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9" i="1" l="1"/>
  <c r="C9" i="1"/>
  <c r="C7" i="1"/>
</calcChain>
</file>

<file path=xl/sharedStrings.xml><?xml version="1.0" encoding="utf-8"?>
<sst xmlns="http://schemas.openxmlformats.org/spreadsheetml/2006/main" count="21" uniqueCount="17">
  <si>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</si>
  <si>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</si>
  <si>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</si>
  <si>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2017/2018</t>
  </si>
  <si>
    <t>Задолженность по оплате за уч№93 на 01.05.2018 (10702,44 +29906,41)</t>
  </si>
  <si>
    <t>Начислены пени за просрочку оплаты взноса 2017 на 265 к.д.</t>
  </si>
  <si>
    <t>Компенсация арендной платы за зем.участок за 2018</t>
  </si>
  <si>
    <t>Начислен членский взнос 2019/2020 (с 01.05.2019 по 30.04.2020)</t>
  </si>
  <si>
    <t>Начислены пени за просрочку оплаты взноса 2017 на 315 к.д.</t>
  </si>
  <si>
    <t>Начислена арендная плата за зем.уч. с 01.01.2019 по 31.12.2019</t>
  </si>
  <si>
    <t>Оплата членского взноса 2018/2019</t>
  </si>
  <si>
    <t>Начислены пени за просрочку оплаты взноса 2018 на 420 к.д.</t>
  </si>
  <si>
    <t>Оплачена аренда зем уч.2017</t>
  </si>
  <si>
    <t>Оплачен налог на ЗОП 2017</t>
  </si>
  <si>
    <t>Начислены пени за просрочку оплаты взноса 2018 на 448 к.д.</t>
  </si>
  <si>
    <t>Дата</t>
  </si>
  <si>
    <t>Наименование / садовый участок №93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</si>
</sst>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3" fillId="0" borderId="2" xfId="0" applyNumberFormat="1" applyFont="1" applyBorder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right" vertical="center"/>
    </xf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2" fontId="1" fillId="3" borderId="3" xfId="0" applyNumberFormat="1" applyFont="1" applyFill="1" applyBorder="1"/>
    <xf numFmtId="0" fontId="3" fillId="0" borderId="3" xfId="0" applyFont="1" applyBorder="1"/>
    <xf numFmtId="2" fontId="3" fillId="0" borderId="3" xfId="0" applyNumberFormat="1" applyFont="1" applyBorder="1"/>
    <xf numFmtId="2" fontId="1" fillId="4" borderId="3" xfId="0" applyNumberFormat="1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/>
    </xf>
    <xf numFmtId="14" fontId="3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9" sqref="A19: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5.5" customHeight="1" x14ac:dyDescent="0.25"/>
    <row r="2" spans="1:4" ht="27" customHeight="1" x14ac:dyDescent="0.25">
      <c r="A2" s="22" t="s">
        <v>15</v>
      </c>
      <c r="B2" s="23" t="s">
        <v>16</v>
      </c>
      <c r="C2" s="2" t="s">
        <v>1</v>
      </c>
      <c r="D2" s="3" t="s">
        <v>0</v>
      </c>
    </row>
    <row r="3" spans="1:4" ht="18" customHeight="1" x14ac:dyDescent="0.25">
      <c r="A3" s="24">
        <v>43221</v>
      </c>
      <c r="B3" s="5" t="s">
        <v>4</v>
      </c>
      <c r="C3" s="8">
        <v>40608.85</v>
      </c>
      <c r="D3" s="3"/>
    </row>
    <row r="4" spans="1:4" ht="18" customHeight="1" x14ac:dyDescent="0.25">
      <c r="A4" s="24">
        <v>43221</v>
      </c>
      <c r="B4" s="14" t="s">
        <v>2</v>
      </c>
      <c r="C4" s="15">
        <v>10807.93</v>
      </c>
      <c r="D4" s="6"/>
    </row>
    <row r="5" spans="1:4" ht="18" customHeight="1" x14ac:dyDescent="0.25">
      <c r="A5" s="24">
        <v>43221</v>
      </c>
      <c r="B5" s="14" t="s">
        <v>6</v>
      </c>
      <c r="C5" s="15">
        <v>719.25</v>
      </c>
      <c r="D5" s="6"/>
    </row>
    <row r="6" spans="1:4" ht="18" customHeight="1" x14ac:dyDescent="0.25">
      <c r="A6" s="24">
        <v>43274</v>
      </c>
      <c r="B6" s="4" t="s">
        <v>3</v>
      </c>
      <c r="C6" s="6"/>
      <c r="D6" s="6">
        <v>1000</v>
      </c>
    </row>
    <row r="7" spans="1:4" ht="18" customHeight="1" x14ac:dyDescent="0.25">
      <c r="A7" s="25">
        <v>43274</v>
      </c>
      <c r="B7" s="12" t="s">
        <v>5</v>
      </c>
      <c r="C7" s="13">
        <f>PRODUCT(D6,0.001,265)</f>
        <v>265</v>
      </c>
      <c r="D7" s="6"/>
    </row>
    <row r="8" spans="1:4" ht="18" customHeight="1" x14ac:dyDescent="0.25">
      <c r="A8" s="26">
        <v>43323</v>
      </c>
      <c r="B8" s="4" t="s">
        <v>3</v>
      </c>
      <c r="C8" s="6"/>
      <c r="D8" s="6">
        <v>2000</v>
      </c>
    </row>
    <row r="9" spans="1:4" ht="18" customHeight="1" x14ac:dyDescent="0.25">
      <c r="A9" s="25">
        <v>43323</v>
      </c>
      <c r="B9" s="12" t="s">
        <v>8</v>
      </c>
      <c r="C9" s="13">
        <f>PRODUCT(D8,0.001,315)</f>
        <v>630</v>
      </c>
      <c r="D9" s="6"/>
    </row>
    <row r="10" spans="1:4" ht="17.25" customHeight="1" x14ac:dyDescent="0.25">
      <c r="A10" s="26">
        <v>43466</v>
      </c>
      <c r="B10" s="5" t="s">
        <v>9</v>
      </c>
      <c r="C10" s="7">
        <v>920.64</v>
      </c>
      <c r="D10" s="7"/>
    </row>
    <row r="11" spans="1:4" ht="17.25" customHeight="1" x14ac:dyDescent="0.25">
      <c r="A11" s="27">
        <v>43586</v>
      </c>
      <c r="B11" s="9" t="s">
        <v>7</v>
      </c>
      <c r="C11" s="11">
        <v>10654.49</v>
      </c>
      <c r="D11" s="9"/>
    </row>
    <row r="12" spans="1:4" ht="17.25" customHeight="1" x14ac:dyDescent="0.25">
      <c r="A12" s="24">
        <v>43755</v>
      </c>
      <c r="B12" s="4" t="s">
        <v>3</v>
      </c>
      <c r="C12" s="10"/>
      <c r="D12" s="10">
        <v>6618.77</v>
      </c>
    </row>
    <row r="13" spans="1:4" x14ac:dyDescent="0.25">
      <c r="A13" s="24">
        <v>43755</v>
      </c>
      <c r="B13" s="10" t="s">
        <v>12</v>
      </c>
      <c r="C13" s="10"/>
      <c r="D13" s="10">
        <v>537.04</v>
      </c>
    </row>
    <row r="14" spans="1:4" x14ac:dyDescent="0.25">
      <c r="A14" s="24">
        <v>43755</v>
      </c>
      <c r="B14" s="10" t="s">
        <v>13</v>
      </c>
      <c r="C14" s="10"/>
      <c r="D14" s="10">
        <v>546.63</v>
      </c>
    </row>
    <row r="15" spans="1:4" x14ac:dyDescent="0.25">
      <c r="A15" s="28">
        <v>43755</v>
      </c>
      <c r="B15" s="12" t="s">
        <v>8</v>
      </c>
      <c r="C15" s="19">
        <v>5746.02</v>
      </c>
      <c r="D15" s="10"/>
    </row>
    <row r="16" spans="1:4" x14ac:dyDescent="0.25">
      <c r="A16" s="27">
        <v>43794</v>
      </c>
      <c r="B16" s="16" t="s">
        <v>10</v>
      </c>
      <c r="C16" s="17"/>
      <c r="D16" s="18">
        <v>4000</v>
      </c>
    </row>
    <row r="17" spans="1:4" x14ac:dyDescent="0.25">
      <c r="A17" s="29">
        <v>43794</v>
      </c>
      <c r="B17" s="30" t="s">
        <v>11</v>
      </c>
      <c r="C17" s="20">
        <v>1680</v>
      </c>
      <c r="D17" s="10"/>
    </row>
    <row r="18" spans="1:4" x14ac:dyDescent="0.25">
      <c r="A18" s="27">
        <v>43822</v>
      </c>
      <c r="B18" s="16" t="s">
        <v>10</v>
      </c>
      <c r="C18" s="10"/>
      <c r="D18" s="21">
        <v>5000</v>
      </c>
    </row>
    <row r="19" spans="1:4" x14ac:dyDescent="0.25">
      <c r="A19" s="29">
        <v>43822</v>
      </c>
      <c r="B19" s="30" t="s">
        <v>14</v>
      </c>
      <c r="C19" s="13">
        <f>PRODUCT(D18,0.001,448)</f>
        <v>2240</v>
      </c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2020-03-14T17:32:12Z</dcterms:modified>
</cp:coreProperties>
</file>