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 l="1"/>
  <c r="F14" i="1" s="1"/>
  <c r="D13" i="1"/>
  <c r="F13" i="1" s="1"/>
  <c r="D12" i="1" l="1"/>
  <c r="F12" i="1" s="1"/>
  <c r="D11" i="1" l="1"/>
  <c r="F11" i="1" s="1"/>
  <c r="H17" i="1" l="1"/>
  <c r="D10" i="1"/>
  <c r="F10" i="1" s="1"/>
  <c r="D9" i="1" l="1"/>
  <c r="F9" i="1" s="1"/>
  <c r="D7" i="1" l="1"/>
  <c r="F7" i="1" s="1"/>
  <c r="D6" i="1" l="1"/>
  <c r="D5" i="1"/>
  <c r="F5" i="1" s="1"/>
  <c r="F6" i="1" l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<sst xmlns="http://schemas.openxmlformats.org/spreadsheetml/2006/main" count="25" uniqueCount="12">
  <si>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</si>
  <si>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</si>
  <si>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</si>
  <si>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</si>
  <si>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</si>
  <si>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</si>
  <si>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</si>
  <si>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</si>
  <si>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</si>
  <si>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</si>
  <si>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нач-ны пени 132д.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</si>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</sst>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0" sqref="H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6" t="s">
        <v>2</v>
      </c>
      <c r="B1" s="6" t="s">
        <v>5</v>
      </c>
      <c r="C1" s="7" t="s">
        <v>3</v>
      </c>
      <c r="D1" s="6" t="s">
        <v>4</v>
      </c>
      <c r="E1" s="6" t="s">
        <v>1</v>
      </c>
      <c r="F1" s="7" t="s">
        <v>6</v>
      </c>
      <c r="G1" s="6" t="s">
        <v>7</v>
      </c>
      <c r="H1" s="6" t="s">
        <v>8</v>
      </c>
    </row>
    <row r="2" spans="1:8" ht="18.75" customHeight="1" x14ac:dyDescent="0.25">
      <c r="A2" s="3">
        <v>42980</v>
      </c>
      <c r="B2" s="2" t="s">
        <v>0</v>
      </c>
      <c r="C2" s="4">
        <v>3930</v>
      </c>
      <c r="D2" s="4"/>
      <c r="E2" s="4"/>
      <c r="F2" s="8"/>
      <c r="G2" s="9"/>
      <c r="H2" s="9"/>
    </row>
    <row r="3" spans="1:8" ht="18.75" customHeight="1" x14ac:dyDescent="0.25">
      <c r="A3" s="3">
        <v>43728</v>
      </c>
      <c r="B3" s="2" t="s">
        <v>0</v>
      </c>
      <c r="C3" s="4">
        <v>4166</v>
      </c>
      <c r="D3" s="4">
        <f>SUM(C3,-C2)</f>
        <v>236</v>
      </c>
      <c r="E3" s="4">
        <v>4.49</v>
      </c>
      <c r="F3" s="8">
        <f>PRODUCT(D3,E3)</f>
        <v>1059.6400000000001</v>
      </c>
      <c r="G3" s="9">
        <v>1059.6400000000001</v>
      </c>
      <c r="H3" s="9">
        <v>1060</v>
      </c>
    </row>
    <row r="4" spans="1:8" ht="18.75" customHeight="1" x14ac:dyDescent="0.25">
      <c r="A4" s="3">
        <v>43927</v>
      </c>
      <c r="B4" s="2" t="s">
        <v>0</v>
      </c>
      <c r="C4" s="4">
        <v>4365</v>
      </c>
      <c r="D4" s="4">
        <f>SUM(C4,-C3)</f>
        <v>199</v>
      </c>
      <c r="E4" s="4">
        <v>4.49</v>
      </c>
      <c r="F4" s="8">
        <f>PRODUCT(D4,E4)</f>
        <v>893.51</v>
      </c>
      <c r="G4" s="9">
        <v>893.51</v>
      </c>
      <c r="H4" s="9">
        <v>894</v>
      </c>
    </row>
    <row r="5" spans="1:8" ht="19.5" customHeight="1" x14ac:dyDescent="0.25">
      <c r="A5" s="3">
        <v>44042</v>
      </c>
      <c r="B5" s="2" t="s">
        <v>0</v>
      </c>
      <c r="C5" s="4">
        <v>4641</v>
      </c>
      <c r="D5" s="4">
        <f>SUM(C5,-C3)</f>
        <v>475</v>
      </c>
      <c r="E5" s="4">
        <v>4.71</v>
      </c>
      <c r="F5" s="8">
        <f>PRODUCT(D5,E5)</f>
        <v>2237.25</v>
      </c>
      <c r="G5" s="9">
        <v>1299.96</v>
      </c>
      <c r="H5" s="9">
        <v>1303</v>
      </c>
    </row>
    <row r="6" spans="1:8" ht="19.5" customHeight="1" x14ac:dyDescent="0.25">
      <c r="A6" s="3">
        <v>44046</v>
      </c>
      <c r="B6" s="2" t="s">
        <v>0</v>
      </c>
      <c r="C6" s="4">
        <v>4791</v>
      </c>
      <c r="D6" s="4">
        <f>SUM(C6,-C5)</f>
        <v>150</v>
      </c>
      <c r="E6" s="4">
        <v>4.71</v>
      </c>
      <c r="F6" s="8">
        <f>PRODUCT(D6,E6)</f>
        <v>706.5</v>
      </c>
      <c r="G6" s="10">
        <v>706.5</v>
      </c>
      <c r="H6" s="10">
        <v>674</v>
      </c>
    </row>
    <row r="7" spans="1:8" x14ac:dyDescent="0.25">
      <c r="A7" s="3">
        <v>44179</v>
      </c>
      <c r="B7" s="2" t="s">
        <v>0</v>
      </c>
      <c r="C7" s="4">
        <v>6489</v>
      </c>
      <c r="D7" s="4">
        <f>SUM(C7,-C6)</f>
        <v>1698</v>
      </c>
      <c r="E7" s="4">
        <v>4.71</v>
      </c>
      <c r="F7" s="8">
        <f>PRODUCT(D7,E7)</f>
        <v>7997.58</v>
      </c>
      <c r="G7" s="9">
        <v>7997.58</v>
      </c>
      <c r="H7" s="9">
        <v>8000</v>
      </c>
    </row>
    <row r="8" spans="1:8" x14ac:dyDescent="0.25">
      <c r="A8" s="3">
        <v>44179</v>
      </c>
      <c r="B8" s="2" t="s">
        <v>0</v>
      </c>
      <c r="C8" s="4">
        <v>0</v>
      </c>
      <c r="D8" s="4" t="s">
        <v>10</v>
      </c>
      <c r="E8" s="4">
        <v>0</v>
      </c>
      <c r="F8" s="8">
        <v>735.78</v>
      </c>
      <c r="G8" s="10">
        <v>735.78</v>
      </c>
      <c r="H8" s="9"/>
    </row>
    <row r="9" spans="1:8" x14ac:dyDescent="0.25">
      <c r="A9" s="3">
        <v>44188</v>
      </c>
      <c r="B9" s="2" t="s">
        <v>0</v>
      </c>
      <c r="C9" s="4">
        <v>6990</v>
      </c>
      <c r="D9" s="4">
        <f>SUM(C9,-C7)</f>
        <v>501</v>
      </c>
      <c r="E9" s="4">
        <v>4.71</v>
      </c>
      <c r="F9" s="8">
        <f t="shared" ref="F9:F14" si="0">PRODUCT(D9,E9)</f>
        <v>2359.71</v>
      </c>
      <c r="G9" s="9">
        <v>2359.71</v>
      </c>
      <c r="H9" s="9">
        <v>2360</v>
      </c>
    </row>
    <row r="10" spans="1:8" x14ac:dyDescent="0.25">
      <c r="A10" s="3">
        <v>44207</v>
      </c>
      <c r="B10" s="2" t="s">
        <v>0</v>
      </c>
      <c r="C10" s="4">
        <v>7202</v>
      </c>
      <c r="D10" s="4">
        <f>SUM(C10,-C9)</f>
        <v>212</v>
      </c>
      <c r="E10" s="4">
        <v>4.71</v>
      </c>
      <c r="F10" s="8">
        <f t="shared" si="0"/>
        <v>998.52</v>
      </c>
      <c r="G10" s="9">
        <v>998.52</v>
      </c>
      <c r="H10" s="9">
        <v>1000</v>
      </c>
    </row>
    <row r="11" spans="1:8" x14ac:dyDescent="0.25">
      <c r="A11" s="3">
        <v>44214</v>
      </c>
      <c r="B11" s="2" t="s">
        <v>0</v>
      </c>
      <c r="C11" s="4">
        <v>7435</v>
      </c>
      <c r="D11" s="4">
        <f>SUM(C11,-C10)</f>
        <v>233</v>
      </c>
      <c r="E11" s="4">
        <v>4.71</v>
      </c>
      <c r="F11" s="8">
        <f t="shared" si="0"/>
        <v>1097.43</v>
      </c>
      <c r="G11" s="9">
        <v>1097.43</v>
      </c>
      <c r="H11" s="9">
        <v>1100</v>
      </c>
    </row>
    <row r="12" spans="1:8" x14ac:dyDescent="0.25">
      <c r="A12" s="3">
        <v>44242</v>
      </c>
      <c r="B12" s="2" t="s">
        <v>0</v>
      </c>
      <c r="C12" s="4">
        <v>8071</v>
      </c>
      <c r="D12" s="4">
        <f>SUM(C12,-C11)</f>
        <v>636</v>
      </c>
      <c r="E12" s="4">
        <v>4.71</v>
      </c>
      <c r="F12" s="8">
        <f t="shared" si="0"/>
        <v>2995.56</v>
      </c>
      <c r="G12" s="9">
        <v>2995.56</v>
      </c>
      <c r="H12" s="9">
        <v>3000</v>
      </c>
    </row>
    <row r="13" spans="1:8" x14ac:dyDescent="0.25">
      <c r="A13" s="3">
        <v>44288</v>
      </c>
      <c r="B13" s="2" t="s">
        <v>0</v>
      </c>
      <c r="C13" s="4">
        <v>9132</v>
      </c>
      <c r="D13" s="4">
        <f>SUM(C13,-C12)</f>
        <v>1061</v>
      </c>
      <c r="E13" s="4">
        <v>4.71</v>
      </c>
      <c r="F13" s="8">
        <f t="shared" si="0"/>
        <v>4997.3100000000004</v>
      </c>
      <c r="G13" s="9">
        <v>4997.3100000000004</v>
      </c>
      <c r="H13" s="9">
        <v>5000</v>
      </c>
    </row>
    <row r="14" spans="1:8" x14ac:dyDescent="0.25">
      <c r="A14" s="3">
        <v>44294</v>
      </c>
      <c r="B14" s="2" t="s">
        <v>0</v>
      </c>
      <c r="C14" s="4">
        <v>9768</v>
      </c>
      <c r="D14" s="4">
        <f>SUM(C14,-C13)</f>
        <v>636</v>
      </c>
      <c r="E14" s="4">
        <v>4.71</v>
      </c>
      <c r="F14" s="8">
        <f t="shared" si="0"/>
        <v>2995.56</v>
      </c>
      <c r="G14" s="9">
        <v>2995.56</v>
      </c>
      <c r="H14" s="9">
        <v>3000</v>
      </c>
    </row>
    <row r="15" spans="1:8" x14ac:dyDescent="0.25">
      <c r="A15" s="3">
        <v>44368</v>
      </c>
      <c r="B15" s="2" t="s">
        <v>0</v>
      </c>
      <c r="C15" s="4">
        <v>10192</v>
      </c>
      <c r="D15" s="4">
        <f>SUM(C15,-C14)</f>
        <v>424</v>
      </c>
      <c r="E15" s="4">
        <v>4.71</v>
      </c>
      <c r="F15" s="8">
        <f t="shared" ref="F15" si="1">PRODUCT(D15,E15)</f>
        <v>1997.04</v>
      </c>
      <c r="G15" s="9">
        <v>1997.04</v>
      </c>
      <c r="H15" s="9">
        <v>2000</v>
      </c>
    </row>
    <row r="16" spans="1:8" x14ac:dyDescent="0.25">
      <c r="A16" s="3"/>
      <c r="B16" s="2"/>
      <c r="C16" s="4"/>
      <c r="D16" s="4"/>
      <c r="E16" s="4"/>
      <c r="F16" s="8" t="s">
        <v>11</v>
      </c>
      <c r="G16" s="9">
        <f>SUM(G3:G15)</f>
        <v>30134.100000000006</v>
      </c>
      <c r="H16" s="9">
        <f>SUM(H3:H15)</f>
        <v>29391</v>
      </c>
    </row>
    <row r="17" spans="1:8" x14ac:dyDescent="0.25">
      <c r="A17" s="3"/>
      <c r="B17" s="2"/>
      <c r="C17" s="2"/>
      <c r="D17" s="2"/>
      <c r="E17" s="2"/>
      <c r="F17" s="5" t="s">
        <v>9</v>
      </c>
      <c r="G17" s="9"/>
      <c r="H17" s="10">
        <f>SUM(H16,-G16)</f>
        <v>-743.10000000000582</v>
      </c>
    </row>
    <row r="19" spans="1:8" x14ac:dyDescent="0.25">
      <c r="B1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2021-06-22T13:37:18Z</dcterms:modified>
</cp:coreProperties>
</file>