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B-накопитель на 14.03.2021\18.06.2021.ОБНОВЛЕНИЕ САЙТА\Эл.энергия ee 18.06.2021\"/>
    </mc:Choice>
  </mc:AlternateContent>
  <bookViews>
    <workbookView xWindow="0" yWindow="0" windowWidth="19440" windowHeight="1075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F3" i="1" s="1"/>
  <c r="D2" i="1"/>
  <c r="F2" i="1" s="1"/>
  <c r="G2" i="1" s="1"/>
  <c r="D5" i="1" l="1"/>
  <c r="F5" i="1" s="1"/>
  <c r="D4" i="1"/>
  <c r="F4" i="1" s="1"/>
  <c r="G4" i="1" s="1"/>
  <c r="D7" i="1" l="1"/>
  <c r="F7" i="1" s="1"/>
  <c r="D6" i="1"/>
  <c r="F6" i="1" s="1"/>
  <c r="G6" i="1" s="1"/>
  <c r="D9" i="1" l="1"/>
  <c r="F9" i="1" s="1"/>
  <c r="D8" i="1"/>
  <c r="F8" i="1" s="1"/>
  <c r="G8" i="1" l="1"/>
  <c r="D11" i="1"/>
  <c r="F11" i="1" s="1"/>
  <c r="D10" i="1"/>
  <c r="F10" i="1" s="1"/>
  <c r="G10" i="1" l="1"/>
  <c r="D13" i="1"/>
  <c r="F13" i="1" s="1"/>
  <c r="D12" i="1"/>
  <c r="F12" i="1" s="1"/>
  <c r="G12" i="1" l="1"/>
  <c r="D19" i="1"/>
  <c r="F19" i="1" s="1"/>
  <c r="D18" i="1"/>
  <c r="F18" i="1" s="1"/>
  <c r="D17" i="1"/>
  <c r="F17" i="1" s="1"/>
  <c r="D16" i="1"/>
  <c r="F16" i="1" s="1"/>
  <c r="G18" i="1" l="1"/>
  <c r="G16" i="1"/>
  <c r="D15" i="1"/>
  <c r="F15" i="1" s="1"/>
  <c r="D14" i="1"/>
  <c r="F14" i="1" s="1"/>
  <c r="G14" i="1" l="1"/>
</calcChain>
</file>

<file path=xl/sharedStrings.xml><?xml version="1.0" encoding="utf-8"?>
<sst xmlns="http://schemas.openxmlformats.org/spreadsheetml/2006/main" count="28" uniqueCount="10">
  <si>
    <t>Дата оплаты</t>
  </si>
  <si>
    <t>День/ ночь</t>
  </si>
  <si>
    <t>Показания на день оплаты</t>
  </si>
  <si>
    <t xml:space="preserve">кВт/ч к оплате </t>
  </si>
  <si>
    <t xml:space="preserve">Тариф 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</si>
  <si>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</si>
  <si>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</si>
  <si>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</si>
  <si>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T1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</si>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</sst>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8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2" fontId="0" fillId="0" borderId="1" xfId="0" applyNumberFormat="1" applyBorder="1"/>
    <xf numFmtId="0" fontId="3" fillId="0" borderId="1" xfId="0" applyFont="1" applyBorder="1"/>
    <xf numFmtId="0" fontId="0" fillId="0" borderId="1" xfId="0" applyFill="1" applyBorder="1"/>
    <xf numFmtId="14" fontId="0" fillId="2" borderId="1" xfId="0" applyNumberFormat="1" applyFill="1" applyBorder="1"/>
    <xf numFmtId="14" fontId="0" fillId="3" borderId="1" xfId="0" applyNumberFormat="1" applyFill="1" applyBorder="1"/>
    <xf numFmtId="2" fontId="0" fillId="4" borderId="1" xfId="0" applyNumberFormat="1" applyFill="1" applyBorder="1"/>
    <xf numFmtId="2" fontId="0" fillId="3" borderId="1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H2" sqref="H2"/>
    </sheetView>
  </sheetViews>
  <sheetFormatPr defaultRowHeight="15" x14ac:dyDescent="0.25"/>
  <cols>
    <col min="1" max="1" width="18.42578125" customWidth="1"/>
    <col min="2" max="2" width="12" customWidth="1"/>
    <col min="3" max="3" width="11.5703125" customWidth="1"/>
    <col min="4" max="4" width="16.42578125" customWidth="1"/>
    <col min="6" max="6" width="22.42578125" customWidth="1"/>
    <col min="7" max="8" width="13.28515625" customWidth="1"/>
  </cols>
  <sheetData>
    <row r="1" spans="1:8" ht="5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x14ac:dyDescent="0.25">
      <c r="A2" s="11">
        <v>44369</v>
      </c>
      <c r="B2" s="5" t="s">
        <v>8</v>
      </c>
      <c r="C2" s="3">
        <v>27510</v>
      </c>
      <c r="D2" s="3">
        <f t="shared" ref="D2:D3" si="0">SUM(C2,-C4)</f>
        <v>203</v>
      </c>
      <c r="E2" s="3">
        <v>4.71</v>
      </c>
      <c r="F2" s="8">
        <f t="shared" ref="F2:F3" si="1">D2*E2</f>
        <v>956.13</v>
      </c>
      <c r="G2" s="8">
        <f>SUM(F2,F3)</f>
        <v>1070.8799999999999</v>
      </c>
      <c r="H2" s="14">
        <v>1070.8800000000001</v>
      </c>
    </row>
    <row r="3" spans="1:8" x14ac:dyDescent="0.25">
      <c r="A3" s="4"/>
      <c r="B3" s="5" t="s">
        <v>9</v>
      </c>
      <c r="C3" s="3">
        <v>9213</v>
      </c>
      <c r="D3" s="3">
        <f t="shared" si="0"/>
        <v>45</v>
      </c>
      <c r="E3" s="3">
        <v>2.5499999999999998</v>
      </c>
      <c r="F3" s="8">
        <f t="shared" si="1"/>
        <v>114.74999999999999</v>
      </c>
      <c r="G3" s="8"/>
      <c r="H3" s="14"/>
    </row>
    <row r="4" spans="1:8" x14ac:dyDescent="0.25">
      <c r="A4" s="12">
        <v>44340</v>
      </c>
      <c r="B4" s="5" t="s">
        <v>8</v>
      </c>
      <c r="C4" s="3">
        <v>27307</v>
      </c>
      <c r="D4" s="3">
        <f t="shared" ref="D4:D5" si="2">SUM(C4,-C6)</f>
        <v>343</v>
      </c>
      <c r="E4" s="3">
        <v>4.71</v>
      </c>
      <c r="F4" s="8">
        <f t="shared" ref="F4:F5" si="3">D4*E4</f>
        <v>1615.53</v>
      </c>
      <c r="G4" s="8">
        <f>SUM(F4,F5)</f>
        <v>1865.4299999999998</v>
      </c>
      <c r="H4" s="13">
        <v>1255.1400000000001</v>
      </c>
    </row>
    <row r="5" spans="1:8" x14ac:dyDescent="0.25">
      <c r="A5" s="4"/>
      <c r="B5" s="5" t="s">
        <v>9</v>
      </c>
      <c r="C5" s="3">
        <v>9168</v>
      </c>
      <c r="D5" s="3">
        <f t="shared" si="2"/>
        <v>98</v>
      </c>
      <c r="E5" s="3">
        <v>2.5499999999999998</v>
      </c>
      <c r="F5" s="8">
        <f t="shared" si="3"/>
        <v>249.89999999999998</v>
      </c>
      <c r="G5" s="8"/>
      <c r="H5" s="13"/>
    </row>
    <row r="6" spans="1:8" x14ac:dyDescent="0.25">
      <c r="A6" s="12">
        <v>44306</v>
      </c>
      <c r="B6" s="5" t="s">
        <v>8</v>
      </c>
      <c r="C6" s="3">
        <v>26964</v>
      </c>
      <c r="D6" s="3">
        <f t="shared" ref="D6:D7" si="4">SUM(C6,-C8)</f>
        <v>0</v>
      </c>
      <c r="E6" s="3">
        <v>4.71</v>
      </c>
      <c r="F6" s="8">
        <f t="shared" ref="F6:F7" si="5">D6*E6</f>
        <v>0</v>
      </c>
      <c r="G6" s="8">
        <f>SUM(F6,F7)</f>
        <v>0</v>
      </c>
      <c r="H6" s="13">
        <v>610.29</v>
      </c>
    </row>
    <row r="7" spans="1:8" x14ac:dyDescent="0.25">
      <c r="A7" s="4"/>
      <c r="B7" s="5" t="s">
        <v>9</v>
      </c>
      <c r="C7" s="3">
        <v>9070</v>
      </c>
      <c r="D7" s="3">
        <f t="shared" si="4"/>
        <v>0</v>
      </c>
      <c r="E7" s="3">
        <v>2.5499999999999998</v>
      </c>
      <c r="F7" s="8">
        <f t="shared" si="5"/>
        <v>0</v>
      </c>
      <c r="G7" s="8"/>
      <c r="H7" s="8"/>
    </row>
    <row r="8" spans="1:8" x14ac:dyDescent="0.25">
      <c r="A8" s="12">
        <v>44280</v>
      </c>
      <c r="B8" s="5" t="s">
        <v>8</v>
      </c>
      <c r="C8" s="3">
        <v>26964</v>
      </c>
      <c r="D8" s="3">
        <f t="shared" ref="D8:D15" si="6">SUM(C8,-C10)</f>
        <v>246</v>
      </c>
      <c r="E8" s="3">
        <v>4.71</v>
      </c>
      <c r="F8" s="8">
        <f t="shared" ref="F8:F9" si="7">D8*E8</f>
        <v>1158.6600000000001</v>
      </c>
      <c r="G8" s="8">
        <f>SUM(F8,F9)</f>
        <v>1377.96</v>
      </c>
      <c r="H8" s="8">
        <v>1377.96</v>
      </c>
    </row>
    <row r="9" spans="1:8" x14ac:dyDescent="0.25">
      <c r="A9" s="4"/>
      <c r="B9" s="5" t="s">
        <v>9</v>
      </c>
      <c r="C9" s="3">
        <v>9070</v>
      </c>
      <c r="D9" s="3">
        <f t="shared" si="6"/>
        <v>86</v>
      </c>
      <c r="E9" s="3">
        <v>2.5499999999999998</v>
      </c>
      <c r="F9" s="8">
        <f t="shared" si="7"/>
        <v>219.29999999999998</v>
      </c>
      <c r="G9" s="8"/>
      <c r="H9" s="8"/>
    </row>
    <row r="10" spans="1:8" x14ac:dyDescent="0.25">
      <c r="A10" s="12">
        <v>44252</v>
      </c>
      <c r="B10" s="5" t="s">
        <v>8</v>
      </c>
      <c r="C10" s="3">
        <v>26718</v>
      </c>
      <c r="D10" s="3">
        <f t="shared" si="6"/>
        <v>111</v>
      </c>
      <c r="E10" s="3">
        <v>4.71</v>
      </c>
      <c r="F10" s="8">
        <f t="shared" ref="F10:F11" si="8">D10*E10</f>
        <v>522.80999999999995</v>
      </c>
      <c r="G10" s="8">
        <f>SUM(F10,F11)</f>
        <v>627.3599999999999</v>
      </c>
      <c r="H10" s="8">
        <v>627.36</v>
      </c>
    </row>
    <row r="11" spans="1:8" s="6" customFormat="1" x14ac:dyDescent="0.25">
      <c r="A11" s="4"/>
      <c r="B11" s="5" t="s">
        <v>9</v>
      </c>
      <c r="C11" s="3">
        <v>8984</v>
      </c>
      <c r="D11" s="3">
        <f t="shared" si="6"/>
        <v>41</v>
      </c>
      <c r="E11" s="3">
        <v>2.5499999999999998</v>
      </c>
      <c r="F11" s="8">
        <f t="shared" si="8"/>
        <v>104.55</v>
      </c>
      <c r="G11" s="8"/>
      <c r="H11" s="8"/>
    </row>
    <row r="12" spans="1:8" s="6" customFormat="1" x14ac:dyDescent="0.25">
      <c r="A12" s="12">
        <v>43856</v>
      </c>
      <c r="B12" s="5" t="s">
        <v>8</v>
      </c>
      <c r="C12" s="3">
        <v>26607</v>
      </c>
      <c r="D12" s="3">
        <f t="shared" si="6"/>
        <v>205</v>
      </c>
      <c r="E12" s="3">
        <v>4.71</v>
      </c>
      <c r="F12" s="8">
        <f t="shared" ref="F12:F13" si="9">D12*E12</f>
        <v>965.55</v>
      </c>
      <c r="G12" s="8">
        <f>SUM(F12,F13)</f>
        <v>1103.25</v>
      </c>
      <c r="H12" s="8">
        <v>1103.25</v>
      </c>
    </row>
    <row r="13" spans="1:8" s="6" customFormat="1" x14ac:dyDescent="0.25">
      <c r="A13" s="4"/>
      <c r="B13" s="5" t="s">
        <v>9</v>
      </c>
      <c r="C13" s="3">
        <v>8943</v>
      </c>
      <c r="D13" s="3">
        <f t="shared" si="6"/>
        <v>54</v>
      </c>
      <c r="E13" s="3">
        <v>2.5499999999999998</v>
      </c>
      <c r="F13" s="8">
        <f t="shared" si="9"/>
        <v>137.69999999999999</v>
      </c>
      <c r="G13" s="8"/>
      <c r="H13" s="8"/>
    </row>
    <row r="14" spans="1:8" s="6" customFormat="1" x14ac:dyDescent="0.25">
      <c r="A14" s="12">
        <v>44190</v>
      </c>
      <c r="B14" s="5" t="s">
        <v>8</v>
      </c>
      <c r="C14" s="3">
        <v>26402</v>
      </c>
      <c r="D14" s="3">
        <f t="shared" si="6"/>
        <v>234</v>
      </c>
      <c r="E14" s="3">
        <v>4.71</v>
      </c>
      <c r="F14" s="8">
        <f t="shared" ref="F14:F19" si="10">D14*E14</f>
        <v>1102.1400000000001</v>
      </c>
      <c r="G14" s="8">
        <f>SUM(F14,F15)</f>
        <v>1244.94</v>
      </c>
      <c r="H14" s="8">
        <v>1244.94</v>
      </c>
    </row>
    <row r="15" spans="1:8" s="6" customFormat="1" x14ac:dyDescent="0.25">
      <c r="A15" s="4"/>
      <c r="B15" s="5" t="s">
        <v>9</v>
      </c>
      <c r="C15" s="3">
        <v>8889</v>
      </c>
      <c r="D15" s="3">
        <f t="shared" si="6"/>
        <v>56</v>
      </c>
      <c r="E15" s="3">
        <v>2.5499999999999998</v>
      </c>
      <c r="F15" s="8">
        <f t="shared" si="10"/>
        <v>142.79999999999998</v>
      </c>
      <c r="G15" s="8"/>
      <c r="H15" s="8"/>
    </row>
    <row r="16" spans="1:8" s="6" customFormat="1" x14ac:dyDescent="0.25">
      <c r="A16" s="4">
        <v>44161</v>
      </c>
      <c r="B16" s="5" t="s">
        <v>8</v>
      </c>
      <c r="C16" s="3">
        <v>26168</v>
      </c>
      <c r="D16" s="3">
        <f t="shared" ref="D16:D19" si="11">SUM(C16,-C18)</f>
        <v>303</v>
      </c>
      <c r="E16" s="3">
        <v>4.71</v>
      </c>
      <c r="F16" s="8">
        <f t="shared" si="10"/>
        <v>1427.1299999999999</v>
      </c>
      <c r="G16" s="8">
        <f t="shared" ref="G16:G18" si="12">SUM(F16,F17)</f>
        <v>1699.9799999999998</v>
      </c>
      <c r="H16" s="8">
        <v>1699.98</v>
      </c>
    </row>
    <row r="17" spans="1:8" s="6" customFormat="1" x14ac:dyDescent="0.25">
      <c r="A17" s="4"/>
      <c r="B17" s="5" t="s">
        <v>9</v>
      </c>
      <c r="C17" s="3">
        <v>8833</v>
      </c>
      <c r="D17" s="3">
        <f t="shared" si="11"/>
        <v>107</v>
      </c>
      <c r="E17" s="3">
        <v>2.5499999999999998</v>
      </c>
      <c r="F17" s="8">
        <f t="shared" si="10"/>
        <v>272.84999999999997</v>
      </c>
      <c r="G17" s="8"/>
      <c r="H17" s="8"/>
    </row>
    <row r="18" spans="1:8" s="6" customFormat="1" x14ac:dyDescent="0.25">
      <c r="A18" s="4">
        <v>44125</v>
      </c>
      <c r="B18" s="5" t="s">
        <v>8</v>
      </c>
      <c r="C18" s="3">
        <v>25865</v>
      </c>
      <c r="D18" s="3">
        <f t="shared" si="11"/>
        <v>250</v>
      </c>
      <c r="E18" s="3">
        <v>4.71</v>
      </c>
      <c r="F18" s="8">
        <f t="shared" si="10"/>
        <v>1177.5</v>
      </c>
      <c r="G18" s="8">
        <f t="shared" si="12"/>
        <v>1335.6</v>
      </c>
      <c r="H18" s="8">
        <v>1335.6</v>
      </c>
    </row>
    <row r="19" spans="1:8" s="6" customFormat="1" x14ac:dyDescent="0.25">
      <c r="A19" s="4"/>
      <c r="B19" s="5" t="s">
        <v>9</v>
      </c>
      <c r="C19" s="3">
        <v>8726</v>
      </c>
      <c r="D19" s="3">
        <f t="shared" si="11"/>
        <v>62</v>
      </c>
      <c r="E19" s="3">
        <v>2.5499999999999998</v>
      </c>
      <c r="F19" s="8">
        <f t="shared" si="10"/>
        <v>158.1</v>
      </c>
      <c r="G19" s="8"/>
      <c r="H19" s="8"/>
    </row>
    <row r="20" spans="1:8" s="6" customFormat="1" x14ac:dyDescent="0.25">
      <c r="A20" s="4">
        <v>44096</v>
      </c>
      <c r="B20" s="5" t="s">
        <v>8</v>
      </c>
      <c r="C20" s="3">
        <v>25615</v>
      </c>
      <c r="D20" s="3"/>
      <c r="E20" s="3"/>
      <c r="F20" s="8"/>
      <c r="G20" s="8"/>
      <c r="H20" s="8"/>
    </row>
    <row r="21" spans="1:8" x14ac:dyDescent="0.25">
      <c r="A21" s="4"/>
      <c r="B21" s="5" t="s">
        <v>9</v>
      </c>
      <c r="C21" s="3">
        <v>8664</v>
      </c>
      <c r="D21" s="3"/>
      <c r="E21" s="3"/>
      <c r="F21" s="8"/>
      <c r="G21" s="3"/>
      <c r="H21" s="8"/>
    </row>
    <row r="22" spans="1:8" x14ac:dyDescent="0.25">
      <c r="A22" s="4"/>
      <c r="B22" s="5"/>
      <c r="C22" s="3"/>
      <c r="D22" s="3"/>
      <c r="E22" s="3"/>
      <c r="F22" s="8"/>
      <c r="G22" s="8"/>
      <c r="H22" s="8"/>
    </row>
    <row r="23" spans="1:8" x14ac:dyDescent="0.25">
      <c r="A23" s="4"/>
      <c r="B23" s="5"/>
      <c r="C23" s="3"/>
      <c r="D23" s="3"/>
      <c r="E23" s="3"/>
      <c r="F23" s="8"/>
      <c r="G23" s="8"/>
      <c r="H23" s="8"/>
    </row>
    <row r="24" spans="1:8" x14ac:dyDescent="0.25">
      <c r="A24" s="4"/>
      <c r="B24" s="5"/>
      <c r="C24" s="10"/>
      <c r="D24" s="9"/>
      <c r="E24" s="10"/>
      <c r="F24" s="8"/>
      <c r="G24" s="8"/>
      <c r="H24" s="8"/>
    </row>
    <row r="25" spans="1:8" x14ac:dyDescent="0.25">
      <c r="A25" s="3"/>
      <c r="B25" s="5"/>
      <c r="C25" s="10"/>
      <c r="D25" s="3"/>
      <c r="E25" s="3"/>
      <c r="F25" s="3"/>
      <c r="G25" s="3"/>
      <c r="H25" s="3"/>
    </row>
    <row r="26" spans="1:8" x14ac:dyDescent="0.25">
      <c r="A26" s="3"/>
      <c r="B26" s="5"/>
      <c r="C26" s="3"/>
      <c r="D26" s="3"/>
      <c r="E26" s="3"/>
      <c r="F26" s="3"/>
      <c r="G26" s="3"/>
      <c r="H26" s="3"/>
    </row>
    <row r="27" spans="1:8" x14ac:dyDescent="0.25">
      <c r="A27" s="6"/>
      <c r="B27" s="7"/>
      <c r="C27" s="6"/>
      <c r="D27" s="6"/>
      <c r="E27" s="6"/>
      <c r="F27" s="6"/>
      <c r="G27" s="6"/>
      <c r="H27" s="6"/>
    </row>
    <row r="28" spans="1:8" x14ac:dyDescent="0.25">
      <c r="A28" s="6"/>
      <c r="B28" s="7"/>
      <c r="C28" s="6"/>
      <c r="D28" s="6"/>
      <c r="E28" s="6"/>
      <c r="F28" s="6"/>
      <c r="G28" s="6"/>
      <c r="H28" s="6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Никитин</dc:creator>
  <cp:lastModifiedBy>Мама</cp:lastModifiedBy>
  <cp:lastPrinted>2020-06-04T11:28:42Z</cp:lastPrinted>
  <dcterms:created xsi:type="dcterms:W3CDTF">2020-05-02T07:53:42Z</dcterms:created>
  <dcterms:modified xsi:type="dcterms:W3CDTF">2021-06-22T14:16:17Z</dcterms:modified>
</cp:coreProperties>
</file>