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1" i="1" l="1"/>
  <c r="G21" i="1"/>
  <c r="D20" i="1"/>
  <c r="F20" i="1" s="1"/>
  <c r="D19" i="1"/>
  <c r="F19" i="1" s="1"/>
  <c r="G19" i="1" s="1"/>
  <c r="D18" i="1" l="1"/>
  <c r="F18" i="1" s="1"/>
  <c r="D17" i="1"/>
  <c r="F17" i="1" s="1"/>
  <c r="G17" i="1" s="1"/>
  <c r="D16" i="1" l="1"/>
  <c r="F16" i="1" s="1"/>
  <c r="D15" i="1"/>
  <c r="F15" i="1" s="1"/>
  <c r="G15" i="1" s="1"/>
  <c r="D10" i="1" l="1"/>
  <c r="D8" i="1"/>
  <c r="D9" i="1"/>
  <c r="D7" i="1"/>
  <c r="D14" i="1" l="1"/>
  <c r="F14" i="1" s="1"/>
  <c r="D13" i="1"/>
  <c r="F13" i="1" s="1"/>
  <c r="G13" i="1" l="1"/>
  <c r="F8" i="1"/>
  <c r="F7" i="1"/>
  <c r="G7" i="1" l="1"/>
  <c r="D12" i="1"/>
  <c r="F12" i="1" s="1"/>
  <c r="D11" i="1"/>
  <c r="F11" i="1" s="1"/>
  <c r="G11" i="1" s="1"/>
  <c r="F10" i="1" l="1"/>
  <c r="F9" i="1" l="1"/>
  <c r="G9" i="1" s="1"/>
  <c r="F5" i="1"/>
  <c r="G5" i="1" l="1"/>
  <c r="F4" i="1" l="1"/>
  <c r="F3" i="1"/>
  <c r="G3" i="1" l="1"/>
  <c r="H22" i="1"/>
</calcChain>
</file>

<file path=xl/sharedStrings.xml><?xml version="1.0" encoding="utf-8"?>
<sst xmlns="http://schemas.openxmlformats.org/spreadsheetml/2006/main" count="27" uniqueCount="10">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</sst>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1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3" fillId="0" borderId="1" xfId="0" applyNumberFormat="1" applyFont="1" applyBorder="1"/>
    <xf numFmtId="14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/>
    <xf numFmtId="1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"/>
  <sheetViews>
    <sheetView tabSelected="1" workbookViewId="0">
      <selection activeCell="J12" sqref="J12"/>
    </sheetView>
  </sheetViews>
  <sheetFormatPr defaultRowHeight="15.75" x14ac:dyDescent="0.25"/>
  <cols>
    <col min="1" max="1" width="13.42578125" style="1" customWidth="1"/>
    <col min="2" max="2" width="9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43636</v>
      </c>
      <c r="B2" s="2" t="s">
        <v>0</v>
      </c>
      <c r="C2" s="2">
        <v>0</v>
      </c>
      <c r="D2" s="2"/>
      <c r="E2" s="5"/>
      <c r="F2" s="7"/>
      <c r="G2" s="9"/>
      <c r="H2" s="9"/>
    </row>
    <row r="3" spans="1:8" ht="19.5" customHeight="1" x14ac:dyDescent="0.25">
      <c r="A3" s="3">
        <v>43674</v>
      </c>
      <c r="B3" s="2" t="s">
        <v>0</v>
      </c>
      <c r="C3" s="2">
        <v>156</v>
      </c>
      <c r="D3" s="2">
        <v>156</v>
      </c>
      <c r="E3" s="5">
        <v>4.49</v>
      </c>
      <c r="F3" s="7">
        <f>PRODUCT(D3,E3)</f>
        <v>700.44</v>
      </c>
      <c r="G3" s="9">
        <f>SUM(F3,F4)</f>
        <v>768.48</v>
      </c>
      <c r="H3" s="9">
        <v>768.48</v>
      </c>
    </row>
    <row r="4" spans="1:8" ht="19.5" customHeight="1" x14ac:dyDescent="0.25">
      <c r="A4" s="3"/>
      <c r="B4" s="2" t="s">
        <v>9</v>
      </c>
      <c r="C4" s="2">
        <v>28</v>
      </c>
      <c r="D4" s="2">
        <v>28</v>
      </c>
      <c r="E4" s="5">
        <v>2.4300000000000002</v>
      </c>
      <c r="F4" s="7">
        <f>PRODUCT(D4,E4)</f>
        <v>68.040000000000006</v>
      </c>
      <c r="G4" s="9"/>
      <c r="H4" s="9"/>
    </row>
    <row r="5" spans="1:8" ht="19.5" customHeight="1" x14ac:dyDescent="0.25">
      <c r="A5" s="15">
        <v>43801</v>
      </c>
      <c r="B5" s="16" t="s">
        <v>0</v>
      </c>
      <c r="C5" s="17">
        <v>291</v>
      </c>
      <c r="D5" s="17">
        <v>124</v>
      </c>
      <c r="E5" s="18">
        <v>4.49</v>
      </c>
      <c r="F5" s="19">
        <f>PRODUCT(D5,E5)</f>
        <v>556.76</v>
      </c>
      <c r="G5" s="20">
        <f>SUM(F5,F6)</f>
        <v>556.76</v>
      </c>
      <c r="H5" s="20">
        <v>2006.54</v>
      </c>
    </row>
    <row r="6" spans="1:8" ht="19.5" customHeight="1" x14ac:dyDescent="0.25">
      <c r="A6" s="21"/>
      <c r="B6" s="16" t="s">
        <v>9</v>
      </c>
      <c r="C6" s="11">
        <v>0</v>
      </c>
      <c r="D6" s="17"/>
      <c r="E6" s="18">
        <v>2.4300000000000002</v>
      </c>
      <c r="F6" s="19">
        <v>0</v>
      </c>
      <c r="G6" s="22"/>
      <c r="H6" s="22"/>
    </row>
    <row r="7" spans="1:8" ht="19.5" customHeight="1" x14ac:dyDescent="0.25">
      <c r="A7" s="8">
        <v>44099</v>
      </c>
      <c r="B7" s="2" t="s">
        <v>0</v>
      </c>
      <c r="C7" s="13">
        <v>721</v>
      </c>
      <c r="D7" s="13">
        <f t="shared" ref="D7:D16" si="0">SUM(C7,-C5)</f>
        <v>430</v>
      </c>
      <c r="E7" s="5">
        <v>4.71</v>
      </c>
      <c r="F7" s="7">
        <f t="shared" ref="F7:F12" si="1">PRODUCT(D7,E7)</f>
        <v>2025.3</v>
      </c>
      <c r="G7" s="14">
        <f>SUM(F7,F8)</f>
        <v>2520</v>
      </c>
      <c r="H7" s="14">
        <v>3000</v>
      </c>
    </row>
    <row r="8" spans="1:8" x14ac:dyDescent="0.25">
      <c r="A8" s="3"/>
      <c r="B8" s="2" t="s">
        <v>9</v>
      </c>
      <c r="C8" s="13">
        <v>194</v>
      </c>
      <c r="D8" s="13">
        <f t="shared" si="0"/>
        <v>194</v>
      </c>
      <c r="E8" s="5">
        <v>2.5499999999999998</v>
      </c>
      <c r="F8" s="7">
        <f t="shared" si="1"/>
        <v>494.7</v>
      </c>
      <c r="G8" s="14"/>
      <c r="H8" s="14"/>
    </row>
    <row r="9" spans="1:8" x14ac:dyDescent="0.25">
      <c r="A9" s="8">
        <v>44105</v>
      </c>
      <c r="B9" s="2" t="s">
        <v>0</v>
      </c>
      <c r="C9" s="13">
        <v>1151</v>
      </c>
      <c r="D9" s="13">
        <f t="shared" si="0"/>
        <v>430</v>
      </c>
      <c r="E9" s="5">
        <v>4.71</v>
      </c>
      <c r="F9" s="7">
        <f t="shared" si="1"/>
        <v>2025.3</v>
      </c>
      <c r="G9" s="14">
        <f>SUM(F9,F10)</f>
        <v>2535.2999999999997</v>
      </c>
      <c r="H9" s="14">
        <v>2000</v>
      </c>
    </row>
    <row r="10" spans="1:8" x14ac:dyDescent="0.25">
      <c r="A10" s="3"/>
      <c r="B10" s="2" t="s">
        <v>9</v>
      </c>
      <c r="C10" s="12">
        <v>394</v>
      </c>
      <c r="D10" s="13">
        <f t="shared" si="0"/>
        <v>200</v>
      </c>
      <c r="E10" s="5">
        <v>2.5499999999999998</v>
      </c>
      <c r="F10" s="7">
        <f t="shared" si="1"/>
        <v>509.99999999999994</v>
      </c>
      <c r="G10" s="14"/>
      <c r="H10" s="14"/>
    </row>
    <row r="11" spans="1:8" x14ac:dyDescent="0.25">
      <c r="A11" s="8">
        <v>44174</v>
      </c>
      <c r="B11" s="2" t="s">
        <v>0</v>
      </c>
      <c r="C11" s="12">
        <v>1376</v>
      </c>
      <c r="D11" s="12">
        <f t="shared" si="0"/>
        <v>225</v>
      </c>
      <c r="E11" s="5">
        <v>4.71</v>
      </c>
      <c r="F11" s="7">
        <f t="shared" si="1"/>
        <v>1059.75</v>
      </c>
      <c r="G11" s="14">
        <f>SUM(F11,F12)</f>
        <v>1365.75</v>
      </c>
      <c r="H11" s="14">
        <v>2500</v>
      </c>
    </row>
    <row r="12" spans="1:8" x14ac:dyDescent="0.25">
      <c r="A12" s="3"/>
      <c r="B12" s="2" t="s">
        <v>9</v>
      </c>
      <c r="C12" s="12">
        <v>514</v>
      </c>
      <c r="D12" s="12">
        <f t="shared" si="0"/>
        <v>120</v>
      </c>
      <c r="E12" s="5">
        <v>2.5499999999999998</v>
      </c>
      <c r="F12" s="7">
        <f t="shared" si="1"/>
        <v>306</v>
      </c>
      <c r="G12" s="14"/>
      <c r="H12" s="14"/>
    </row>
    <row r="13" spans="1:8" x14ac:dyDescent="0.25">
      <c r="A13" s="8">
        <v>44216</v>
      </c>
      <c r="B13" s="2" t="s">
        <v>0</v>
      </c>
      <c r="C13" s="12">
        <v>1500</v>
      </c>
      <c r="D13" s="12">
        <f t="shared" si="0"/>
        <v>124</v>
      </c>
      <c r="E13" s="5">
        <v>4.71</v>
      </c>
      <c r="F13" s="7">
        <f t="shared" ref="F13:F14" si="2">PRODUCT(D13,E13)</f>
        <v>584.04</v>
      </c>
      <c r="G13" s="14">
        <f>SUM(F13,F14)</f>
        <v>660.54</v>
      </c>
      <c r="H13" s="14">
        <v>710</v>
      </c>
    </row>
    <row r="14" spans="1:8" x14ac:dyDescent="0.25">
      <c r="A14" s="3"/>
      <c r="B14" s="2" t="s">
        <v>9</v>
      </c>
      <c r="C14" s="12">
        <v>544</v>
      </c>
      <c r="D14" s="12">
        <f t="shared" si="0"/>
        <v>30</v>
      </c>
      <c r="E14" s="5">
        <v>2.5499999999999998</v>
      </c>
      <c r="F14" s="7">
        <f t="shared" si="2"/>
        <v>76.5</v>
      </c>
      <c r="G14" s="14"/>
      <c r="H14" s="14"/>
    </row>
    <row r="15" spans="1:8" x14ac:dyDescent="0.25">
      <c r="A15" s="8">
        <v>44245</v>
      </c>
      <c r="B15" s="2" t="s">
        <v>0</v>
      </c>
      <c r="C15" s="12">
        <v>1600</v>
      </c>
      <c r="D15" s="12">
        <f t="shared" si="0"/>
        <v>100</v>
      </c>
      <c r="E15" s="5">
        <v>4.71</v>
      </c>
      <c r="F15" s="7">
        <f t="shared" ref="F15:F16" si="3">PRODUCT(D15,E15)</f>
        <v>471</v>
      </c>
      <c r="G15" s="14">
        <f>SUM(F15,F16)</f>
        <v>547.5</v>
      </c>
      <c r="H15" s="14">
        <v>590</v>
      </c>
    </row>
    <row r="16" spans="1:8" x14ac:dyDescent="0.25">
      <c r="A16" s="3"/>
      <c r="B16" s="2" t="s">
        <v>9</v>
      </c>
      <c r="C16" s="12">
        <v>574</v>
      </c>
      <c r="D16" s="12">
        <f t="shared" si="0"/>
        <v>30</v>
      </c>
      <c r="E16" s="5">
        <v>2.5499999999999998</v>
      </c>
      <c r="F16" s="7">
        <f t="shared" si="3"/>
        <v>76.5</v>
      </c>
      <c r="G16" s="14"/>
      <c r="H16" s="14"/>
    </row>
    <row r="17" spans="1:8" x14ac:dyDescent="0.25">
      <c r="A17" s="8">
        <v>44281</v>
      </c>
      <c r="B17" s="2" t="s">
        <v>0</v>
      </c>
      <c r="C17" s="12">
        <v>1700</v>
      </c>
      <c r="D17" s="12">
        <f t="shared" ref="D17:D18" si="4">SUM(C17,-C15)</f>
        <v>100</v>
      </c>
      <c r="E17" s="5">
        <v>4.71</v>
      </c>
      <c r="F17" s="7">
        <f t="shared" ref="F17:F18" si="5">PRODUCT(D17,E17)</f>
        <v>471</v>
      </c>
      <c r="G17" s="14">
        <f>SUM(F17,F18)</f>
        <v>547.5</v>
      </c>
      <c r="H17" s="14">
        <v>590</v>
      </c>
    </row>
    <row r="18" spans="1:8" x14ac:dyDescent="0.25">
      <c r="A18" s="3"/>
      <c r="B18" s="2" t="s">
        <v>9</v>
      </c>
      <c r="C18" s="12">
        <v>604</v>
      </c>
      <c r="D18" s="12">
        <f t="shared" si="4"/>
        <v>30</v>
      </c>
      <c r="E18" s="5">
        <v>2.5499999999999998</v>
      </c>
      <c r="F18" s="7">
        <f t="shared" si="5"/>
        <v>76.5</v>
      </c>
      <c r="G18" s="9"/>
      <c r="H18" s="9"/>
    </row>
    <row r="19" spans="1:8" x14ac:dyDescent="0.25">
      <c r="A19" s="8">
        <v>44320</v>
      </c>
      <c r="B19" s="2" t="s">
        <v>0</v>
      </c>
      <c r="C19" s="12">
        <v>1750</v>
      </c>
      <c r="D19" s="12">
        <f t="shared" ref="D19:D20" si="6">SUM(C19,-C17)</f>
        <v>50</v>
      </c>
      <c r="E19" s="5">
        <v>4.71</v>
      </c>
      <c r="F19" s="7">
        <f t="shared" ref="F19:F20" si="7">PRODUCT(D19,E19)</f>
        <v>235.5</v>
      </c>
      <c r="G19" s="14">
        <f>SUM(F19,F20)</f>
        <v>286.5</v>
      </c>
      <c r="H19" s="14">
        <v>310</v>
      </c>
    </row>
    <row r="20" spans="1:8" x14ac:dyDescent="0.25">
      <c r="A20" s="3"/>
      <c r="B20" s="2" t="s">
        <v>9</v>
      </c>
      <c r="C20" s="12">
        <v>624</v>
      </c>
      <c r="D20" s="12">
        <f t="shared" si="6"/>
        <v>20</v>
      </c>
      <c r="E20" s="5">
        <v>2.5499999999999998</v>
      </c>
      <c r="F20" s="7">
        <f t="shared" si="7"/>
        <v>51</v>
      </c>
      <c r="G20" s="9"/>
      <c r="H20" s="9"/>
    </row>
    <row r="21" spans="1:8" x14ac:dyDescent="0.25">
      <c r="G21" s="9">
        <f>SUM(G3:G20)</f>
        <v>9788.3299999999981</v>
      </c>
      <c r="H21" s="9">
        <f>SUM(H3:H20)</f>
        <v>12475.02</v>
      </c>
    </row>
    <row r="22" spans="1:8" x14ac:dyDescent="0.25">
      <c r="G22" s="10"/>
      <c r="H22" s="9">
        <f>SUM(H21,-G21)</f>
        <v>2686.6900000000023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2021-05-14T17:50:44Z</dcterms:modified>
</cp:coreProperties>
</file>