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5" i="1" l="1"/>
  <c r="F25" i="1" s="1"/>
  <c r="D24" i="1"/>
  <c r="F24" i="1" s="1"/>
  <c r="G24" i="1" l="1"/>
  <c r="H26" i="1"/>
  <c r="D23" i="1"/>
  <c r="F23" i="1" s="1"/>
  <c r="D22" i="1"/>
  <c r="F22" i="1" s="1"/>
  <c r="G22" i="1" s="1"/>
  <c r="D21" i="1" l="1"/>
  <c r="F21" i="1" s="1"/>
  <c r="D20" i="1"/>
  <c r="F20" i="1" s="1"/>
  <c r="G20" i="1" s="1"/>
  <c r="D19" i="1" l="1"/>
  <c r="F19" i="1" s="1"/>
  <c r="D18" i="1"/>
  <c r="F18" i="1" s="1"/>
  <c r="G18" i="1" l="1"/>
  <c r="D17" i="1"/>
  <c r="F17" i="1" s="1"/>
  <c r="D16" i="1"/>
  <c r="F16" i="1" s="1"/>
  <c r="G16" i="1" l="1"/>
  <c r="D15" i="1"/>
  <c r="F15" i="1" s="1"/>
  <c r="D14" i="1"/>
  <c r="F14" i="1" s="1"/>
  <c r="G14" i="1" l="1"/>
  <c r="D13" i="1"/>
  <c r="F13" i="1" s="1"/>
  <c r="D12" i="1"/>
  <c r="F12" i="1" s="1"/>
  <c r="G12" i="1" l="1"/>
  <c r="D11" i="1"/>
  <c r="F11" i="1" s="1"/>
  <c r="D10" i="1"/>
  <c r="F10" i="1" s="1"/>
  <c r="G10" i="1" l="1"/>
  <c r="D6" i="1"/>
  <c r="F9" i="1"/>
  <c r="F8" i="1"/>
  <c r="G8" i="1" l="1"/>
  <c r="D7" i="1"/>
  <c r="F7" i="1" s="1"/>
  <c r="F6" i="1"/>
  <c r="G6" i="1" l="1"/>
  <c r="D5" i="1"/>
  <c r="F5" i="1" s="1"/>
  <c r="D4" i="1"/>
  <c r="F4" i="1" s="1"/>
  <c r="G4" i="1" l="1"/>
  <c r="G26" i="1" s="1"/>
  <c r="H27" i="1" l="1"/>
</calcChain>
</file>

<file path=xl/sharedStrings.xml><?xml version="1.0" encoding="utf-8"?>
<sst xmlns="http://schemas.openxmlformats.org/spreadsheetml/2006/main" count="34" uniqueCount="12">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</sst>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64" fontId="1" fillId="2" borderId="1" xfId="0" applyNumberFormat="1" applyFont="1" applyFill="1" applyBorder="1"/>
    <xf numFmtId="0" fontId="1" fillId="0" borderId="2" xfId="0" applyFont="1" applyBorder="1"/>
    <xf numFmtId="164" fontId="1" fillId="3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7"/>
  <sheetViews>
    <sheetView tabSelected="1" workbookViewId="0">
      <selection activeCell="H24" sqref="H2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3" t="s">
        <v>3</v>
      </c>
      <c r="B1" s="3" t="s">
        <v>6</v>
      </c>
      <c r="C1" s="5" t="s">
        <v>4</v>
      </c>
      <c r="D1" s="3" t="s">
        <v>5</v>
      </c>
      <c r="E1" s="3" t="s">
        <v>2</v>
      </c>
      <c r="F1" s="5" t="s">
        <v>7</v>
      </c>
      <c r="G1" s="3" t="s">
        <v>8</v>
      </c>
      <c r="H1" s="3" t="s">
        <v>9</v>
      </c>
    </row>
    <row r="2" spans="1:8" x14ac:dyDescent="0.25">
      <c r="A2" s="8">
        <v>43999</v>
      </c>
      <c r="B2" s="2" t="s">
        <v>0</v>
      </c>
      <c r="C2" s="2">
        <v>100840</v>
      </c>
      <c r="D2" s="2"/>
      <c r="E2" s="6"/>
      <c r="F2" s="4"/>
      <c r="G2" s="11"/>
      <c r="H2" s="11"/>
    </row>
    <row r="3" spans="1:8" x14ac:dyDescent="0.25">
      <c r="A3" s="2"/>
      <c r="B3" s="2" t="s">
        <v>1</v>
      </c>
      <c r="C3" s="2">
        <v>60960</v>
      </c>
      <c r="D3" s="2"/>
      <c r="E3" s="2"/>
      <c r="F3" s="4"/>
      <c r="G3" s="11"/>
      <c r="H3" s="11"/>
    </row>
    <row r="4" spans="1:8" x14ac:dyDescent="0.25">
      <c r="A4" s="8">
        <v>44018</v>
      </c>
      <c r="B4" s="9" t="s">
        <v>0</v>
      </c>
      <c r="C4" s="9">
        <v>101717</v>
      </c>
      <c r="D4" s="2">
        <f t="shared" ref="D4" si="0">SUM(C4,-C2)</f>
        <v>877</v>
      </c>
      <c r="E4" s="6">
        <v>4.49</v>
      </c>
      <c r="F4" s="4">
        <f t="shared" ref="F4:F5" si="1">D4*E4</f>
        <v>3937.73</v>
      </c>
      <c r="G4" s="11">
        <f>SUM(F4,F5)</f>
        <v>5483.21</v>
      </c>
      <c r="H4" s="11">
        <v>5483.21</v>
      </c>
    </row>
    <row r="5" spans="1:8" x14ac:dyDescent="0.25">
      <c r="A5" s="9"/>
      <c r="B5" s="9" t="s">
        <v>1</v>
      </c>
      <c r="C5" s="9">
        <v>61596</v>
      </c>
      <c r="D5" s="2">
        <f t="shared" ref="D5" si="2">SUM(C5,-C3)</f>
        <v>636</v>
      </c>
      <c r="E5" s="2">
        <v>2.4300000000000002</v>
      </c>
      <c r="F5" s="4">
        <f t="shared" si="1"/>
        <v>1545.48</v>
      </c>
      <c r="G5" s="11"/>
      <c r="H5" s="11"/>
    </row>
    <row r="6" spans="1:8" x14ac:dyDescent="0.25">
      <c r="A6" s="7">
        <v>44049</v>
      </c>
      <c r="B6" s="2" t="s">
        <v>0</v>
      </c>
      <c r="C6" s="12">
        <v>101969</v>
      </c>
      <c r="D6" s="2">
        <f>SUM(C6,-C4)</f>
        <v>252</v>
      </c>
      <c r="E6" s="13">
        <v>4.71</v>
      </c>
      <c r="F6" s="4">
        <f t="shared" ref="F6:F7" si="3">D6*E6</f>
        <v>1186.92</v>
      </c>
      <c r="G6" s="14">
        <f>SUM(F6,F7)</f>
        <v>1373.0700000000002</v>
      </c>
      <c r="H6" s="14">
        <v>1308.8699999999999</v>
      </c>
    </row>
    <row r="7" spans="1:8" x14ac:dyDescent="0.25">
      <c r="A7" s="2"/>
      <c r="B7" s="2" t="s">
        <v>1</v>
      </c>
      <c r="C7" s="12">
        <v>61669</v>
      </c>
      <c r="D7" s="2">
        <f t="shared" ref="D7" si="4">SUM(C7,-C5)</f>
        <v>73</v>
      </c>
      <c r="E7" s="12">
        <v>2.5499999999999998</v>
      </c>
      <c r="F7" s="4">
        <f t="shared" si="3"/>
        <v>186.14999999999998</v>
      </c>
      <c r="G7" s="11"/>
      <c r="H7" s="11"/>
    </row>
    <row r="8" spans="1:8" x14ac:dyDescent="0.25">
      <c r="A8" s="7">
        <v>44105</v>
      </c>
      <c r="B8" s="2" t="s">
        <v>0</v>
      </c>
      <c r="C8" s="12">
        <v>101485</v>
      </c>
      <c r="D8" s="2">
        <v>256</v>
      </c>
      <c r="E8" s="13">
        <v>4.71</v>
      </c>
      <c r="F8" s="4">
        <f t="shared" ref="F8:F9" si="5">D8*E8</f>
        <v>1205.76</v>
      </c>
      <c r="G8" s="14">
        <f>SUM(F8,F9)</f>
        <v>1583.1599999999999</v>
      </c>
      <c r="H8" s="14">
        <v>1528.52</v>
      </c>
    </row>
    <row r="9" spans="1:8" x14ac:dyDescent="0.25">
      <c r="A9" s="2"/>
      <c r="B9" s="2" t="s">
        <v>1</v>
      </c>
      <c r="C9" s="12">
        <v>61235</v>
      </c>
      <c r="D9" s="2">
        <v>148</v>
      </c>
      <c r="E9" s="12">
        <v>2.5499999999999998</v>
      </c>
      <c r="F9" s="4">
        <f t="shared" si="5"/>
        <v>377.4</v>
      </c>
      <c r="G9" s="11"/>
      <c r="H9" s="11"/>
    </row>
    <row r="10" spans="1:8" x14ac:dyDescent="0.25">
      <c r="A10" s="7">
        <v>44111</v>
      </c>
      <c r="B10" s="2" t="s">
        <v>0</v>
      </c>
      <c r="C10" s="12">
        <v>101851</v>
      </c>
      <c r="D10" s="2">
        <f t="shared" ref="D10:D17" si="6">SUM(C10,-C8)</f>
        <v>366</v>
      </c>
      <c r="E10" s="13">
        <v>4.71</v>
      </c>
      <c r="F10" s="4">
        <f t="shared" ref="F10:F11" si="7">D10*E10</f>
        <v>1723.86</v>
      </c>
      <c r="G10" s="14">
        <f>SUM(F10,F11)</f>
        <v>2366.46</v>
      </c>
      <c r="H10" s="14">
        <v>2255.6999999999998</v>
      </c>
    </row>
    <row r="11" spans="1:8" x14ac:dyDescent="0.25">
      <c r="A11" s="2"/>
      <c r="B11" s="2" t="s">
        <v>1</v>
      </c>
      <c r="C11" s="12">
        <v>61487</v>
      </c>
      <c r="D11" s="2">
        <f t="shared" si="6"/>
        <v>252</v>
      </c>
      <c r="E11" s="12">
        <v>2.5499999999999998</v>
      </c>
      <c r="F11" s="4">
        <f t="shared" si="7"/>
        <v>642.59999999999991</v>
      </c>
      <c r="G11" s="11"/>
      <c r="H11" s="11"/>
    </row>
    <row r="12" spans="1:8" x14ac:dyDescent="0.25">
      <c r="A12" s="7">
        <v>44151</v>
      </c>
      <c r="B12" s="2" t="s">
        <v>0</v>
      </c>
      <c r="C12" s="12">
        <v>102612</v>
      </c>
      <c r="D12" s="2">
        <f t="shared" si="6"/>
        <v>761</v>
      </c>
      <c r="E12" s="13">
        <v>4.71</v>
      </c>
      <c r="F12" s="4">
        <f t="shared" ref="F12:F13" si="8">D12*E12</f>
        <v>3584.31</v>
      </c>
      <c r="G12" s="14">
        <f>SUM(F12,F13)</f>
        <v>4683.3599999999997</v>
      </c>
      <c r="H12" s="14">
        <v>4683.3599999999997</v>
      </c>
    </row>
    <row r="13" spans="1:8" x14ac:dyDescent="0.25">
      <c r="A13" s="2"/>
      <c r="B13" s="2" t="s">
        <v>1</v>
      </c>
      <c r="C13" s="12">
        <v>61918</v>
      </c>
      <c r="D13" s="2">
        <f t="shared" si="6"/>
        <v>431</v>
      </c>
      <c r="E13" s="12">
        <v>2.5499999999999998</v>
      </c>
      <c r="F13" s="4">
        <f t="shared" si="8"/>
        <v>1099.05</v>
      </c>
      <c r="G13" s="11"/>
      <c r="H13" s="11"/>
    </row>
    <row r="14" spans="1:8" x14ac:dyDescent="0.25">
      <c r="A14" s="7">
        <v>44189</v>
      </c>
      <c r="B14" s="2" t="s">
        <v>0</v>
      </c>
      <c r="C14" s="12">
        <v>104381</v>
      </c>
      <c r="D14" s="2">
        <f t="shared" si="6"/>
        <v>1769</v>
      </c>
      <c r="E14" s="13">
        <v>4.71</v>
      </c>
      <c r="F14" s="4">
        <f t="shared" ref="F14:F15" si="9">D14*E14</f>
        <v>8331.99</v>
      </c>
      <c r="G14" s="14">
        <f>SUM(F14,F15)</f>
        <v>10619.34</v>
      </c>
      <c r="H14" s="14">
        <v>10619.36</v>
      </c>
    </row>
    <row r="15" spans="1:8" x14ac:dyDescent="0.25">
      <c r="A15" s="2"/>
      <c r="B15" s="2" t="s">
        <v>1</v>
      </c>
      <c r="C15" s="12">
        <v>62815</v>
      </c>
      <c r="D15" s="2">
        <f t="shared" si="6"/>
        <v>897</v>
      </c>
      <c r="E15" s="12">
        <v>2.5499999999999998</v>
      </c>
      <c r="F15" s="4">
        <f t="shared" si="9"/>
        <v>2287.35</v>
      </c>
      <c r="G15" s="11"/>
      <c r="H15" s="11"/>
    </row>
    <row r="16" spans="1:8" x14ac:dyDescent="0.25">
      <c r="A16" s="7">
        <v>44211</v>
      </c>
      <c r="B16" s="2" t="s">
        <v>0</v>
      </c>
      <c r="C16" s="12">
        <v>106457</v>
      </c>
      <c r="D16" s="2">
        <f t="shared" si="6"/>
        <v>2076</v>
      </c>
      <c r="E16" s="13">
        <v>4.71</v>
      </c>
      <c r="F16" s="4">
        <f t="shared" ref="F16:F17" si="10">D16*E16</f>
        <v>9777.9599999999991</v>
      </c>
      <c r="G16" s="14">
        <f>SUM(F16,F17)</f>
        <v>12544.71</v>
      </c>
      <c r="H16" s="14">
        <v>12544.75</v>
      </c>
    </row>
    <row r="17" spans="1:8" x14ac:dyDescent="0.25">
      <c r="A17" s="2"/>
      <c r="B17" s="2" t="s">
        <v>1</v>
      </c>
      <c r="C17" s="12">
        <v>63900</v>
      </c>
      <c r="D17" s="2">
        <f t="shared" si="6"/>
        <v>1085</v>
      </c>
      <c r="E17" s="12">
        <v>2.5499999999999998</v>
      </c>
      <c r="F17" s="4">
        <f t="shared" si="10"/>
        <v>2766.75</v>
      </c>
      <c r="G17" s="11"/>
      <c r="H17" s="11"/>
    </row>
    <row r="18" spans="1:8" x14ac:dyDescent="0.25">
      <c r="A18" s="7">
        <v>44235</v>
      </c>
      <c r="B18" s="2" t="s">
        <v>0</v>
      </c>
      <c r="C18" s="12">
        <v>108133</v>
      </c>
      <c r="D18" s="2">
        <f t="shared" ref="D18:D19" si="11">SUM(C18,-C16)</f>
        <v>1676</v>
      </c>
      <c r="E18" s="13">
        <v>4.71</v>
      </c>
      <c r="F18" s="4">
        <f t="shared" ref="F18:F19" si="12">D18*E18</f>
        <v>7893.96</v>
      </c>
      <c r="G18" s="14">
        <f>SUM(F18,F19)</f>
        <v>10148.16</v>
      </c>
      <c r="H18" s="14">
        <v>10184.16</v>
      </c>
    </row>
    <row r="19" spans="1:8" x14ac:dyDescent="0.25">
      <c r="A19" s="2"/>
      <c r="B19" s="2" t="s">
        <v>1</v>
      </c>
      <c r="C19" s="12">
        <v>64784</v>
      </c>
      <c r="D19" s="2">
        <f t="shared" si="11"/>
        <v>884</v>
      </c>
      <c r="E19" s="12">
        <v>2.5499999999999998</v>
      </c>
      <c r="F19" s="4">
        <f t="shared" si="12"/>
        <v>2254.1999999999998</v>
      </c>
      <c r="G19" s="11"/>
      <c r="H19" s="11"/>
    </row>
    <row r="20" spans="1:8" x14ac:dyDescent="0.25">
      <c r="A20" s="7">
        <v>44230</v>
      </c>
      <c r="B20" s="2" t="s">
        <v>0</v>
      </c>
      <c r="C20" s="12">
        <v>110100</v>
      </c>
      <c r="D20" s="2">
        <f t="shared" ref="D20:D21" si="13">SUM(C20,-C18)</f>
        <v>1967</v>
      </c>
      <c r="E20" s="13">
        <v>4.71</v>
      </c>
      <c r="F20" s="4">
        <f t="shared" ref="F20:F21" si="14">D20*E20</f>
        <v>9264.57</v>
      </c>
      <c r="G20" s="16">
        <f>SUM(F20,F21)</f>
        <v>11822.22</v>
      </c>
      <c r="H20" s="16">
        <v>11822.22</v>
      </c>
    </row>
    <row r="21" spans="1:8" x14ac:dyDescent="0.25">
      <c r="A21" s="2"/>
      <c r="B21" s="2" t="s">
        <v>1</v>
      </c>
      <c r="C21" s="12">
        <v>65787</v>
      </c>
      <c r="D21" s="2">
        <f t="shared" si="13"/>
        <v>1003</v>
      </c>
      <c r="E21" s="12">
        <v>2.5499999999999998</v>
      </c>
      <c r="F21" s="4">
        <f t="shared" si="14"/>
        <v>2557.6499999999996</v>
      </c>
      <c r="G21" s="11"/>
      <c r="H21" s="11"/>
    </row>
    <row r="22" spans="1:8" x14ac:dyDescent="0.25">
      <c r="A22" s="7">
        <v>44291</v>
      </c>
      <c r="B22" s="2" t="s">
        <v>0</v>
      </c>
      <c r="C22" s="12">
        <v>111827</v>
      </c>
      <c r="D22" s="2">
        <f t="shared" ref="D22:D23" si="15">SUM(C22,-C20)</f>
        <v>1727</v>
      </c>
      <c r="E22" s="13">
        <v>4.71</v>
      </c>
      <c r="F22" s="4">
        <f t="shared" ref="F22:F23" si="16">D22*E22</f>
        <v>8134.17</v>
      </c>
      <c r="G22" s="16">
        <f>SUM(F22,F23)</f>
        <v>10587.27</v>
      </c>
      <c r="H22" s="16">
        <v>10587.27</v>
      </c>
    </row>
    <row r="23" spans="1:8" x14ac:dyDescent="0.25">
      <c r="A23" s="2"/>
      <c r="B23" s="2" t="s">
        <v>1</v>
      </c>
      <c r="C23" s="12">
        <v>66749</v>
      </c>
      <c r="D23" s="2">
        <f t="shared" si="15"/>
        <v>962</v>
      </c>
      <c r="E23" s="12">
        <v>2.5499999999999998</v>
      </c>
      <c r="F23" s="4">
        <f t="shared" si="16"/>
        <v>2453.1</v>
      </c>
      <c r="G23" s="11"/>
      <c r="H23" s="11"/>
    </row>
    <row r="24" spans="1:8" x14ac:dyDescent="0.25">
      <c r="A24" s="7">
        <v>44330</v>
      </c>
      <c r="B24" s="2" t="s">
        <v>0</v>
      </c>
      <c r="C24" s="12">
        <v>113273</v>
      </c>
      <c r="D24" s="2">
        <f t="shared" ref="D24:D25" si="17">SUM(C24,-C22)</f>
        <v>1446</v>
      </c>
      <c r="E24" s="13">
        <v>4.71</v>
      </c>
      <c r="F24" s="4">
        <f t="shared" ref="F24:F25" si="18">D24*E24</f>
        <v>6810.66</v>
      </c>
      <c r="G24" s="16">
        <f>SUM(F24,F25)</f>
        <v>9041.91</v>
      </c>
      <c r="H24" s="16">
        <v>9041.91</v>
      </c>
    </row>
    <row r="25" spans="1:8" x14ac:dyDescent="0.25">
      <c r="A25" s="2"/>
      <c r="B25" s="2" t="s">
        <v>1</v>
      </c>
      <c r="C25" s="12">
        <v>67624</v>
      </c>
      <c r="D25" s="2">
        <f t="shared" si="17"/>
        <v>875</v>
      </c>
      <c r="E25" s="12">
        <v>2.5499999999999998</v>
      </c>
      <c r="F25" s="4">
        <f t="shared" si="18"/>
        <v>2231.25</v>
      </c>
      <c r="G25" s="11"/>
      <c r="H25" s="11"/>
    </row>
    <row r="26" spans="1:8" x14ac:dyDescent="0.25">
      <c r="F26" s="15" t="s">
        <v>10</v>
      </c>
      <c r="G26" s="11">
        <f>SUM(G2:G23)</f>
        <v>71210.960000000006</v>
      </c>
      <c r="H26" s="11">
        <f>SUM(H2:H23)</f>
        <v>71017.420000000013</v>
      </c>
    </row>
    <row r="27" spans="1:8" x14ac:dyDescent="0.25">
      <c r="F27" s="10" t="s">
        <v>11</v>
      </c>
      <c r="G27" s="11"/>
      <c r="H27" s="11">
        <f>SUM(H26,-G26)</f>
        <v>-193.5399999999936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2021-05-14T19:45:16Z</dcterms:modified>
</cp:coreProperties>
</file>