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2" i="1" l="1"/>
  <c r="F22" i="1" s="1"/>
  <c r="D21" i="1"/>
  <c r="F21" i="1" s="1"/>
  <c r="G21" i="1" l="1"/>
  <c r="H23" i="1"/>
  <c r="D20" i="1"/>
  <c r="F20" i="1" s="1"/>
  <c r="D19" i="1"/>
  <c r="F19" i="1" s="1"/>
  <c r="G19" i="1" l="1"/>
  <c r="D18" i="1"/>
  <c r="F18" i="1" s="1"/>
  <c r="D17" i="1"/>
  <c r="F17" i="1" s="1"/>
  <c r="G17" i="1" l="1"/>
  <c r="D16" i="1"/>
  <c r="F16" i="1" s="1"/>
  <c r="D15" i="1"/>
  <c r="F15" i="1" s="1"/>
  <c r="G15" i="1" l="1"/>
  <c r="F14" i="1"/>
  <c r="F13" i="1"/>
  <c r="G13" i="1" l="1"/>
  <c r="G23" i="1" s="1"/>
  <c r="H24" i="1"/>
  <c r="D10" i="1"/>
  <c r="F10" i="1" s="1"/>
  <c r="D9" i="1" l="1"/>
  <c r="F9" i="1" s="1"/>
  <c r="D8" i="1" l="1"/>
  <c r="F8" i="1" s="1"/>
  <c r="D7" i="1" l="1"/>
  <c r="F7" i="1" s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<sst xmlns="http://schemas.openxmlformats.org/spreadsheetml/2006/main" count="33" uniqueCount="14">
  <si>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</si>
  <si>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</si>
  <si>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</si>
  <si>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</si>
  <si>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</si>
  <si>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</si>
  <si>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</si>
  <si>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</si>
  <si>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</si>
  <si>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</si>
  <si>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</si>
  <si>
    <t>Т2</t>
  </si>
  <si>
    <t>новый</t>
  </si>
  <si>
    <t>счет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</si>
</sst>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tabSelected="1" workbookViewId="0">
      <selection activeCell="H25" sqref="H25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9.5" customHeight="1" x14ac:dyDescent="0.25">
      <c r="A2" s="4">
        <v>43372</v>
      </c>
      <c r="B2" s="3" t="s">
        <v>0</v>
      </c>
      <c r="C2" s="3">
        <v>10689</v>
      </c>
      <c r="D2" s="3"/>
      <c r="E2" s="6"/>
      <c r="F2" s="6"/>
      <c r="G2" s="2"/>
      <c r="H2" s="2"/>
    </row>
    <row r="3" spans="1:8" ht="19.5" customHeight="1" x14ac:dyDescent="0.25">
      <c r="A3" s="4">
        <v>43611</v>
      </c>
      <c r="B3" s="3" t="s">
        <v>0</v>
      </c>
      <c r="C3" s="3">
        <v>10889</v>
      </c>
      <c r="D3" s="3">
        <f t="shared" ref="D3:D5" si="0">C3-C2</f>
        <v>200</v>
      </c>
      <c r="E3" s="6">
        <v>4.57</v>
      </c>
      <c r="F3" s="6">
        <f t="shared" ref="F3:F4" si="1">D3*E3</f>
        <v>914</v>
      </c>
      <c r="G3" s="9">
        <v>914</v>
      </c>
      <c r="H3" s="9">
        <v>914</v>
      </c>
    </row>
    <row r="4" spans="1:8" ht="19.5" customHeight="1" x14ac:dyDescent="0.25">
      <c r="A4" s="4">
        <v>43643</v>
      </c>
      <c r="B4" s="3" t="s">
        <v>0</v>
      </c>
      <c r="C4" s="3">
        <v>11089</v>
      </c>
      <c r="D4" s="3">
        <f t="shared" si="0"/>
        <v>200</v>
      </c>
      <c r="E4" s="6">
        <v>4.57</v>
      </c>
      <c r="F4" s="6">
        <f t="shared" si="1"/>
        <v>914</v>
      </c>
      <c r="G4" s="9">
        <v>914</v>
      </c>
      <c r="H4" s="9">
        <v>914</v>
      </c>
    </row>
    <row r="5" spans="1:8" x14ac:dyDescent="0.25">
      <c r="A5" s="4">
        <v>43691</v>
      </c>
      <c r="B5" s="3" t="s">
        <v>0</v>
      </c>
      <c r="C5" s="3">
        <v>11189</v>
      </c>
      <c r="D5" s="3">
        <f t="shared" si="0"/>
        <v>100</v>
      </c>
      <c r="E5" s="6">
        <v>4.49</v>
      </c>
      <c r="F5" s="6">
        <f t="shared" ref="F5:F10" si="2">D5*E5</f>
        <v>449</v>
      </c>
      <c r="G5" s="9">
        <v>449</v>
      </c>
      <c r="H5" s="9">
        <v>457</v>
      </c>
    </row>
    <row r="6" spans="1:8" x14ac:dyDescent="0.25">
      <c r="A6" s="4">
        <v>43725</v>
      </c>
      <c r="B6" s="3" t="s">
        <v>0</v>
      </c>
      <c r="C6" s="3">
        <v>11289</v>
      </c>
      <c r="D6" s="3">
        <f>C6-C5</f>
        <v>100</v>
      </c>
      <c r="E6" s="6">
        <v>4.49</v>
      </c>
      <c r="F6" s="6">
        <f t="shared" si="2"/>
        <v>449</v>
      </c>
      <c r="G6" s="9">
        <v>449</v>
      </c>
      <c r="H6" s="9">
        <v>449</v>
      </c>
    </row>
    <row r="7" spans="1:8" x14ac:dyDescent="0.25">
      <c r="A7" s="4">
        <v>43969</v>
      </c>
      <c r="B7" s="3" t="s">
        <v>0</v>
      </c>
      <c r="C7" s="3">
        <v>11389</v>
      </c>
      <c r="D7" s="3">
        <f>C7-C6</f>
        <v>100</v>
      </c>
      <c r="E7" s="6">
        <v>4.49</v>
      </c>
      <c r="F7" s="6">
        <f t="shared" si="2"/>
        <v>449</v>
      </c>
      <c r="G7" s="9">
        <v>449</v>
      </c>
      <c r="H7" s="9">
        <v>449</v>
      </c>
    </row>
    <row r="8" spans="1:8" x14ac:dyDescent="0.25">
      <c r="A8" s="4">
        <v>44000</v>
      </c>
      <c r="B8" s="3" t="s">
        <v>0</v>
      </c>
      <c r="C8" s="3">
        <v>11489</v>
      </c>
      <c r="D8" s="3">
        <f>C8-C7</f>
        <v>100</v>
      </c>
      <c r="E8" s="6">
        <v>4.49</v>
      </c>
      <c r="F8" s="6">
        <f t="shared" si="2"/>
        <v>449</v>
      </c>
      <c r="G8" s="9">
        <v>449</v>
      </c>
      <c r="H8" s="9">
        <v>441</v>
      </c>
    </row>
    <row r="9" spans="1:8" x14ac:dyDescent="0.25">
      <c r="A9" s="4">
        <v>44036</v>
      </c>
      <c r="B9" s="3" t="s">
        <v>0</v>
      </c>
      <c r="C9" s="3">
        <v>11789</v>
      </c>
      <c r="D9" s="3">
        <f>C9-C8</f>
        <v>300</v>
      </c>
      <c r="E9" s="6">
        <v>4.71</v>
      </c>
      <c r="F9" s="6">
        <f t="shared" si="2"/>
        <v>1413</v>
      </c>
      <c r="G9" s="9">
        <v>1413</v>
      </c>
      <c r="H9" s="9">
        <v>1413</v>
      </c>
    </row>
    <row r="10" spans="1:8" x14ac:dyDescent="0.25">
      <c r="A10" s="4">
        <v>44074</v>
      </c>
      <c r="B10" s="3" t="s">
        <v>0</v>
      </c>
      <c r="C10" s="3">
        <v>11832</v>
      </c>
      <c r="D10" s="3">
        <f>C10-C9</f>
        <v>43</v>
      </c>
      <c r="E10" s="6">
        <v>4.71</v>
      </c>
      <c r="F10" s="6">
        <f t="shared" si="2"/>
        <v>202.53</v>
      </c>
      <c r="G10" s="9">
        <v>202.53</v>
      </c>
      <c r="H10" s="9">
        <v>202.53</v>
      </c>
    </row>
    <row r="11" spans="1:8" x14ac:dyDescent="0.25">
      <c r="A11" s="4">
        <v>44074</v>
      </c>
      <c r="B11" s="3" t="s">
        <v>0</v>
      </c>
      <c r="C11" s="3">
        <v>0</v>
      </c>
      <c r="D11" s="3" t="s">
        <v>12</v>
      </c>
      <c r="E11" s="6">
        <v>0</v>
      </c>
      <c r="F11" s="6">
        <v>0</v>
      </c>
      <c r="G11" s="9">
        <v>0</v>
      </c>
      <c r="H11" s="9">
        <v>0</v>
      </c>
    </row>
    <row r="12" spans="1:8" x14ac:dyDescent="0.25">
      <c r="A12" s="4"/>
      <c r="B12" s="3" t="s">
        <v>11</v>
      </c>
      <c r="C12" s="3">
        <v>0</v>
      </c>
      <c r="D12" s="3" t="s">
        <v>13</v>
      </c>
      <c r="E12" s="6">
        <v>0</v>
      </c>
      <c r="F12" s="6">
        <v>0</v>
      </c>
      <c r="G12" s="9">
        <v>0</v>
      </c>
      <c r="H12" s="9">
        <v>0</v>
      </c>
    </row>
    <row r="13" spans="1:8" x14ac:dyDescent="0.25">
      <c r="A13" s="4">
        <v>44103</v>
      </c>
      <c r="B13" s="3" t="s">
        <v>0</v>
      </c>
      <c r="C13" s="3">
        <v>150</v>
      </c>
      <c r="D13" s="3">
        <v>150</v>
      </c>
      <c r="E13" s="6">
        <v>4.71</v>
      </c>
      <c r="F13" s="6">
        <f t="shared" ref="F13:F14" si="3">D13*E13</f>
        <v>706.5</v>
      </c>
      <c r="G13" s="9">
        <f>SUM(F13,F14)</f>
        <v>885</v>
      </c>
      <c r="H13" s="9">
        <v>885</v>
      </c>
    </row>
    <row r="14" spans="1:8" x14ac:dyDescent="0.25">
      <c r="A14" s="4"/>
      <c r="B14" s="3" t="s">
        <v>11</v>
      </c>
      <c r="C14" s="3">
        <v>70</v>
      </c>
      <c r="D14" s="3">
        <v>70</v>
      </c>
      <c r="E14" s="6">
        <v>2.5499999999999998</v>
      </c>
      <c r="F14" s="6">
        <f t="shared" si="3"/>
        <v>178.5</v>
      </c>
      <c r="G14" s="9"/>
      <c r="H14" s="9"/>
    </row>
    <row r="15" spans="1:8" x14ac:dyDescent="0.25">
      <c r="A15" s="4">
        <v>44153</v>
      </c>
      <c r="B15" s="3" t="s">
        <v>0</v>
      </c>
      <c r="C15" s="3">
        <v>500</v>
      </c>
      <c r="D15" s="3">
        <f t="shared" ref="D15:D22" si="4">SUM(C15,-C13)</f>
        <v>350</v>
      </c>
      <c r="E15" s="6">
        <v>4.71</v>
      </c>
      <c r="F15" s="6">
        <f t="shared" ref="F15:F16" si="5">D15*E15</f>
        <v>1648.5</v>
      </c>
      <c r="G15" s="9">
        <f>SUM(F15,F16)</f>
        <v>1852.5</v>
      </c>
      <c r="H15" s="9">
        <v>1852.5</v>
      </c>
    </row>
    <row r="16" spans="1:8" x14ac:dyDescent="0.25">
      <c r="A16" s="4"/>
      <c r="B16" s="3" t="s">
        <v>11</v>
      </c>
      <c r="C16" s="3">
        <v>150</v>
      </c>
      <c r="D16" s="3">
        <f t="shared" si="4"/>
        <v>80</v>
      </c>
      <c r="E16" s="6">
        <v>2.5499999999999998</v>
      </c>
      <c r="F16" s="6">
        <f t="shared" si="5"/>
        <v>204</v>
      </c>
      <c r="G16" s="9"/>
      <c r="H16" s="9"/>
    </row>
    <row r="17" spans="1:8" x14ac:dyDescent="0.25">
      <c r="A17" s="4">
        <v>44341</v>
      </c>
      <c r="B17" s="3" t="s">
        <v>0</v>
      </c>
      <c r="C17" s="3">
        <v>660</v>
      </c>
      <c r="D17" s="3">
        <f t="shared" si="4"/>
        <v>160</v>
      </c>
      <c r="E17" s="6">
        <v>4.71</v>
      </c>
      <c r="F17" s="6">
        <f t="shared" ref="F17:F18" si="6">D17*E17</f>
        <v>753.6</v>
      </c>
      <c r="G17" s="9">
        <f>SUM(F17,F18)</f>
        <v>830.1</v>
      </c>
      <c r="H17" s="9">
        <v>830.1</v>
      </c>
    </row>
    <row r="18" spans="1:8" x14ac:dyDescent="0.25">
      <c r="A18" s="4"/>
      <c r="B18" s="3" t="s">
        <v>11</v>
      </c>
      <c r="C18" s="3">
        <v>180</v>
      </c>
      <c r="D18" s="3">
        <f t="shared" si="4"/>
        <v>30</v>
      </c>
      <c r="E18" s="6">
        <v>2.5499999999999998</v>
      </c>
      <c r="F18" s="6">
        <f t="shared" si="6"/>
        <v>76.5</v>
      </c>
      <c r="G18" s="9"/>
      <c r="H18" s="9"/>
    </row>
    <row r="19" spans="1:8" x14ac:dyDescent="0.25">
      <c r="A19" s="4">
        <v>44375</v>
      </c>
      <c r="B19" s="3" t="s">
        <v>0</v>
      </c>
      <c r="C19" s="3">
        <v>970</v>
      </c>
      <c r="D19" s="3">
        <f t="shared" si="4"/>
        <v>310</v>
      </c>
      <c r="E19" s="6">
        <v>4.71</v>
      </c>
      <c r="F19" s="6">
        <f t="shared" ref="F19:F20" si="7">D19*E19</f>
        <v>1460.1</v>
      </c>
      <c r="G19" s="9">
        <f>SUM(F19,F20)</f>
        <v>1689.6</v>
      </c>
      <c r="H19" s="9">
        <v>1689.6</v>
      </c>
    </row>
    <row r="20" spans="1:8" x14ac:dyDescent="0.25">
      <c r="A20" s="4"/>
      <c r="B20" s="3" t="s">
        <v>11</v>
      </c>
      <c r="C20" s="3">
        <v>270</v>
      </c>
      <c r="D20" s="3">
        <f t="shared" si="4"/>
        <v>90</v>
      </c>
      <c r="E20" s="6">
        <v>2.5499999999999998</v>
      </c>
      <c r="F20" s="6">
        <f t="shared" si="7"/>
        <v>229.49999999999997</v>
      </c>
      <c r="G20" s="9"/>
      <c r="H20" s="9"/>
    </row>
    <row r="21" spans="1:8" x14ac:dyDescent="0.25">
      <c r="A21" s="4">
        <v>44406</v>
      </c>
      <c r="B21" s="3" t="s">
        <v>0</v>
      </c>
      <c r="C21" s="3">
        <v>1070</v>
      </c>
      <c r="D21" s="3">
        <f t="shared" si="4"/>
        <v>100</v>
      </c>
      <c r="E21" s="6">
        <v>4.96</v>
      </c>
      <c r="F21" s="6">
        <f t="shared" ref="F21:F22" si="8">D21*E21</f>
        <v>496</v>
      </c>
      <c r="G21" s="9">
        <f>SUM(F21,F22)</f>
        <v>576.4</v>
      </c>
      <c r="H21" s="9">
        <v>576.4</v>
      </c>
    </row>
    <row r="22" spans="1:8" x14ac:dyDescent="0.25">
      <c r="A22" s="4"/>
      <c r="B22" s="3" t="s">
        <v>11</v>
      </c>
      <c r="C22" s="3">
        <v>300</v>
      </c>
      <c r="D22" s="3">
        <f t="shared" si="4"/>
        <v>30</v>
      </c>
      <c r="E22" s="6">
        <v>2.68</v>
      </c>
      <c r="F22" s="6">
        <f t="shared" si="8"/>
        <v>80.400000000000006</v>
      </c>
      <c r="G22" s="9"/>
      <c r="H22" s="9"/>
    </row>
    <row r="23" spans="1:8" x14ac:dyDescent="0.25">
      <c r="A23" s="4"/>
      <c r="B23" s="3"/>
      <c r="C23" s="3"/>
      <c r="D23" s="3"/>
      <c r="E23" s="3"/>
      <c r="F23" s="6" t="s">
        <v>9</v>
      </c>
      <c r="G23" s="9">
        <f>SUM(G3:G20)</f>
        <v>10496.73</v>
      </c>
      <c r="H23" s="9">
        <f>SUM(H3:H20)</f>
        <v>10496.73</v>
      </c>
    </row>
    <row r="24" spans="1:8" x14ac:dyDescent="0.25">
      <c r="A24" s="4"/>
      <c r="B24" s="3"/>
      <c r="C24" s="3"/>
      <c r="D24" s="3"/>
      <c r="E24" s="8"/>
      <c r="F24" s="6" t="s">
        <v>10</v>
      </c>
      <c r="G24" s="9"/>
      <c r="H24" s="9">
        <f>SUM(H23,-G23)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2021-08-02T18:04:34Z</dcterms:modified>
</cp:coreProperties>
</file>