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8" i="1" l="1"/>
  <c r="G28" i="1"/>
  <c r="D27" i="1"/>
  <c r="F27" i="1" s="1"/>
  <c r="D26" i="1"/>
  <c r="F26" i="1" s="1"/>
  <c r="G26" i="1" l="1"/>
  <c r="D25" i="1"/>
  <c r="F25" i="1" s="1"/>
  <c r="D24" i="1"/>
  <c r="F24" i="1" s="1"/>
  <c r="G24" i="1" l="1"/>
  <c r="D23" i="1"/>
  <c r="F23" i="1" s="1"/>
  <c r="D22" i="1"/>
  <c r="F22" i="1" s="1"/>
  <c r="G22" i="1" l="1"/>
  <c r="D21" i="1"/>
  <c r="F21" i="1" s="1"/>
  <c r="D20" i="1"/>
  <c r="F20" i="1" s="1"/>
  <c r="G20" i="1" s="1"/>
  <c r="D19" i="1" l="1"/>
  <c r="F19" i="1" s="1"/>
  <c r="D18" i="1"/>
  <c r="F18" i="1" s="1"/>
  <c r="G18" i="1" l="1"/>
  <c r="D17" i="1"/>
  <c r="F17" i="1" s="1"/>
  <c r="D16" i="1"/>
  <c r="F16" i="1" s="1"/>
  <c r="G16" i="1" l="1"/>
  <c r="D15" i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7" i="1"/>
  <c r="D6" i="1"/>
  <c r="F7" i="1" l="1"/>
  <c r="F6" i="1"/>
  <c r="D5" i="1"/>
  <c r="F5" i="1" s="1"/>
  <c r="D4" i="1"/>
  <c r="F4" i="1" s="1"/>
  <c r="G6" i="1" l="1"/>
  <c r="G4" i="1"/>
  <c r="H29" i="1" l="1"/>
</calcChain>
</file>

<file path=xl/sharedStrings.xml><?xml version="1.0" encoding="utf-8"?>
<sst xmlns="http://schemas.openxmlformats.org/spreadsheetml/2006/main" count="36" uniqueCount="12">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</sst>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0" fontId="6" fillId="0" borderId="1" xfId="0" applyFont="1" applyBorder="1"/>
    <xf numFmtId="164" fontId="1" fillId="0" borderId="3" xfId="0" applyNumberFormat="1" applyFont="1" applyBorder="1"/>
    <xf numFmtId="14" fontId="1" fillId="0" borderId="0" xfId="0" applyNumberFormat="1" applyFont="1" applyBorder="1"/>
    <xf numFmtId="0" fontId="6" fillId="0" borderId="0" xfId="0" applyFont="1" applyBorder="1"/>
    <xf numFmtId="0" fontId="1" fillId="0" borderId="0" xfId="0" applyFont="1" applyBorder="1"/>
    <xf numFmtId="14" fontId="1" fillId="2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Border="1"/>
    <xf numFmtId="0" fontId="3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/>
    <xf numFmtId="0" fontId="4" fillId="0" borderId="0" xfId="0" applyFont="1" applyBorder="1" applyAlignment="1"/>
    <xf numFmtId="164" fontId="6" fillId="0" borderId="1" xfId="0" applyNumberFormat="1" applyFont="1" applyBorder="1"/>
    <xf numFmtId="4" fontId="6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abSelected="1" workbookViewId="0">
      <selection activeCell="G6" sqref="G6:H6"/>
    </sheetView>
  </sheetViews>
  <sheetFormatPr defaultRowHeight="15.75" x14ac:dyDescent="0.2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x14ac:dyDescent="0.25">
      <c r="A2" s="3">
        <v>43649</v>
      </c>
      <c r="B2" s="2" t="s">
        <v>0</v>
      </c>
      <c r="C2" s="2">
        <v>32277</v>
      </c>
      <c r="D2" s="2"/>
      <c r="E2" s="6"/>
      <c r="F2" s="8"/>
      <c r="G2" s="10"/>
      <c r="H2" s="9"/>
    </row>
    <row r="3" spans="1:8" x14ac:dyDescent="0.25">
      <c r="A3" s="3"/>
      <c r="B3" s="2" t="s">
        <v>1</v>
      </c>
      <c r="C3" s="2">
        <v>17162</v>
      </c>
      <c r="D3" s="2"/>
      <c r="E3" s="2"/>
      <c r="F3" s="8"/>
      <c r="G3" s="9"/>
      <c r="H3" s="9"/>
    </row>
    <row r="4" spans="1:8" x14ac:dyDescent="0.25">
      <c r="A4" s="16">
        <v>43770</v>
      </c>
      <c r="B4" s="2" t="s">
        <v>0</v>
      </c>
      <c r="C4" s="2">
        <v>33847</v>
      </c>
      <c r="D4" s="2">
        <f t="shared" ref="D4:D5" si="0">C4-C2</f>
        <v>1570</v>
      </c>
      <c r="E4" s="6">
        <v>4.49</v>
      </c>
      <c r="F4" s="8">
        <f t="shared" ref="F4:F5" si="1">D4*E4</f>
        <v>7049.3</v>
      </c>
      <c r="G4" s="10">
        <f>SUM(F4,F5)</f>
        <v>9287.33</v>
      </c>
      <c r="H4" s="18">
        <v>9287.33</v>
      </c>
    </row>
    <row r="5" spans="1:8" x14ac:dyDescent="0.25">
      <c r="A5" s="3"/>
      <c r="B5" s="2" t="s">
        <v>1</v>
      </c>
      <c r="C5" s="2">
        <v>18083</v>
      </c>
      <c r="D5" s="2">
        <f t="shared" si="0"/>
        <v>921</v>
      </c>
      <c r="E5" s="2">
        <v>2.4300000000000002</v>
      </c>
      <c r="F5" s="8">
        <f t="shared" si="1"/>
        <v>2238.0300000000002</v>
      </c>
      <c r="G5" s="9"/>
      <c r="H5" s="18"/>
    </row>
    <row r="6" spans="1:8" x14ac:dyDescent="0.25">
      <c r="A6" s="17">
        <v>43860</v>
      </c>
      <c r="B6" s="2" t="s">
        <v>0</v>
      </c>
      <c r="C6" s="2">
        <v>34995</v>
      </c>
      <c r="D6" s="2">
        <f t="shared" ref="D6:D11" si="2">C6-C4</f>
        <v>1148</v>
      </c>
      <c r="E6" s="6">
        <v>4.49</v>
      </c>
      <c r="F6" s="8">
        <f t="shared" ref="F6:F11" si="3">D6*E6</f>
        <v>5154.5200000000004</v>
      </c>
      <c r="G6" s="23">
        <f>SUM(F6,F7)</f>
        <v>6600.3700000000008</v>
      </c>
      <c r="H6" s="24">
        <v>6700</v>
      </c>
    </row>
    <row r="7" spans="1:8" x14ac:dyDescent="0.25">
      <c r="A7" s="3"/>
      <c r="B7" s="2" t="s">
        <v>1</v>
      </c>
      <c r="C7" s="2">
        <v>18678</v>
      </c>
      <c r="D7" s="2">
        <f t="shared" si="2"/>
        <v>595</v>
      </c>
      <c r="E7" s="2">
        <v>2.4300000000000002</v>
      </c>
      <c r="F7" s="8">
        <f t="shared" si="3"/>
        <v>1445.8500000000001</v>
      </c>
      <c r="G7" s="9"/>
      <c r="H7" s="18"/>
    </row>
    <row r="8" spans="1:8" x14ac:dyDescent="0.25">
      <c r="A8" s="3">
        <v>43949</v>
      </c>
      <c r="B8" s="2" t="s">
        <v>0</v>
      </c>
      <c r="C8" s="2">
        <v>36146</v>
      </c>
      <c r="D8" s="2">
        <f t="shared" si="2"/>
        <v>1151</v>
      </c>
      <c r="E8" s="6">
        <v>4.49</v>
      </c>
      <c r="F8" s="8">
        <f t="shared" si="3"/>
        <v>5167.9900000000007</v>
      </c>
      <c r="G8" s="10">
        <f>SUM(F8,F9)</f>
        <v>6696.4600000000009</v>
      </c>
      <c r="H8" s="18">
        <v>6696.46</v>
      </c>
    </row>
    <row r="9" spans="1:8" x14ac:dyDescent="0.25">
      <c r="A9" s="3"/>
      <c r="B9" s="2" t="s">
        <v>1</v>
      </c>
      <c r="C9" s="2">
        <v>19307</v>
      </c>
      <c r="D9" s="2">
        <f t="shared" si="2"/>
        <v>629</v>
      </c>
      <c r="E9" s="2">
        <v>2.4300000000000002</v>
      </c>
      <c r="F9" s="8">
        <f t="shared" si="3"/>
        <v>1528.47</v>
      </c>
      <c r="G9" s="9"/>
      <c r="H9" s="18"/>
    </row>
    <row r="10" spans="1:8" x14ac:dyDescent="0.25">
      <c r="A10" s="3">
        <v>44074</v>
      </c>
      <c r="B10" s="2" t="s">
        <v>0</v>
      </c>
      <c r="C10" s="2">
        <v>37338</v>
      </c>
      <c r="D10" s="2">
        <f t="shared" si="2"/>
        <v>1192</v>
      </c>
      <c r="E10" s="6">
        <v>4.71</v>
      </c>
      <c r="F10" s="8">
        <f t="shared" si="3"/>
        <v>5614.32</v>
      </c>
      <c r="G10" s="10">
        <f>SUM(F10,F11)</f>
        <v>7531.92</v>
      </c>
      <c r="H10" s="18">
        <v>7531.92</v>
      </c>
    </row>
    <row r="11" spans="1:8" x14ac:dyDescent="0.25">
      <c r="A11" s="3"/>
      <c r="B11" s="2" t="s">
        <v>1</v>
      </c>
      <c r="C11" s="2">
        <v>20059</v>
      </c>
      <c r="D11" s="2">
        <f t="shared" si="2"/>
        <v>752</v>
      </c>
      <c r="E11" s="2">
        <v>2.5499999999999998</v>
      </c>
      <c r="F11" s="8">
        <f t="shared" si="3"/>
        <v>1917.6</v>
      </c>
      <c r="G11" s="9"/>
      <c r="H11" s="18"/>
    </row>
    <row r="12" spans="1:8" x14ac:dyDescent="0.25">
      <c r="A12" s="3">
        <v>44130</v>
      </c>
      <c r="B12" s="2" t="s">
        <v>0</v>
      </c>
      <c r="C12" s="2">
        <v>37638</v>
      </c>
      <c r="D12" s="2">
        <f t="shared" ref="D12:D25" si="4">C12-C10</f>
        <v>300</v>
      </c>
      <c r="E12" s="6">
        <v>4.71</v>
      </c>
      <c r="F12" s="8">
        <f t="shared" ref="F12:F13" si="5">D12*E12</f>
        <v>1413</v>
      </c>
      <c r="G12" s="10">
        <f>SUM(F12,F13)</f>
        <v>1747.05</v>
      </c>
      <c r="H12" s="18">
        <v>1747.05</v>
      </c>
    </row>
    <row r="13" spans="1:8" x14ac:dyDescent="0.25">
      <c r="A13" s="3"/>
      <c r="B13" s="2" t="s">
        <v>1</v>
      </c>
      <c r="C13" s="2">
        <v>20190</v>
      </c>
      <c r="D13" s="2">
        <f t="shared" si="4"/>
        <v>131</v>
      </c>
      <c r="E13" s="2">
        <v>2.5499999999999998</v>
      </c>
      <c r="F13" s="8">
        <f t="shared" si="5"/>
        <v>334.04999999999995</v>
      </c>
      <c r="G13" s="9"/>
      <c r="H13" s="18"/>
    </row>
    <row r="14" spans="1:8" x14ac:dyDescent="0.25">
      <c r="A14" s="3">
        <v>44215</v>
      </c>
      <c r="B14" s="2" t="s">
        <v>0</v>
      </c>
      <c r="C14" s="2">
        <v>42993</v>
      </c>
      <c r="D14" s="2">
        <f t="shared" si="4"/>
        <v>5355</v>
      </c>
      <c r="E14" s="6">
        <v>4.71</v>
      </c>
      <c r="F14" s="8">
        <f t="shared" ref="F14:F15" si="6">D14*E14</f>
        <v>25222.05</v>
      </c>
      <c r="G14" s="10">
        <f>SUM(F14,F15)</f>
        <v>31581.75</v>
      </c>
      <c r="H14" s="18">
        <v>31581.75</v>
      </c>
    </row>
    <row r="15" spans="1:8" x14ac:dyDescent="0.25">
      <c r="A15" s="3"/>
      <c r="B15" s="2" t="s">
        <v>1</v>
      </c>
      <c r="C15" s="2">
        <v>22684</v>
      </c>
      <c r="D15" s="2">
        <f t="shared" si="4"/>
        <v>2494</v>
      </c>
      <c r="E15" s="2">
        <v>2.5499999999999998</v>
      </c>
      <c r="F15" s="8">
        <f t="shared" si="6"/>
        <v>6359.7</v>
      </c>
      <c r="G15" s="9"/>
      <c r="H15" s="9"/>
    </row>
    <row r="16" spans="1:8" x14ac:dyDescent="0.25">
      <c r="A16" s="3">
        <v>44256</v>
      </c>
      <c r="B16" s="2" t="s">
        <v>0</v>
      </c>
      <c r="C16" s="2">
        <v>43293</v>
      </c>
      <c r="D16" s="2">
        <f t="shared" si="4"/>
        <v>300</v>
      </c>
      <c r="E16" s="6">
        <v>4.71</v>
      </c>
      <c r="F16" s="8">
        <f t="shared" ref="F16:F17" si="7">D16*E16</f>
        <v>1413</v>
      </c>
      <c r="G16" s="10">
        <f>SUM(F16,F17)</f>
        <v>1923</v>
      </c>
      <c r="H16" s="18">
        <v>1923</v>
      </c>
    </row>
    <row r="17" spans="1:8" x14ac:dyDescent="0.25">
      <c r="A17" s="3"/>
      <c r="B17" s="2" t="s">
        <v>1</v>
      </c>
      <c r="C17" s="2">
        <v>22884</v>
      </c>
      <c r="D17" s="2">
        <f t="shared" si="4"/>
        <v>200</v>
      </c>
      <c r="E17" s="2">
        <v>2.5499999999999998</v>
      </c>
      <c r="F17" s="8">
        <f t="shared" si="7"/>
        <v>509.99999999999994</v>
      </c>
      <c r="G17" s="9"/>
      <c r="H17" s="9"/>
    </row>
    <row r="18" spans="1:8" x14ac:dyDescent="0.25">
      <c r="A18" s="3">
        <v>44277</v>
      </c>
      <c r="B18" s="2" t="s">
        <v>0</v>
      </c>
      <c r="C18" s="2">
        <v>43593</v>
      </c>
      <c r="D18" s="2">
        <f t="shared" si="4"/>
        <v>300</v>
      </c>
      <c r="E18" s="6">
        <v>4.71</v>
      </c>
      <c r="F18" s="8">
        <f t="shared" ref="F18:F19" si="8">D18*E18</f>
        <v>1413</v>
      </c>
      <c r="G18" s="10">
        <f>SUM(F18,F19)</f>
        <v>1923</v>
      </c>
      <c r="H18" s="18">
        <v>1923</v>
      </c>
    </row>
    <row r="19" spans="1:8" x14ac:dyDescent="0.25">
      <c r="A19" s="3"/>
      <c r="B19" s="2" t="s">
        <v>1</v>
      </c>
      <c r="C19" s="2">
        <v>23084</v>
      </c>
      <c r="D19" s="2">
        <f t="shared" si="4"/>
        <v>200</v>
      </c>
      <c r="E19" s="2">
        <v>2.5499999999999998</v>
      </c>
      <c r="F19" s="8">
        <f t="shared" si="8"/>
        <v>509.99999999999994</v>
      </c>
      <c r="G19" s="9"/>
      <c r="H19" s="9"/>
    </row>
    <row r="20" spans="1:8" x14ac:dyDescent="0.25">
      <c r="A20" s="3">
        <v>44315</v>
      </c>
      <c r="B20" s="2" t="s">
        <v>0</v>
      </c>
      <c r="C20" s="2">
        <v>43893</v>
      </c>
      <c r="D20" s="2">
        <f t="shared" si="4"/>
        <v>300</v>
      </c>
      <c r="E20" s="6">
        <v>4.71</v>
      </c>
      <c r="F20" s="8">
        <f t="shared" ref="F20:F21" si="9">D20*E20</f>
        <v>1413</v>
      </c>
      <c r="G20" s="10">
        <f>SUM(F20,F21)</f>
        <v>2688</v>
      </c>
      <c r="H20" s="18">
        <v>2688</v>
      </c>
    </row>
    <row r="21" spans="1:8" x14ac:dyDescent="0.25">
      <c r="A21" s="3"/>
      <c r="B21" s="2" t="s">
        <v>1</v>
      </c>
      <c r="C21" s="2">
        <v>23584</v>
      </c>
      <c r="D21" s="2">
        <f t="shared" si="4"/>
        <v>500</v>
      </c>
      <c r="E21" s="2">
        <v>2.5499999999999998</v>
      </c>
      <c r="F21" s="8">
        <f t="shared" si="9"/>
        <v>1275</v>
      </c>
      <c r="G21" s="9"/>
      <c r="H21" s="9"/>
    </row>
    <row r="22" spans="1:8" x14ac:dyDescent="0.25">
      <c r="A22" s="3">
        <v>44347</v>
      </c>
      <c r="B22" s="2" t="s">
        <v>0</v>
      </c>
      <c r="C22" s="2">
        <v>44193</v>
      </c>
      <c r="D22" s="2">
        <f t="shared" si="4"/>
        <v>300</v>
      </c>
      <c r="E22" s="6">
        <v>4.71</v>
      </c>
      <c r="F22" s="8">
        <f t="shared" ref="F22:F23" si="10">D22*E22</f>
        <v>1413</v>
      </c>
      <c r="G22" s="10">
        <f>SUM(F22,F23)</f>
        <v>2688</v>
      </c>
      <c r="H22" s="18">
        <v>2688</v>
      </c>
    </row>
    <row r="23" spans="1:8" x14ac:dyDescent="0.25">
      <c r="A23" s="3"/>
      <c r="B23" s="2" t="s">
        <v>1</v>
      </c>
      <c r="C23" s="2">
        <v>24084</v>
      </c>
      <c r="D23" s="2">
        <f t="shared" si="4"/>
        <v>500</v>
      </c>
      <c r="E23" s="2">
        <v>2.5499999999999998</v>
      </c>
      <c r="F23" s="8">
        <f t="shared" si="10"/>
        <v>1275</v>
      </c>
      <c r="G23" s="9"/>
      <c r="H23" s="9"/>
    </row>
    <row r="24" spans="1:8" x14ac:dyDescent="0.25">
      <c r="A24" s="3">
        <v>44372</v>
      </c>
      <c r="B24" s="2" t="s">
        <v>0</v>
      </c>
      <c r="C24" s="2">
        <v>44693</v>
      </c>
      <c r="D24" s="2">
        <f t="shared" si="4"/>
        <v>500</v>
      </c>
      <c r="E24" s="6">
        <v>4.71</v>
      </c>
      <c r="F24" s="8">
        <f t="shared" ref="F24:F25" si="11">D24*E24</f>
        <v>2355</v>
      </c>
      <c r="G24" s="10">
        <f>SUM(F24,F25)</f>
        <v>3120</v>
      </c>
      <c r="H24" s="18">
        <v>3120</v>
      </c>
    </row>
    <row r="25" spans="1:8" x14ac:dyDescent="0.25">
      <c r="A25" s="3"/>
      <c r="B25" s="2" t="s">
        <v>1</v>
      </c>
      <c r="C25" s="2">
        <v>24384</v>
      </c>
      <c r="D25" s="2">
        <f t="shared" si="4"/>
        <v>300</v>
      </c>
      <c r="E25" s="2">
        <v>2.5499999999999998</v>
      </c>
      <c r="F25" s="8">
        <f t="shared" si="11"/>
        <v>765</v>
      </c>
      <c r="G25" s="9"/>
      <c r="H25" s="9"/>
    </row>
    <row r="26" spans="1:8" x14ac:dyDescent="0.25">
      <c r="A26" s="3">
        <v>44403</v>
      </c>
      <c r="B26" s="2" t="s">
        <v>0</v>
      </c>
      <c r="C26" s="2">
        <v>45193</v>
      </c>
      <c r="D26" s="2">
        <f t="shared" ref="D26:D27" si="12">C26-C24</f>
        <v>500</v>
      </c>
      <c r="E26" s="6">
        <v>4.96</v>
      </c>
      <c r="F26" s="8">
        <f t="shared" ref="F26:F27" si="13">D26*E26</f>
        <v>2480</v>
      </c>
      <c r="G26" s="10">
        <f>SUM(F26,F27)</f>
        <v>3284</v>
      </c>
      <c r="H26" s="18">
        <v>3284</v>
      </c>
    </row>
    <row r="27" spans="1:8" x14ac:dyDescent="0.25">
      <c r="A27" s="3"/>
      <c r="B27" s="2" t="s">
        <v>1</v>
      </c>
      <c r="C27" s="2">
        <v>24684</v>
      </c>
      <c r="D27" s="2">
        <f t="shared" si="12"/>
        <v>300</v>
      </c>
      <c r="E27" s="2">
        <v>2.68</v>
      </c>
      <c r="F27" s="8">
        <f t="shared" si="13"/>
        <v>804</v>
      </c>
      <c r="G27" s="9"/>
      <c r="H27" s="9"/>
    </row>
    <row r="28" spans="1:8" x14ac:dyDescent="0.25">
      <c r="F28" s="9" t="s">
        <v>10</v>
      </c>
      <c r="G28" s="12">
        <f>SUM(G2:G27)</f>
        <v>79070.880000000005</v>
      </c>
      <c r="H28" s="12">
        <f>SUM(H2:H27)</f>
        <v>79170.509999999995</v>
      </c>
    </row>
    <row r="29" spans="1:8" x14ac:dyDescent="0.25">
      <c r="F29" s="9" t="s">
        <v>11</v>
      </c>
      <c r="G29" s="9"/>
      <c r="H29" s="11">
        <f>SUM(H28,-G28)</f>
        <v>99.629999999990105</v>
      </c>
    </row>
    <row r="30" spans="1:8" x14ac:dyDescent="0.25">
      <c r="A30" s="13"/>
      <c r="B30" s="22"/>
      <c r="C30" s="22"/>
      <c r="D30" s="22"/>
      <c r="E30" s="22"/>
      <c r="F30" s="22"/>
      <c r="G30" s="14"/>
      <c r="H30" s="15"/>
    </row>
    <row r="31" spans="1:8" x14ac:dyDescent="0.25">
      <c r="A31" s="13"/>
      <c r="B31" s="19"/>
      <c r="C31" s="20"/>
      <c r="D31" s="20"/>
      <c r="E31" s="21"/>
      <c r="F31" s="21"/>
      <c r="G31" s="14"/>
      <c r="H31" s="15"/>
    </row>
    <row r="32" spans="1:8" x14ac:dyDescent="0.25">
      <c r="A32" s="15"/>
      <c r="B32" s="15"/>
      <c r="C32" s="15"/>
      <c r="D32" s="15"/>
      <c r="E32" s="15"/>
      <c r="F32" s="15"/>
      <c r="G32" s="15"/>
      <c r="H32" s="15"/>
    </row>
    <row r="33" spans="1:8" x14ac:dyDescent="0.25">
      <c r="A33" s="15"/>
      <c r="B33" s="15"/>
      <c r="C33" s="15"/>
      <c r="D33" s="15"/>
      <c r="E33" s="15"/>
      <c r="F33" s="15"/>
      <c r="G33" s="15"/>
      <c r="H33" s="15"/>
    </row>
    <row r="34" spans="1:8" x14ac:dyDescent="0.25">
      <c r="A34" s="15"/>
      <c r="B34" s="15"/>
      <c r="C34" s="15"/>
      <c r="D34" s="15"/>
      <c r="E34" s="15"/>
      <c r="F34" s="15"/>
      <c r="G34" s="15"/>
      <c r="H34" s="15"/>
    </row>
    <row r="35" spans="1:8" x14ac:dyDescent="0.25">
      <c r="A35" s="15"/>
      <c r="B35" s="15"/>
      <c r="C35" s="15"/>
      <c r="D35" s="15"/>
      <c r="E35" s="15"/>
      <c r="F35" s="15"/>
      <c r="G35" s="15"/>
      <c r="H35" s="15"/>
    </row>
  </sheetData>
  <mergeCells count="2">
    <mergeCell ref="B31:F31"/>
    <mergeCell ref="B30:F30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2021-08-02T18:54:00Z</dcterms:modified>
</cp:coreProperties>
</file>