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10" i="1" s="1"/>
  <c r="G8" i="1"/>
  <c r="G10" i="1" s="1"/>
  <c r="H11" i="1" l="1"/>
  <c r="D5" i="1"/>
  <c r="F5" i="1" s="1"/>
  <c r="D4" i="1"/>
  <c r="F4" i="1" s="1"/>
</calcChain>
</file>

<file path=xl/sharedStrings.xml><?xml version="1.0" encoding="utf-8"?>
<sst xmlns="http://schemas.openxmlformats.org/spreadsheetml/2006/main" count="20" uniqueCount="16">
  <si>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</si>
  <si>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</si>
  <si>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</si>
  <si>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</si>
  <si>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</si>
  <si>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</si>
  <si>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</si>
  <si>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01.10.2019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</si>
  <si>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</si>
  <si>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</si>
  <si>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</si>
  <si>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</si>
  <si>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</si>
  <si>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Нач-ны пени за просрочку оплаты на 364 д. (с 29.09.2018 по 01.10.2019) 1518,75 х 0,1% х 324дн = 492,08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</si>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</sst>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3">
        <v>43036</v>
      </c>
      <c r="B2" s="2" t="s">
        <v>0</v>
      </c>
      <c r="C2" s="4">
        <v>1100</v>
      </c>
      <c r="D2" s="4"/>
      <c r="E2" s="4"/>
      <c r="F2" s="4"/>
      <c r="G2" s="7"/>
      <c r="H2" s="7"/>
    </row>
    <row r="3" spans="1:8" ht="18.75" customHeight="1" x14ac:dyDescent="0.25">
      <c r="A3" s="2"/>
      <c r="B3" s="2" t="s">
        <v>1</v>
      </c>
      <c r="C3" s="4">
        <v>600</v>
      </c>
      <c r="D3" s="4"/>
      <c r="E3" s="4"/>
      <c r="F3" s="4"/>
      <c r="G3" s="7"/>
      <c r="H3" s="7"/>
    </row>
    <row r="4" spans="1:8" ht="19.5" customHeight="1" x14ac:dyDescent="0.25">
      <c r="A4" s="3">
        <v>43372</v>
      </c>
      <c r="B4" s="2" t="s">
        <v>0</v>
      </c>
      <c r="C4" s="2">
        <v>1265</v>
      </c>
      <c r="D4" s="2">
        <f>C4-C2</f>
        <v>165</v>
      </c>
      <c r="E4" s="5">
        <v>4.5</v>
      </c>
      <c r="F4" s="5">
        <f>D4*E4</f>
        <v>742.5</v>
      </c>
      <c r="G4" s="7">
        <v>968.1</v>
      </c>
      <c r="H4" s="7">
        <v>968.1</v>
      </c>
    </row>
    <row r="5" spans="1:8" ht="19.5" customHeight="1" x14ac:dyDescent="0.25">
      <c r="A5" s="3"/>
      <c r="B5" s="2" t="s">
        <v>1</v>
      </c>
      <c r="C5" s="2">
        <v>696</v>
      </c>
      <c r="D5" s="2">
        <f>C5-C3</f>
        <v>96</v>
      </c>
      <c r="E5" s="5">
        <v>2.35</v>
      </c>
      <c r="F5" s="5">
        <f>D5*E5</f>
        <v>225.60000000000002</v>
      </c>
      <c r="G5" s="7"/>
      <c r="H5" s="7"/>
    </row>
    <row r="6" spans="1:8" ht="19.5" customHeight="1" x14ac:dyDescent="0.25">
      <c r="A6" s="3" t="s">
        <v>7</v>
      </c>
      <c r="B6" s="2" t="s">
        <v>0</v>
      </c>
      <c r="C6" s="2">
        <v>0</v>
      </c>
      <c r="D6" s="11">
        <v>0</v>
      </c>
      <c r="E6" s="5">
        <v>4.49</v>
      </c>
      <c r="F6" s="5">
        <v>1518.75</v>
      </c>
      <c r="G6" s="7">
        <v>1518.75</v>
      </c>
      <c r="H6" s="7">
        <v>1518.75</v>
      </c>
    </row>
    <row r="7" spans="1:8" ht="19.5" customHeight="1" x14ac:dyDescent="0.25">
      <c r="A7" s="3"/>
      <c r="B7" s="2" t="s">
        <v>1</v>
      </c>
      <c r="C7" s="2">
        <v>0</v>
      </c>
      <c r="D7" s="2">
        <v>0</v>
      </c>
      <c r="E7" s="5">
        <v>2.4300000000000002</v>
      </c>
      <c r="F7" s="5"/>
      <c r="G7" s="7"/>
      <c r="H7" s="7"/>
    </row>
    <row r="8" spans="1:8" ht="19.5" customHeight="1" x14ac:dyDescent="0.25">
      <c r="A8" s="3"/>
      <c r="B8" s="2"/>
      <c r="C8" s="2"/>
      <c r="D8" s="2"/>
      <c r="E8" s="5"/>
      <c r="F8" s="5" t="s">
        <v>12</v>
      </c>
      <c r="G8" s="7">
        <f>SUM(G4:G7)</f>
        <v>2486.85</v>
      </c>
      <c r="H8" s="7">
        <f>SUM(H4:H7)</f>
        <v>2486.85</v>
      </c>
    </row>
    <row r="9" spans="1:8" ht="27" customHeight="1" x14ac:dyDescent="0.25">
      <c r="A9" s="12">
        <v>43739</v>
      </c>
      <c r="B9" s="15" t="s">
        <v>13</v>
      </c>
      <c r="C9" s="16"/>
      <c r="D9" s="16"/>
      <c r="E9" s="17"/>
      <c r="F9" s="13"/>
      <c r="G9" s="14">
        <v>492.08</v>
      </c>
      <c r="H9" s="7" t="s">
        <v>2</v>
      </c>
    </row>
    <row r="10" spans="1:8" x14ac:dyDescent="0.25">
      <c r="A10" s="9"/>
      <c r="B10" s="10"/>
      <c r="C10" s="2"/>
      <c r="D10" s="2"/>
      <c r="E10" s="8"/>
      <c r="F10" s="5" t="s">
        <v>14</v>
      </c>
      <c r="G10" s="7">
        <f>SUM(G8,G9)</f>
        <v>2978.93</v>
      </c>
      <c r="H10" s="7">
        <f>SUM(H8,H9)</f>
        <v>2486.85</v>
      </c>
    </row>
    <row r="11" spans="1:8" x14ac:dyDescent="0.25">
      <c r="A11" s="9"/>
      <c r="B11" s="10"/>
      <c r="C11" s="2"/>
      <c r="D11" s="2"/>
      <c r="E11" s="8"/>
      <c r="F11" s="5" t="s">
        <v>15</v>
      </c>
      <c r="G11" s="7"/>
      <c r="H11" s="7">
        <f>SUM(H10,-G10)</f>
        <v>-492.07999999999993</v>
      </c>
    </row>
    <row r="12" spans="1:8" x14ac:dyDescent="0.25">
      <c r="A12" s="3"/>
      <c r="B12" s="2"/>
      <c r="C12" s="2"/>
      <c r="D12" s="2"/>
      <c r="E12" s="5"/>
      <c r="F12" s="5"/>
      <c r="G12" s="7"/>
      <c r="H12" s="7"/>
    </row>
  </sheetData>
  <mergeCells count="1">
    <mergeCell ref="B9:E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2020-03-26T19:03:26Z</dcterms:modified>
</cp:coreProperties>
</file>