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4" i="1" l="1"/>
  <c r="G24" i="1"/>
  <c r="D22" i="1"/>
  <c r="D23" i="1"/>
  <c r="F23" i="1" s="1"/>
  <c r="F22" i="1"/>
  <c r="D21" i="1"/>
  <c r="D20" i="1"/>
  <c r="G22" i="1" l="1"/>
  <c r="G14" i="1"/>
  <c r="F19" i="1" l="1"/>
  <c r="F18" i="1"/>
  <c r="G18" i="1" s="1"/>
  <c r="F21" i="1"/>
  <c r="F20" i="1"/>
  <c r="G20" i="1" s="1"/>
  <c r="F17" i="1" l="1"/>
  <c r="F16" i="1"/>
  <c r="G16" i="1" s="1"/>
  <c r="D13" i="1"/>
  <c r="F13" i="1" s="1"/>
  <c r="D12" i="1"/>
  <c r="F12" i="1" s="1"/>
  <c r="G12" i="1" s="1"/>
  <c r="D11" i="1"/>
  <c r="F11" i="1"/>
  <c r="D10" i="1"/>
  <c r="F10" i="1" s="1"/>
  <c r="G10" i="1" s="1"/>
  <c r="D9" i="1"/>
  <c r="F9" i="1" s="1"/>
  <c r="D8" i="1"/>
  <c r="F8" i="1" s="1"/>
  <c r="G8" i="1" s="1"/>
  <c r="D7" i="1"/>
  <c r="F7" i="1" s="1"/>
  <c r="D6" i="1"/>
  <c r="F6" i="1"/>
  <c r="D5" i="1"/>
  <c r="F5" i="1" s="1"/>
  <c r="D4" i="1"/>
  <c r="F4" i="1" s="1"/>
  <c r="G4" i="1" s="1"/>
  <c r="G6" i="1" l="1"/>
  <c r="H25" i="1" s="1"/>
</calcChain>
</file>

<file path=xl/sharedStrings.xml><?xml version="1.0" encoding="utf-8"?>
<sst xmlns="http://schemas.openxmlformats.org/spreadsheetml/2006/main" count="32" uniqueCount="12">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</sst>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14" fontId="1" fillId="0" borderId="3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1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H24" sqref="H24"/>
    </sheetView>
  </sheetViews>
  <sheetFormatPr defaultRowHeight="15.75" x14ac:dyDescent="0.25"/>
  <cols>
    <col min="1" max="1" width="13.42578125" style="1" customWidth="1"/>
    <col min="2" max="2" width="9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6" t="s">
        <v>7</v>
      </c>
      <c r="G1" s="5" t="s">
        <v>8</v>
      </c>
      <c r="H1" s="5" t="s">
        <v>9</v>
      </c>
    </row>
    <row r="2" spans="1:8" x14ac:dyDescent="0.25">
      <c r="A2" s="20">
        <v>43448</v>
      </c>
      <c r="B2" s="21" t="s">
        <v>0</v>
      </c>
      <c r="C2" s="21">
        <v>5601</v>
      </c>
      <c r="D2" s="21"/>
      <c r="E2" s="22"/>
      <c r="F2" s="23"/>
      <c r="G2" s="25"/>
      <c r="H2" s="25"/>
    </row>
    <row r="3" spans="1:8" x14ac:dyDescent="0.25">
      <c r="A3" s="4"/>
      <c r="B3" s="3" t="s">
        <v>1</v>
      </c>
      <c r="C3" s="3">
        <v>2000</v>
      </c>
      <c r="D3" s="3"/>
      <c r="E3" s="3"/>
      <c r="F3" s="24"/>
      <c r="G3" s="25"/>
      <c r="H3" s="25"/>
    </row>
    <row r="4" spans="1:8" x14ac:dyDescent="0.25">
      <c r="A4" s="4">
        <v>43485</v>
      </c>
      <c r="B4" s="3" t="s">
        <v>0</v>
      </c>
      <c r="C4" s="3">
        <v>6055</v>
      </c>
      <c r="D4" s="3">
        <f t="shared" ref="D4:D5" si="0">C4-C2</f>
        <v>454</v>
      </c>
      <c r="E4" s="7">
        <v>4.5</v>
      </c>
      <c r="F4" s="24">
        <f t="shared" ref="F4:F7" si="1">D4*E4</f>
        <v>2043</v>
      </c>
      <c r="G4" s="25">
        <f>SUM(F4,F5)</f>
        <v>2362.6</v>
      </c>
      <c r="H4" s="25">
        <v>2362.6</v>
      </c>
    </row>
    <row r="5" spans="1:8" x14ac:dyDescent="0.25">
      <c r="A5" s="4"/>
      <c r="B5" s="3" t="s">
        <v>1</v>
      </c>
      <c r="C5" s="3">
        <v>2136</v>
      </c>
      <c r="D5" s="3">
        <f t="shared" si="0"/>
        <v>136</v>
      </c>
      <c r="E5" s="3">
        <v>2.35</v>
      </c>
      <c r="F5" s="24">
        <f t="shared" si="1"/>
        <v>319.60000000000002</v>
      </c>
      <c r="G5" s="25"/>
      <c r="H5" s="25"/>
    </row>
    <row r="6" spans="1:8" x14ac:dyDescent="0.25">
      <c r="A6" s="11">
        <v>43542</v>
      </c>
      <c r="B6" s="3" t="s">
        <v>0</v>
      </c>
      <c r="C6" s="3">
        <v>6841</v>
      </c>
      <c r="D6" s="3">
        <f t="shared" ref="D6:D13" si="2">C6-C4</f>
        <v>786</v>
      </c>
      <c r="E6" s="12">
        <v>4.57</v>
      </c>
      <c r="F6" s="24">
        <f t="shared" si="1"/>
        <v>3592.0200000000004</v>
      </c>
      <c r="G6" s="25">
        <f>SUM(F6,F7)</f>
        <v>4213.42</v>
      </c>
      <c r="H6" s="25">
        <v>4148</v>
      </c>
    </row>
    <row r="7" spans="1:8" x14ac:dyDescent="0.25">
      <c r="A7" s="11"/>
      <c r="B7" s="3" t="s">
        <v>1</v>
      </c>
      <c r="C7" s="3">
        <v>2396</v>
      </c>
      <c r="D7" s="3">
        <f t="shared" si="2"/>
        <v>260</v>
      </c>
      <c r="E7" s="13">
        <v>2.39</v>
      </c>
      <c r="F7" s="24">
        <f t="shared" si="1"/>
        <v>621.4</v>
      </c>
      <c r="G7" s="25"/>
      <c r="H7" s="25"/>
    </row>
    <row r="8" spans="1:8" ht="16.5" thickBot="1" x14ac:dyDescent="0.3">
      <c r="A8" s="10">
        <v>43606</v>
      </c>
      <c r="B8" s="3" t="s">
        <v>0</v>
      </c>
      <c r="C8" s="3">
        <v>7199</v>
      </c>
      <c r="D8" s="3">
        <f t="shared" si="2"/>
        <v>358</v>
      </c>
      <c r="E8" s="12">
        <v>4.57</v>
      </c>
      <c r="F8" s="24">
        <f t="shared" ref="F8:F13" si="3">D8*E8</f>
        <v>1636.0600000000002</v>
      </c>
      <c r="G8" s="25">
        <f>SUM(F8,F9)</f>
        <v>1925.2500000000002</v>
      </c>
      <c r="H8" s="25">
        <v>1990.67</v>
      </c>
    </row>
    <row r="9" spans="1:8" x14ac:dyDescent="0.25">
      <c r="A9" s="9"/>
      <c r="B9" s="3" t="s">
        <v>1</v>
      </c>
      <c r="C9" s="3">
        <v>2517</v>
      </c>
      <c r="D9" s="3">
        <f t="shared" si="2"/>
        <v>121</v>
      </c>
      <c r="E9" s="13">
        <v>2.39</v>
      </c>
      <c r="F9" s="24">
        <f t="shared" si="3"/>
        <v>289.19</v>
      </c>
      <c r="G9" s="25"/>
      <c r="H9" s="25"/>
    </row>
    <row r="10" spans="1:8" ht="16.5" thickBot="1" x14ac:dyDescent="0.3">
      <c r="A10" s="10">
        <v>43606</v>
      </c>
      <c r="B10" s="3" t="s">
        <v>0</v>
      </c>
      <c r="C10" s="3">
        <v>7557</v>
      </c>
      <c r="D10" s="3">
        <f t="shared" si="2"/>
        <v>358</v>
      </c>
      <c r="E10" s="12">
        <v>4.57</v>
      </c>
      <c r="F10" s="24">
        <f t="shared" si="3"/>
        <v>1636.0600000000002</v>
      </c>
      <c r="G10" s="25">
        <f>SUM(F10,F11)</f>
        <v>1925.2500000000002</v>
      </c>
      <c r="H10" s="25">
        <v>1990.67</v>
      </c>
    </row>
    <row r="11" spans="1:8" x14ac:dyDescent="0.25">
      <c r="A11" s="8"/>
      <c r="B11" s="3" t="s">
        <v>1</v>
      </c>
      <c r="C11" s="3">
        <v>2638</v>
      </c>
      <c r="D11" s="3">
        <f t="shared" si="2"/>
        <v>121</v>
      </c>
      <c r="E11" s="13">
        <v>2.39</v>
      </c>
      <c r="F11" s="24">
        <f t="shared" si="3"/>
        <v>289.19</v>
      </c>
      <c r="G11" s="25"/>
      <c r="H11" s="25"/>
    </row>
    <row r="12" spans="1:8" ht="16.5" thickBot="1" x14ac:dyDescent="0.3">
      <c r="A12" s="10">
        <v>43660</v>
      </c>
      <c r="B12" s="3" t="s">
        <v>0</v>
      </c>
      <c r="C12" s="3">
        <v>7647</v>
      </c>
      <c r="D12" s="3">
        <f t="shared" si="2"/>
        <v>90</v>
      </c>
      <c r="E12" s="12">
        <v>4.49</v>
      </c>
      <c r="F12" s="24">
        <f t="shared" si="3"/>
        <v>404.1</v>
      </c>
      <c r="G12" s="25">
        <f>SUM(F12,F13)</f>
        <v>452.70000000000005</v>
      </c>
      <c r="H12" s="25">
        <v>459.1</v>
      </c>
    </row>
    <row r="13" spans="1:8" x14ac:dyDescent="0.25">
      <c r="A13" s="8"/>
      <c r="B13" s="3" t="s">
        <v>1</v>
      </c>
      <c r="C13" s="3">
        <v>2658</v>
      </c>
      <c r="D13" s="3">
        <f t="shared" si="2"/>
        <v>20</v>
      </c>
      <c r="E13" s="13">
        <v>2.4300000000000002</v>
      </c>
      <c r="F13" s="24">
        <f t="shared" si="3"/>
        <v>48.6</v>
      </c>
      <c r="G13" s="25"/>
      <c r="H13" s="25"/>
    </row>
    <row r="14" spans="1:8" ht="16.5" thickBot="1" x14ac:dyDescent="0.3">
      <c r="A14" s="10">
        <v>43761</v>
      </c>
      <c r="B14" s="3" t="s">
        <v>0</v>
      </c>
      <c r="C14" s="14">
        <v>0</v>
      </c>
      <c r="D14" s="14">
        <v>0</v>
      </c>
      <c r="E14" s="12">
        <v>4.49</v>
      </c>
      <c r="F14" s="24">
        <v>1732</v>
      </c>
      <c r="G14" s="25">
        <f>SUM(F14,F15)</f>
        <v>1732</v>
      </c>
      <c r="H14" s="25">
        <v>1732.2</v>
      </c>
    </row>
    <row r="15" spans="1:8" x14ac:dyDescent="0.25">
      <c r="A15" s="8"/>
      <c r="B15" s="3" t="s">
        <v>1</v>
      </c>
      <c r="C15" s="14">
        <v>0</v>
      </c>
      <c r="D15" s="14">
        <v>0</v>
      </c>
      <c r="E15" s="13">
        <v>2.4300000000000002</v>
      </c>
      <c r="F15" s="24">
        <v>0</v>
      </c>
      <c r="G15" s="25"/>
      <c r="H15" s="25"/>
    </row>
    <row r="16" spans="1:8" ht="16.5" thickBot="1" x14ac:dyDescent="0.3">
      <c r="A16" s="10">
        <v>43801</v>
      </c>
      <c r="B16" s="3" t="s">
        <v>0</v>
      </c>
      <c r="C16" s="14">
        <v>0</v>
      </c>
      <c r="D16" s="3">
        <v>448</v>
      </c>
      <c r="E16" s="12">
        <v>4.49</v>
      </c>
      <c r="F16" s="24">
        <f>D16*E16</f>
        <v>2011.52</v>
      </c>
      <c r="G16" s="25">
        <f>SUM(F16,F17)</f>
        <v>2405.1799999999998</v>
      </c>
      <c r="H16" s="25">
        <v>2434.54</v>
      </c>
    </row>
    <row r="17" spans="1:8" x14ac:dyDescent="0.25">
      <c r="A17" s="8"/>
      <c r="B17" s="3" t="s">
        <v>1</v>
      </c>
      <c r="C17" s="14">
        <v>0</v>
      </c>
      <c r="D17" s="3">
        <v>162</v>
      </c>
      <c r="E17" s="13">
        <v>2.4300000000000002</v>
      </c>
      <c r="F17" s="24">
        <f>D17*E17</f>
        <v>393.66</v>
      </c>
      <c r="G17" s="25"/>
      <c r="H17" s="25"/>
    </row>
    <row r="18" spans="1:8" x14ac:dyDescent="0.25">
      <c r="A18" s="8">
        <v>43843</v>
      </c>
      <c r="B18" s="15" t="s">
        <v>0</v>
      </c>
      <c r="C18" s="3">
        <v>8433</v>
      </c>
      <c r="D18" s="15">
        <v>366</v>
      </c>
      <c r="E18" s="15">
        <v>4.49</v>
      </c>
      <c r="F18" s="24">
        <f t="shared" ref="F18:F19" si="4">D18*E18</f>
        <v>1643.3400000000001</v>
      </c>
      <c r="G18" s="25">
        <f>SUM(F18,F19)</f>
        <v>2051.58</v>
      </c>
      <c r="H18" s="25">
        <v>2074.14</v>
      </c>
    </row>
    <row r="19" spans="1:8" x14ac:dyDescent="0.25">
      <c r="A19" s="2"/>
      <c r="B19" s="15" t="s">
        <v>1</v>
      </c>
      <c r="C19" s="3">
        <v>2957</v>
      </c>
      <c r="D19" s="15">
        <v>168</v>
      </c>
      <c r="E19" s="15">
        <v>2.4300000000000002</v>
      </c>
      <c r="F19" s="24">
        <f t="shared" si="4"/>
        <v>408.24</v>
      </c>
      <c r="G19" s="25"/>
      <c r="H19" s="25"/>
    </row>
    <row r="20" spans="1:8" x14ac:dyDescent="0.25">
      <c r="A20" s="16">
        <v>43880</v>
      </c>
      <c r="B20" s="17" t="s">
        <v>0</v>
      </c>
      <c r="C20" s="18">
        <v>8872</v>
      </c>
      <c r="D20" s="17">
        <f>SUM(C20,-C18)</f>
        <v>439</v>
      </c>
      <c r="E20" s="15">
        <v>4.49</v>
      </c>
      <c r="F20" s="24">
        <f t="shared" ref="F20:F21" si="5">D20*E20</f>
        <v>1971.1100000000001</v>
      </c>
      <c r="G20" s="25">
        <f>SUM(F20,F21)</f>
        <v>2522.7200000000003</v>
      </c>
      <c r="H20" s="25">
        <v>2522.7199999999998</v>
      </c>
    </row>
    <row r="21" spans="1:8" x14ac:dyDescent="0.25">
      <c r="A21" s="19"/>
      <c r="B21" s="17" t="s">
        <v>1</v>
      </c>
      <c r="C21" s="18">
        <v>3184</v>
      </c>
      <c r="D21" s="17">
        <f>SUM(C21,-C19)</f>
        <v>227</v>
      </c>
      <c r="E21" s="15">
        <v>2.4300000000000002</v>
      </c>
      <c r="F21" s="24">
        <f t="shared" si="5"/>
        <v>551.61</v>
      </c>
      <c r="G21" s="25"/>
      <c r="H21" s="25"/>
    </row>
    <row r="22" spans="1:8" x14ac:dyDescent="0.25">
      <c r="A22" s="16">
        <v>43916</v>
      </c>
      <c r="B22" s="17" t="s">
        <v>0</v>
      </c>
      <c r="C22" s="18">
        <v>9229</v>
      </c>
      <c r="D22" s="17">
        <f>SUM(C22,-C20)</f>
        <v>357</v>
      </c>
      <c r="E22" s="15">
        <v>4.49</v>
      </c>
      <c r="F22" s="24">
        <f t="shared" ref="F22:F23" si="6">D22*E22</f>
        <v>1602.93</v>
      </c>
      <c r="G22" s="25">
        <f>SUM(F22,F23)</f>
        <v>2008.74</v>
      </c>
      <c r="H22" s="25">
        <v>2008.74</v>
      </c>
    </row>
    <row r="23" spans="1:8" x14ac:dyDescent="0.25">
      <c r="A23" s="19"/>
      <c r="B23" s="17" t="s">
        <v>1</v>
      </c>
      <c r="C23" s="18">
        <v>3351</v>
      </c>
      <c r="D23" s="17">
        <f>SUM(C23,-C21)</f>
        <v>167</v>
      </c>
      <c r="E23" s="15">
        <v>2.4300000000000002</v>
      </c>
      <c r="F23" s="24">
        <f t="shared" si="6"/>
        <v>405.81</v>
      </c>
      <c r="G23" s="25"/>
      <c r="H23" s="25"/>
    </row>
    <row r="24" spans="1:8" x14ac:dyDescent="0.25">
      <c r="F24" s="2" t="s">
        <v>10</v>
      </c>
      <c r="G24" s="25">
        <f>SUM(G4:G23)</f>
        <v>21599.440000000006</v>
      </c>
      <c r="H24" s="25">
        <f>SUM(H4:H23)</f>
        <v>21723.380000000005</v>
      </c>
    </row>
    <row r="25" spans="1:8" x14ac:dyDescent="0.25">
      <c r="F25" s="2" t="s">
        <v>11</v>
      </c>
      <c r="G25" s="2"/>
      <c r="H25" s="25">
        <f>SUM(H24,-G24)</f>
        <v>123.93999999999869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96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2020-03-28T18:58:49Z</dcterms:modified>
</cp:coreProperties>
</file>