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5" i="1" l="1"/>
  <c r="G15" i="1"/>
  <c r="D5" i="1" l="1"/>
  <c r="D4" i="1"/>
  <c r="H12" i="1"/>
  <c r="G10" i="1"/>
  <c r="G8" i="1"/>
  <c r="D7" i="1" l="1"/>
  <c r="F7" i="1" s="1"/>
  <c r="D6" i="1"/>
  <c r="F6" i="1"/>
  <c r="F5" i="1"/>
  <c r="F4" i="1"/>
  <c r="G4" i="1" s="1"/>
  <c r="G12" i="1" l="1"/>
  <c r="H16" i="1" s="1"/>
  <c r="G6" i="1"/>
</calcChain>
</file>

<file path=xl/sharedStrings.xml><?xml version="1.0" encoding="utf-8"?>
<sst xmlns="http://schemas.openxmlformats.org/spreadsheetml/2006/main" count="28" uniqueCount="18">
  <si>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</si>
  <si>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</si>
  <si>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</si>
  <si>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</si>
  <si>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</si>
  <si>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</si>
  <si>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</si>
  <si>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начислены пени за 86 дней 1500х 86х0,1%=129,00</t>
  </si>
  <si>
    <t xml:space="preserve">показания сняты </t>
  </si>
  <si>
    <t>электриком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</si>
  <si>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</si>
  <si>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</si>
  <si>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</si>
  <si>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</si>
  <si>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</si>
  <si>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итого с пенями</t>
  </si>
  <si>
    <t>оплачены пени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</si>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</sst>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164" fontId="1" fillId="0" borderId="1" xfId="0" applyNumberFormat="1" applyFont="1" applyBorder="1"/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F18" sqref="F18"/>
    </sheetView>
  </sheetViews>
  <sheetFormatPr defaultRowHeight="15.75" x14ac:dyDescent="0.25"/>
  <cols>
    <col min="1" max="1" width="13.42578125" style="1" customWidth="1"/>
    <col min="2" max="2" width="9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4</v>
      </c>
      <c r="B1" s="5" t="s">
        <v>10</v>
      </c>
      <c r="C1" s="7" t="s">
        <v>5</v>
      </c>
      <c r="D1" s="5" t="s">
        <v>6</v>
      </c>
      <c r="E1" s="5" t="s">
        <v>3</v>
      </c>
      <c r="F1" s="7" t="s">
        <v>11</v>
      </c>
      <c r="G1" s="5" t="s">
        <v>12</v>
      </c>
      <c r="H1" s="5" t="s">
        <v>13</v>
      </c>
    </row>
    <row r="2" spans="1:8" ht="17.25" customHeight="1" x14ac:dyDescent="0.25">
      <c r="A2" s="4">
        <v>43514</v>
      </c>
      <c r="B2" s="3" t="s">
        <v>0</v>
      </c>
      <c r="C2" s="3">
        <v>10400</v>
      </c>
      <c r="D2" s="3"/>
      <c r="E2" s="3"/>
      <c r="F2" s="6"/>
      <c r="G2" s="23"/>
      <c r="H2" s="23">
        <v>1500</v>
      </c>
    </row>
    <row r="3" spans="1:8" ht="16.5" customHeight="1" x14ac:dyDescent="0.25">
      <c r="A3" s="4"/>
      <c r="B3" s="3" t="s">
        <v>1</v>
      </c>
      <c r="C3" s="3">
        <v>6668</v>
      </c>
      <c r="D3" s="11"/>
      <c r="E3" s="3"/>
      <c r="F3" s="6"/>
      <c r="G3" s="23"/>
      <c r="H3" s="23"/>
    </row>
    <row r="4" spans="1:8" ht="18" customHeight="1" x14ac:dyDescent="0.25">
      <c r="A4" s="19">
        <v>43562</v>
      </c>
      <c r="B4" s="3" t="s">
        <v>0</v>
      </c>
      <c r="C4" s="3">
        <v>10935</v>
      </c>
      <c r="D4" s="3">
        <f>SUM(C4,-C2)</f>
        <v>535</v>
      </c>
      <c r="E4" s="8">
        <v>4.57</v>
      </c>
      <c r="F4" s="6">
        <f>D4*E4</f>
        <v>2444.9500000000003</v>
      </c>
      <c r="G4" s="23">
        <f>SUM(F4,F5)</f>
        <v>3608.88</v>
      </c>
      <c r="H4" s="23">
        <v>2110</v>
      </c>
    </row>
    <row r="5" spans="1:8" ht="17.25" customHeight="1" x14ac:dyDescent="0.25">
      <c r="A5" s="19"/>
      <c r="B5" s="3" t="s">
        <v>1</v>
      </c>
      <c r="C5" s="3">
        <v>7155</v>
      </c>
      <c r="D5" s="3">
        <f>SUM(C5,-C3)</f>
        <v>487</v>
      </c>
      <c r="E5" s="3">
        <v>2.39</v>
      </c>
      <c r="F5" s="6">
        <f>D5*E5</f>
        <v>1163.93</v>
      </c>
      <c r="G5" s="23"/>
      <c r="H5" s="23" t="s">
        <v>2</v>
      </c>
    </row>
    <row r="6" spans="1:8" x14ac:dyDescent="0.25">
      <c r="A6" s="19">
        <v>43684</v>
      </c>
      <c r="B6" s="3" t="s">
        <v>0</v>
      </c>
      <c r="C6" s="3">
        <v>11549</v>
      </c>
      <c r="D6" s="3">
        <f>SUM(C6,-C4)</f>
        <v>614</v>
      </c>
      <c r="E6" s="8">
        <v>4.49</v>
      </c>
      <c r="F6" s="6">
        <f>D6*E6</f>
        <v>2756.86</v>
      </c>
      <c r="G6" s="23">
        <f>SUM(F6,F7)</f>
        <v>3490.7200000000003</v>
      </c>
      <c r="H6" s="23">
        <v>3400</v>
      </c>
    </row>
    <row r="7" spans="1:8" x14ac:dyDescent="0.25">
      <c r="A7" s="19"/>
      <c r="B7" s="3" t="s">
        <v>1</v>
      </c>
      <c r="C7" s="3">
        <v>7457</v>
      </c>
      <c r="D7" s="3">
        <f>SUM(C7,-C5)</f>
        <v>302</v>
      </c>
      <c r="E7" s="3">
        <v>2.4300000000000002</v>
      </c>
      <c r="F7" s="6">
        <f>D7*E7</f>
        <v>733.86</v>
      </c>
      <c r="G7" s="23"/>
      <c r="H7" s="23"/>
    </row>
    <row r="8" spans="1:8" x14ac:dyDescent="0.25">
      <c r="A8" s="19">
        <v>43749</v>
      </c>
      <c r="B8" s="3" t="s">
        <v>0</v>
      </c>
      <c r="C8" s="11">
        <v>0</v>
      </c>
      <c r="D8" s="3">
        <v>0</v>
      </c>
      <c r="E8" s="8">
        <v>4.49</v>
      </c>
      <c r="F8" s="6">
        <v>3000</v>
      </c>
      <c r="G8" s="23">
        <f>SUM(F8,F9)</f>
        <v>3000</v>
      </c>
      <c r="H8" s="23">
        <v>3000</v>
      </c>
    </row>
    <row r="9" spans="1:8" x14ac:dyDescent="0.25">
      <c r="A9" s="19"/>
      <c r="B9" s="3" t="s">
        <v>1</v>
      </c>
      <c r="C9" s="11">
        <v>0</v>
      </c>
      <c r="D9" s="3">
        <v>0</v>
      </c>
      <c r="E9" s="3">
        <v>2.4300000000000002</v>
      </c>
      <c r="F9" s="6"/>
      <c r="G9" s="23"/>
      <c r="H9" s="23"/>
    </row>
    <row r="10" spans="1:8" x14ac:dyDescent="0.25">
      <c r="A10" s="19">
        <v>43836</v>
      </c>
      <c r="B10" s="3" t="s">
        <v>0</v>
      </c>
      <c r="C10" s="3">
        <v>12254</v>
      </c>
      <c r="D10" s="3">
        <v>0</v>
      </c>
      <c r="E10" s="8">
        <v>4.49</v>
      </c>
      <c r="F10" s="6">
        <v>1500</v>
      </c>
      <c r="G10" s="23">
        <f>SUM(F10,F11)</f>
        <v>1500</v>
      </c>
      <c r="H10" s="23">
        <v>1500</v>
      </c>
    </row>
    <row r="11" spans="1:8" x14ac:dyDescent="0.25">
      <c r="A11" s="19"/>
      <c r="B11" s="3" t="s">
        <v>1</v>
      </c>
      <c r="C11" s="3">
        <v>7989</v>
      </c>
      <c r="D11" s="3">
        <v>0</v>
      </c>
      <c r="E11" s="3">
        <v>2.4300000000000002</v>
      </c>
      <c r="F11" s="6"/>
      <c r="G11" s="23"/>
      <c r="H11" s="23"/>
    </row>
    <row r="12" spans="1:8" x14ac:dyDescent="0.25">
      <c r="A12" s="4"/>
      <c r="B12" s="16"/>
      <c r="C12" s="17"/>
      <c r="D12" s="18"/>
      <c r="E12" s="3"/>
      <c r="F12" s="6" t="s">
        <v>14</v>
      </c>
      <c r="G12" s="23">
        <f>SUM(G2:G11)</f>
        <v>11599.6</v>
      </c>
      <c r="H12" s="23">
        <f>SUM(H2:H11)</f>
        <v>11510</v>
      </c>
    </row>
    <row r="13" spans="1:8" ht="17.25" customHeight="1" x14ac:dyDescent="0.25">
      <c r="A13" s="12">
        <v>43836</v>
      </c>
      <c r="B13" s="24" t="s">
        <v>7</v>
      </c>
      <c r="C13" s="25"/>
      <c r="D13" s="25"/>
      <c r="E13" s="26"/>
      <c r="F13" s="6"/>
      <c r="G13" s="23">
        <v>129</v>
      </c>
      <c r="H13" s="23"/>
    </row>
    <row r="14" spans="1:8" ht="17.25" customHeight="1" x14ac:dyDescent="0.25">
      <c r="A14" s="12">
        <v>43836</v>
      </c>
      <c r="B14" s="24" t="s">
        <v>16</v>
      </c>
      <c r="C14" s="27"/>
      <c r="D14" s="27"/>
      <c r="E14" s="28"/>
      <c r="F14" s="6"/>
      <c r="G14" s="23"/>
      <c r="H14" s="23">
        <v>500</v>
      </c>
    </row>
    <row r="15" spans="1:8" ht="17.25" customHeight="1" x14ac:dyDescent="0.25">
      <c r="A15" s="12"/>
      <c r="B15" s="20"/>
      <c r="C15" s="21"/>
      <c r="D15" s="21"/>
      <c r="E15" s="22"/>
      <c r="F15" s="6" t="s">
        <v>15</v>
      </c>
      <c r="G15" s="23">
        <f>SUM(G12:G14)</f>
        <v>11728.6</v>
      </c>
      <c r="H15" s="23">
        <f>SUM(H12:H14)</f>
        <v>12010</v>
      </c>
    </row>
    <row r="16" spans="1:8" ht="17.25" customHeight="1" x14ac:dyDescent="0.25">
      <c r="A16" s="12"/>
      <c r="B16" s="20"/>
      <c r="C16" s="21"/>
      <c r="D16" s="21"/>
      <c r="E16" s="22"/>
      <c r="F16" s="6" t="s">
        <v>17</v>
      </c>
      <c r="G16" s="23"/>
      <c r="H16" s="23">
        <f>SUM(H15,-G15)</f>
        <v>281.39999999999964</v>
      </c>
    </row>
    <row r="17" spans="1:8" x14ac:dyDescent="0.25">
      <c r="A17" s="13">
        <v>43869</v>
      </c>
      <c r="B17" s="14" t="s">
        <v>0</v>
      </c>
      <c r="C17" s="14">
        <v>13488</v>
      </c>
      <c r="D17" s="14" t="s">
        <v>8</v>
      </c>
      <c r="E17" s="9"/>
      <c r="F17" s="6"/>
      <c r="G17" s="23"/>
      <c r="H17" s="23"/>
    </row>
    <row r="18" spans="1:8" x14ac:dyDescent="0.25">
      <c r="A18" s="15"/>
      <c r="B18" s="14" t="s">
        <v>1</v>
      </c>
      <c r="C18" s="14">
        <v>8516</v>
      </c>
      <c r="D18" s="14" t="s">
        <v>9</v>
      </c>
      <c r="E18" s="10"/>
      <c r="F18" s="6"/>
      <c r="G18" s="23"/>
      <c r="H18" s="23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mergeCells count="2">
    <mergeCell ref="B13:E13"/>
    <mergeCell ref="B14:E14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2020-03-29T15:44:22Z</dcterms:modified>
</cp:coreProperties>
</file>