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H19" i="1"/>
  <c r="G19" i="1"/>
  <c r="H17" i="1"/>
  <c r="G17" i="1"/>
  <c r="D16" i="1"/>
  <c r="F16" i="1" s="1"/>
  <c r="D15" i="1"/>
  <c r="F15" i="1" s="1"/>
  <c r="G15" i="1" s="1"/>
  <c r="D13" i="1"/>
  <c r="F13" i="1" s="1"/>
  <c r="D12" i="1"/>
  <c r="F12" i="1" s="1"/>
  <c r="G12" i="1" s="1"/>
  <c r="D10" i="1"/>
  <c r="D9" i="1"/>
  <c r="D7" i="1"/>
  <c r="F7" i="1" s="1"/>
  <c r="D6" i="1"/>
  <c r="D5" i="1"/>
  <c r="F5" i="1" s="1"/>
  <c r="D4" i="1"/>
  <c r="F4" i="1" s="1"/>
  <c r="G4" i="1" s="1"/>
  <c r="F10" i="1"/>
  <c r="F9" i="1"/>
  <c r="G9" i="1" s="1"/>
  <c r="F6" i="1"/>
  <c r="G6" i="1" s="1"/>
</calcChain>
</file>

<file path=xl/sharedStrings.xml><?xml version="1.0" encoding="utf-8"?>
<sst xmlns="http://schemas.openxmlformats.org/spreadsheetml/2006/main" count="27" uniqueCount="17">
  <si>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</si>
  <si>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</si>
  <si>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</si>
  <si>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</si>
  <si>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</si>
  <si>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</si>
  <si>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</si>
  <si>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</si>
  <si>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</si>
  <si>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</si>
  <si>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</si>
  <si>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</si>
  <si>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</si>
  <si>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итого за период</t>
  </si>
  <si>
    <t>к доплате</t>
  </si>
  <si>
    <t>Нач пени за просрочку оплаты за ЭЭ на 104 дн.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</si>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</sst>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D22" sqref="D2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/>
      <c r="C8" s="15"/>
      <c r="D8" s="15"/>
      <c r="E8" s="15"/>
      <c r="F8" s="16" t="s">
        <v>12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/>
      <c r="C11" s="15"/>
      <c r="D11" s="15"/>
      <c r="E11" s="15"/>
      <c r="F11" s="16" t="s">
        <v>11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/>
      <c r="C14" s="15"/>
      <c r="D14" s="15"/>
      <c r="E14" s="15"/>
      <c r="F14" s="16" t="s">
        <v>10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x14ac:dyDescent="0.25">
      <c r="A17" s="2"/>
      <c r="B17" s="2"/>
      <c r="C17" s="2"/>
      <c r="D17" s="2"/>
      <c r="E17" s="2"/>
      <c r="F17" s="2" t="s">
        <v>13</v>
      </c>
      <c r="G17" s="12">
        <f>SUM(G4:G16)</f>
        <v>79541.91</v>
      </c>
      <c r="H17" s="12">
        <f>SUM(H4:H16)</f>
        <v>77854.77</v>
      </c>
    </row>
    <row r="18" spans="1:8" ht="25.5" x14ac:dyDescent="0.25">
      <c r="A18" s="19">
        <v>43903</v>
      </c>
      <c r="B18" s="2"/>
      <c r="C18" s="2"/>
      <c r="D18" s="2"/>
      <c r="E18" s="2"/>
      <c r="F18" s="16" t="s">
        <v>15</v>
      </c>
      <c r="G18" s="12">
        <v>1044.44</v>
      </c>
      <c r="H18" s="12"/>
    </row>
    <row r="19" spans="1:8" x14ac:dyDescent="0.25">
      <c r="A19" s="17"/>
      <c r="B19" s="2"/>
      <c r="C19" s="2"/>
      <c r="D19" s="2"/>
      <c r="E19" s="2"/>
      <c r="F19" s="18" t="s">
        <v>16</v>
      </c>
      <c r="G19" s="12">
        <f>SUM(G17,G18)</f>
        <v>80586.350000000006</v>
      </c>
      <c r="H19" s="12">
        <f>SUM(H17,H18)</f>
        <v>77854.77</v>
      </c>
    </row>
    <row r="20" spans="1:8" x14ac:dyDescent="0.25">
      <c r="A20" s="2"/>
      <c r="B20" s="2"/>
      <c r="C20" s="2"/>
      <c r="D20" s="2"/>
      <c r="E20" s="2"/>
      <c r="F20" s="2" t="s">
        <v>14</v>
      </c>
      <c r="G20" s="2"/>
      <c r="H20" s="12">
        <f>SUM(H19,-G19)</f>
        <v>-2731.5800000000017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2020-03-29T08:57:58Z</dcterms:modified>
</cp:coreProperties>
</file>