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H9" i="1" s="1"/>
  <c r="G7" i="1"/>
  <c r="G9" i="1" s="1"/>
  <c r="H10" i="1" s="1"/>
  <c r="D4" i="1"/>
  <c r="F4" i="1" s="1"/>
  <c r="D6" i="1"/>
  <c r="F6" i="1" s="1"/>
  <c r="D5" i="1"/>
  <c r="F5" i="1" s="1"/>
  <c r="D3" i="1"/>
  <c r="F3" i="1" s="1"/>
</calcChain>
</file>

<file path=xl/sharedStrings.xml><?xml version="1.0" encoding="utf-8"?>
<sst xmlns="http://schemas.openxmlformats.org/spreadsheetml/2006/main" count="17" uniqueCount="13">
  <si>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</si>
  <si>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</si>
  <si>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</si>
  <si>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</si>
  <si>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</si>
  <si>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начислены пени за просрочку оплаты за ээ на 199дн.4999,58 х 159 х 0,1% = 794,93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</si>
  <si>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</si>
  <si>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</si>
  <si>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</si>
  <si>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</si>
  <si>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</si>
  <si>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итого с пенями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</si>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</sst>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164" fontId="5" fillId="0" borderId="1" xfId="0" applyNumberFormat="1" applyFont="1" applyBorder="1"/>
    <xf numFmtId="0" fontId="6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"/>
  <sheetViews>
    <sheetView tabSelected="1" workbookViewId="0">
      <selection sqref="A1:H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6" t="s">
        <v>3</v>
      </c>
      <c r="D1" s="5" t="s">
        <v>4</v>
      </c>
      <c r="E1" s="5" t="s">
        <v>1</v>
      </c>
      <c r="F1" s="10" t="s">
        <v>7</v>
      </c>
      <c r="G1" s="5" t="s">
        <v>8</v>
      </c>
      <c r="H1" s="5" t="s">
        <v>9</v>
      </c>
    </row>
    <row r="2" spans="1:8" x14ac:dyDescent="0.25">
      <c r="A2" s="9">
        <v>43400</v>
      </c>
      <c r="B2" s="3" t="s">
        <v>0</v>
      </c>
      <c r="C2" s="3">
        <v>33980</v>
      </c>
      <c r="D2" s="3"/>
      <c r="E2" s="7"/>
      <c r="F2" s="11"/>
      <c r="G2" s="12"/>
      <c r="H2" s="12"/>
    </row>
    <row r="3" spans="1:8" x14ac:dyDescent="0.25">
      <c r="A3" s="9">
        <v>43600</v>
      </c>
      <c r="B3" s="3" t="s">
        <v>0</v>
      </c>
      <c r="C3" s="3">
        <v>35074</v>
      </c>
      <c r="D3" s="3">
        <f>SUM(C3,-C2)</f>
        <v>1094</v>
      </c>
      <c r="E3" s="7">
        <v>4.57</v>
      </c>
      <c r="F3" s="11">
        <f t="shared" ref="F3" si="0">D3*E3</f>
        <v>4999.58</v>
      </c>
      <c r="G3" s="12">
        <v>4999.58</v>
      </c>
      <c r="H3" s="12">
        <v>5000</v>
      </c>
    </row>
    <row r="4" spans="1:8" x14ac:dyDescent="0.25">
      <c r="A4" s="4">
        <v>43636</v>
      </c>
      <c r="B4" s="3" t="s">
        <v>0</v>
      </c>
      <c r="C4" s="3">
        <v>35402</v>
      </c>
      <c r="D4" s="3">
        <f>SUM(C4,-C3)</f>
        <v>328</v>
      </c>
      <c r="E4" s="7">
        <v>4.57</v>
      </c>
      <c r="F4" s="11">
        <f>D4*E4</f>
        <v>1498.96</v>
      </c>
      <c r="G4" s="12">
        <v>1498.96</v>
      </c>
      <c r="H4" s="12">
        <v>1500</v>
      </c>
    </row>
    <row r="5" spans="1:8" x14ac:dyDescent="0.25">
      <c r="A5" s="4">
        <v>43697</v>
      </c>
      <c r="B5" s="3" t="s">
        <v>0</v>
      </c>
      <c r="C5" s="5">
        <v>35847</v>
      </c>
      <c r="D5" s="3">
        <f t="shared" ref="D5:D6" si="1">SUM(C5,-C4)</f>
        <v>445</v>
      </c>
      <c r="E5" s="5">
        <v>4.49</v>
      </c>
      <c r="F5" s="11">
        <f>D5*E5</f>
        <v>1998.0500000000002</v>
      </c>
      <c r="G5" s="12">
        <v>1998.05</v>
      </c>
      <c r="H5" s="12">
        <v>2000</v>
      </c>
    </row>
    <row r="6" spans="1:8" x14ac:dyDescent="0.25">
      <c r="A6" s="4">
        <v>43753</v>
      </c>
      <c r="B6" s="3" t="s">
        <v>0</v>
      </c>
      <c r="C6" s="5">
        <v>36292</v>
      </c>
      <c r="D6" s="3">
        <f t="shared" si="1"/>
        <v>445</v>
      </c>
      <c r="E6" s="5">
        <v>4.49</v>
      </c>
      <c r="F6" s="11">
        <f>D6*E6</f>
        <v>1998.0500000000002</v>
      </c>
      <c r="G6" s="12">
        <v>1998.05</v>
      </c>
      <c r="H6" s="12">
        <v>2000</v>
      </c>
    </row>
    <row r="7" spans="1:8" x14ac:dyDescent="0.25">
      <c r="F7" s="2" t="s">
        <v>10</v>
      </c>
      <c r="G7" s="12">
        <f>SUM(G3:G6)</f>
        <v>10494.64</v>
      </c>
      <c r="H7" s="12">
        <f>SUM(H3:H6)</f>
        <v>10500</v>
      </c>
    </row>
    <row r="8" spans="1:8" x14ac:dyDescent="0.25">
      <c r="A8" s="8">
        <v>43600</v>
      </c>
      <c r="B8" s="18" t="s">
        <v>5</v>
      </c>
      <c r="C8" s="19"/>
      <c r="D8" s="19"/>
      <c r="E8" s="19"/>
      <c r="F8" s="19"/>
      <c r="G8" s="17">
        <v>794.93</v>
      </c>
      <c r="H8" s="12"/>
    </row>
    <row r="9" spans="1:8" x14ac:dyDescent="0.25">
      <c r="A9" s="13"/>
      <c r="B9" s="14"/>
      <c r="C9" s="15"/>
      <c r="D9" s="15"/>
      <c r="E9" s="15"/>
      <c r="F9" s="16" t="s">
        <v>11</v>
      </c>
      <c r="G9" s="12">
        <f>SUM(G7,G8)</f>
        <v>11289.57</v>
      </c>
      <c r="H9" s="12">
        <f>SUM(H7,H8)</f>
        <v>10500</v>
      </c>
    </row>
    <row r="10" spans="1:8" x14ac:dyDescent="0.25">
      <c r="F10" s="2" t="s">
        <v>12</v>
      </c>
      <c r="G10" s="12"/>
      <c r="H10" s="12">
        <f>SUM(H9,-G9)</f>
        <v>-789.56999999999971</v>
      </c>
    </row>
  </sheetData>
  <mergeCells count="1">
    <mergeCell ref="B8:F8"/>
  </mergeCells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2020-03-26T18:53:12Z</dcterms:modified>
</cp:coreProperties>
</file>