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C9" i="1" l="1"/>
  <c r="C16" i="1" l="1"/>
  <c r="D17" i="1" s="1"/>
</calcChain>
</file>

<file path=xl/sharedStrings.xml><?xml version="1.0" encoding="utf-8"?>
<sst xmlns="http://schemas.openxmlformats.org/spreadsheetml/2006/main" count="18" uniqueCount="16">
  <si>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</si>
  <si>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</si>
  <si>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</si>
  <si>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</si>
  <si>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просрочку оплаты взноса 2018/2019 на 186 к.дн.</t>
  </si>
  <si>
    <t>Оплата пени</t>
  </si>
  <si>
    <t>Начислен членский взнос 2019/2020 (с 01.05.2019 по 30.04.2020)</t>
  </si>
  <si>
    <t>Дата</t>
  </si>
  <si>
    <t>Наименование / садовый участок №42</t>
  </si>
  <si>
    <t>Оплачен членский взнос 2019/2020 (с 01.05.2019 по 30.04.2020)</t>
  </si>
  <si>
    <t>Начислены пени за просрочку оплаты взноса 2018/2019 на 198 к.дн.</t>
  </si>
  <si>
    <t>итого</t>
  </si>
  <si>
    <t>Начислен членский взнос 2020/2021 (с 01.05.2020 по 30.04.2021)</t>
  </si>
  <si>
    <t>Оплачен членский взнос 2020/2021 (с 01.05.2020 по 30.04.2021)</t>
  </si>
  <si>
    <t>Начислен членский взнос 2021/2022 (с 01.05.2021 по 30.04.2022)</t>
  </si>
  <si>
    <t>Начислены пени за просрочку оплаты взноса 2020/2021 на 238 к.дн.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</si>
</sst>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2" fillId="0" borderId="3" xfId="0" applyFont="1" applyBorder="1" applyAlignment="1"/>
    <xf numFmtId="2" fontId="2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14" fontId="3" fillId="0" borderId="3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G16" sqref="G1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9.25" customHeight="1" x14ac:dyDescent="0.25"/>
    <row r="2" spans="1:4" ht="27" customHeight="1" x14ac:dyDescent="0.25">
      <c r="A2" s="13" t="s">
        <v>7</v>
      </c>
      <c r="B2" s="13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5">
        <v>8700.44</v>
      </c>
      <c r="D3" s="5"/>
    </row>
    <row r="4" spans="1:4" ht="17.25" customHeight="1" x14ac:dyDescent="0.25">
      <c r="A4" s="11">
        <v>43564</v>
      </c>
      <c r="B4" s="9" t="s">
        <v>4</v>
      </c>
      <c r="C4" s="10">
        <v>1618.28</v>
      </c>
      <c r="D4" s="6"/>
    </row>
    <row r="5" spans="1:4" ht="17.25" customHeight="1" x14ac:dyDescent="0.25">
      <c r="A5" s="12">
        <v>43564</v>
      </c>
      <c r="B5" s="4" t="s">
        <v>3</v>
      </c>
      <c r="C5" s="8"/>
      <c r="D5" s="7">
        <v>8700.44</v>
      </c>
    </row>
    <row r="6" spans="1:4" x14ac:dyDescent="0.25">
      <c r="A6" s="12">
        <v>43564</v>
      </c>
      <c r="B6" s="7" t="s">
        <v>5</v>
      </c>
      <c r="C6" s="7"/>
      <c r="D6" s="7">
        <v>1618.28</v>
      </c>
    </row>
    <row r="7" spans="1:4" x14ac:dyDescent="0.25">
      <c r="A7" s="12">
        <v>43586</v>
      </c>
      <c r="B7" s="7" t="s">
        <v>6</v>
      </c>
      <c r="C7" s="7">
        <v>8576.92</v>
      </c>
      <c r="D7" s="7"/>
    </row>
    <row r="8" spans="1:4" x14ac:dyDescent="0.25">
      <c r="A8" s="14">
        <v>43937</v>
      </c>
      <c r="B8" s="7" t="s">
        <v>9</v>
      </c>
      <c r="C8" s="7"/>
      <c r="D8" s="7">
        <v>8576.92</v>
      </c>
    </row>
    <row r="9" spans="1:4" x14ac:dyDescent="0.25">
      <c r="A9" s="16">
        <v>43937</v>
      </c>
      <c r="B9" s="17" t="s">
        <v>10</v>
      </c>
      <c r="C9" s="18">
        <f>PRODUCT(C7,198,0.001)</f>
        <v>1698.2301599999998</v>
      </c>
      <c r="D9" s="17"/>
    </row>
    <row r="10" spans="1:4" x14ac:dyDescent="0.25">
      <c r="A10" s="16">
        <v>43937</v>
      </c>
      <c r="B10" s="17" t="s">
        <v>5</v>
      </c>
      <c r="C10" s="17"/>
      <c r="D10" s="17">
        <v>1183.6099999999999</v>
      </c>
    </row>
    <row r="11" spans="1:4" x14ac:dyDescent="0.25">
      <c r="A11" s="14">
        <v>43952</v>
      </c>
      <c r="B11" s="7" t="s">
        <v>12</v>
      </c>
      <c r="C11" s="7">
        <v>9650</v>
      </c>
      <c r="D11" s="7"/>
    </row>
    <row r="12" spans="1:4" x14ac:dyDescent="0.25">
      <c r="A12" s="14">
        <v>44343</v>
      </c>
      <c r="B12" s="7" t="s">
        <v>13</v>
      </c>
      <c r="C12" s="7"/>
      <c r="D12" s="7">
        <v>9650</v>
      </c>
    </row>
    <row r="13" spans="1:4" x14ac:dyDescent="0.25">
      <c r="A13" s="16">
        <v>44343</v>
      </c>
      <c r="B13" s="17" t="s">
        <v>15</v>
      </c>
      <c r="C13" s="17">
        <v>2296.6999999999998</v>
      </c>
      <c r="D13" s="7"/>
    </row>
    <row r="14" spans="1:4" x14ac:dyDescent="0.25">
      <c r="A14" s="14">
        <v>44317</v>
      </c>
      <c r="B14" s="7" t="s">
        <v>14</v>
      </c>
      <c r="C14" s="7">
        <v>10290.76</v>
      </c>
      <c r="D14" s="7"/>
    </row>
    <row r="15" spans="1:4" x14ac:dyDescent="0.25">
      <c r="A15" s="4">
        <v>44386</v>
      </c>
      <c r="B15" s="4" t="s">
        <v>3</v>
      </c>
      <c r="C15" s="4"/>
      <c r="D15" s="7">
        <v>10290.76</v>
      </c>
    </row>
    <row r="16" spans="1:4" x14ac:dyDescent="0.25">
      <c r="A16" s="7"/>
      <c r="B16" s="15" t="s">
        <v>11</v>
      </c>
      <c r="C16" s="8">
        <f>SUM(C3:C14)</f>
        <v>42831.330159999998</v>
      </c>
      <c r="D16" s="8">
        <f>SUM(D3:D15)</f>
        <v>40020.01</v>
      </c>
    </row>
    <row r="17" spans="1:4" x14ac:dyDescent="0.25">
      <c r="A17" s="7"/>
      <c r="B17" s="7"/>
      <c r="C17" s="7"/>
      <c r="D17" s="8">
        <f>SUM(D16,-C16)</f>
        <v>-2811.3201599999957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2021-07-15T18:03:35Z</dcterms:modified>
</cp:coreProperties>
</file>