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8" i="1" l="1"/>
  <c r="F28" i="1" s="1"/>
  <c r="D26" i="1" l="1"/>
  <c r="F26" i="1" s="1"/>
  <c r="D24" i="1" l="1"/>
  <c r="F24" i="1" s="1"/>
  <c r="D22" i="1" l="1"/>
  <c r="F22" i="1" s="1"/>
  <c r="F20" i="1" l="1"/>
  <c r="D16" i="1" l="1"/>
  <c r="D18" i="1" l="1"/>
  <c r="F18" i="1" s="1"/>
  <c r="F16" i="1" l="1"/>
  <c r="D13" i="1" l="1"/>
  <c r="F13" i="1" s="1"/>
  <c r="D12" i="1" l="1"/>
  <c r="F12" i="1" s="1"/>
  <c r="D11" i="1" l="1"/>
  <c r="F11" i="1" s="1"/>
  <c r="D10" i="1" l="1"/>
  <c r="F10" i="1" s="1"/>
  <c r="D7" i="1" l="1"/>
  <c r="F7" i="1" s="1"/>
  <c r="D4" i="1" l="1"/>
  <c r="F4" i="1" s="1"/>
  <c r="D6" i="1"/>
  <c r="F6" i="1" s="1"/>
  <c r="D5" i="1"/>
  <c r="F5" i="1" s="1"/>
  <c r="D3" i="1"/>
  <c r="F3" i="1" s="1"/>
</calcChain>
</file>

<file path=xl/sharedStrings.xml><?xml version="1.0" encoding="utf-8"?>
<sst xmlns="http://schemas.openxmlformats.org/spreadsheetml/2006/main" count="39" uniqueCount="13">
  <si>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</si>
  <si>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</si>
  <si>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</si>
  <si>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</si>
  <si>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</si>
  <si>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199дн.4999,58 х 159 х 0,1% = 794,93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</si>
  <si>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</si>
  <si>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</si>
  <si>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</si>
  <si>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</si>
  <si>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оплачены пени</t>
  </si>
  <si>
    <t>Т2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</si>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</sst>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left" vertical="center"/>
    </xf>
    <xf numFmtId="164" fontId="3" fillId="0" borderId="1" xfId="0" applyNumberFormat="1" applyFont="1" applyBorder="1"/>
    <xf numFmtId="164" fontId="1" fillId="2" borderId="1" xfId="0" applyNumberFormat="1" applyFont="1" applyFill="1" applyBorder="1"/>
    <xf numFmtId="164" fontId="1" fillId="0" borderId="3" xfId="0" applyNumberFormat="1" applyFont="1" applyBorder="1"/>
    <xf numFmtId="0" fontId="5" fillId="0" borderId="2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/>
    <xf numFmtId="164" fontId="1" fillId="3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abSelected="1" topLeftCell="A7" workbookViewId="0">
      <selection activeCell="A28" sqref="A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5" t="s">
        <v>3</v>
      </c>
      <c r="D1" s="4" t="s">
        <v>4</v>
      </c>
      <c r="E1" s="4" t="s">
        <v>1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43400</v>
      </c>
      <c r="B2" s="2" t="s">
        <v>0</v>
      </c>
      <c r="C2" s="2">
        <v>33980</v>
      </c>
      <c r="D2" s="2"/>
      <c r="E2" s="6"/>
      <c r="F2" s="9"/>
      <c r="G2" s="10"/>
      <c r="H2" s="10"/>
    </row>
    <row r="3" spans="1:8" x14ac:dyDescent="0.25">
      <c r="A3" s="7">
        <v>43600</v>
      </c>
      <c r="B3" s="2" t="s">
        <v>0</v>
      </c>
      <c r="C3" s="2">
        <v>35074</v>
      </c>
      <c r="D3" s="2">
        <f>SUM(C3,-C2)</f>
        <v>1094</v>
      </c>
      <c r="E3" s="6">
        <v>4.57</v>
      </c>
      <c r="F3" s="9">
        <f t="shared" ref="F3" si="0">D3*E3</f>
        <v>4999.58</v>
      </c>
      <c r="G3" s="21">
        <v>4999.58</v>
      </c>
      <c r="H3" s="10">
        <v>5000</v>
      </c>
    </row>
    <row r="4" spans="1:8" x14ac:dyDescent="0.25">
      <c r="A4" s="3">
        <v>43636</v>
      </c>
      <c r="B4" s="2" t="s">
        <v>0</v>
      </c>
      <c r="C4" s="2">
        <v>35402</v>
      </c>
      <c r="D4" s="2">
        <f>SUM(C4,-C3)</f>
        <v>328</v>
      </c>
      <c r="E4" s="6">
        <v>4.57</v>
      </c>
      <c r="F4" s="9">
        <f>D4*E4</f>
        <v>1498.96</v>
      </c>
      <c r="G4" s="10">
        <v>1498.96</v>
      </c>
      <c r="H4" s="10">
        <v>1500</v>
      </c>
    </row>
    <row r="5" spans="1:8" x14ac:dyDescent="0.25">
      <c r="A5" s="3">
        <v>43697</v>
      </c>
      <c r="B5" s="2" t="s">
        <v>0</v>
      </c>
      <c r="C5" s="4">
        <v>35847</v>
      </c>
      <c r="D5" s="2">
        <f t="shared" ref="D5:D6" si="1">SUM(C5,-C4)</f>
        <v>445</v>
      </c>
      <c r="E5" s="4">
        <v>4.49</v>
      </c>
      <c r="F5" s="9">
        <f>D5*E5</f>
        <v>1998.0500000000002</v>
      </c>
      <c r="G5" s="10">
        <v>1998.05</v>
      </c>
      <c r="H5" s="10">
        <v>2000</v>
      </c>
    </row>
    <row r="6" spans="1:8" x14ac:dyDescent="0.25">
      <c r="A6" s="3">
        <v>43753</v>
      </c>
      <c r="B6" s="2" t="s">
        <v>0</v>
      </c>
      <c r="C6" s="4">
        <v>36292</v>
      </c>
      <c r="D6" s="2">
        <f t="shared" si="1"/>
        <v>445</v>
      </c>
      <c r="E6" s="4">
        <v>4.49</v>
      </c>
      <c r="F6" s="9">
        <f>D6*E6</f>
        <v>1998.0500000000002</v>
      </c>
      <c r="G6" s="10">
        <v>1998.05</v>
      </c>
      <c r="H6" s="10">
        <v>2000</v>
      </c>
    </row>
    <row r="7" spans="1:8" x14ac:dyDescent="0.25">
      <c r="A7" s="3">
        <v>44067</v>
      </c>
      <c r="B7" s="2" t="s">
        <v>0</v>
      </c>
      <c r="C7" s="4">
        <v>37184</v>
      </c>
      <c r="D7" s="2">
        <f>SUM(C7,-C6)</f>
        <v>892</v>
      </c>
      <c r="E7" s="4">
        <v>4.71</v>
      </c>
      <c r="F7" s="9">
        <f>D7*E7</f>
        <v>4201.32</v>
      </c>
      <c r="G7" s="10">
        <v>4201.32</v>
      </c>
      <c r="H7" s="10">
        <v>4205.07</v>
      </c>
    </row>
    <row r="8" spans="1:8" ht="45" x14ac:dyDescent="0.25">
      <c r="A8" s="7">
        <v>43600</v>
      </c>
      <c r="B8" s="2" t="s">
        <v>0</v>
      </c>
      <c r="C8" s="11">
        <v>0</v>
      </c>
      <c r="D8" s="15" t="s">
        <v>5</v>
      </c>
      <c r="E8" s="11">
        <v>0</v>
      </c>
      <c r="F8" s="11">
        <v>0</v>
      </c>
      <c r="G8" s="12">
        <v>794.93</v>
      </c>
      <c r="H8" s="12"/>
    </row>
    <row r="9" spans="1:8" x14ac:dyDescent="0.25">
      <c r="A9" s="7">
        <v>44067</v>
      </c>
      <c r="B9" s="2" t="s">
        <v>0</v>
      </c>
      <c r="C9" s="11">
        <v>0</v>
      </c>
      <c r="D9" s="11" t="s">
        <v>10</v>
      </c>
      <c r="E9" s="11">
        <v>0</v>
      </c>
      <c r="F9" s="11">
        <v>0</v>
      </c>
      <c r="G9" s="12">
        <v>0</v>
      </c>
      <c r="H9" s="12">
        <v>794.93</v>
      </c>
    </row>
    <row r="10" spans="1:8" x14ac:dyDescent="0.25">
      <c r="A10" s="3">
        <v>44102</v>
      </c>
      <c r="B10" s="2" t="s">
        <v>0</v>
      </c>
      <c r="C10" s="4">
        <v>37651</v>
      </c>
      <c r="D10" s="2">
        <f>SUM(C10,-C7)</f>
        <v>467</v>
      </c>
      <c r="E10" s="4">
        <v>4.71</v>
      </c>
      <c r="F10" s="9">
        <f t="shared" ref="F10:F18" si="2">D10*E10</f>
        <v>2199.5700000000002</v>
      </c>
      <c r="G10" s="10">
        <v>2199.5700000000002</v>
      </c>
      <c r="H10" s="10">
        <v>2200</v>
      </c>
    </row>
    <row r="11" spans="1:8" x14ac:dyDescent="0.25">
      <c r="A11" s="3">
        <v>44137</v>
      </c>
      <c r="B11" s="2" t="s">
        <v>0</v>
      </c>
      <c r="C11" s="4">
        <v>37969</v>
      </c>
      <c r="D11" s="2">
        <f>SUM(C11,-C10)</f>
        <v>318</v>
      </c>
      <c r="E11" s="4">
        <v>4.71</v>
      </c>
      <c r="F11" s="9">
        <f t="shared" si="2"/>
        <v>1497.78</v>
      </c>
      <c r="G11" s="10">
        <v>1497.78</v>
      </c>
      <c r="H11" s="10">
        <v>1500</v>
      </c>
    </row>
    <row r="12" spans="1:8" x14ac:dyDescent="0.25">
      <c r="A12" s="3">
        <v>44167</v>
      </c>
      <c r="B12" s="2" t="s">
        <v>0</v>
      </c>
      <c r="C12" s="4">
        <v>38776</v>
      </c>
      <c r="D12" s="2">
        <f>SUM(C12,-C11)</f>
        <v>807</v>
      </c>
      <c r="E12" s="4">
        <v>4.71</v>
      </c>
      <c r="F12" s="9">
        <f t="shared" si="2"/>
        <v>3800.97</v>
      </c>
      <c r="G12" s="10">
        <v>3800.97</v>
      </c>
      <c r="H12" s="10">
        <v>3800</v>
      </c>
    </row>
    <row r="13" spans="1:8" x14ac:dyDescent="0.25">
      <c r="A13" s="3">
        <v>44194</v>
      </c>
      <c r="B13" s="2" t="s">
        <v>0</v>
      </c>
      <c r="C13" s="4">
        <v>38884</v>
      </c>
      <c r="D13" s="2">
        <f>SUM(C13,-C12)</f>
        <v>108</v>
      </c>
      <c r="E13" s="4">
        <v>4.71</v>
      </c>
      <c r="F13" s="9">
        <f t="shared" si="2"/>
        <v>508.68</v>
      </c>
      <c r="G13" s="10">
        <v>508.68</v>
      </c>
      <c r="H13" s="10">
        <v>500</v>
      </c>
    </row>
    <row r="14" spans="1:8" x14ac:dyDescent="0.25">
      <c r="A14" s="17">
        <v>44559</v>
      </c>
      <c r="B14" s="18" t="s">
        <v>0</v>
      </c>
      <c r="C14" s="19">
        <v>62</v>
      </c>
      <c r="D14" s="18" t="s">
        <v>12</v>
      </c>
      <c r="E14" s="19"/>
      <c r="F14" s="22"/>
      <c r="G14" s="13"/>
      <c r="H14" s="13"/>
    </row>
    <row r="15" spans="1:8" x14ac:dyDescent="0.25">
      <c r="A15" s="17"/>
      <c r="B15" s="18" t="s">
        <v>11</v>
      </c>
      <c r="C15" s="19">
        <v>0</v>
      </c>
      <c r="D15" s="18"/>
      <c r="E15" s="19"/>
      <c r="F15" s="22"/>
      <c r="G15" s="13"/>
      <c r="H15" s="13"/>
    </row>
    <row r="16" spans="1:8" x14ac:dyDescent="0.25">
      <c r="A16" s="3">
        <v>44243</v>
      </c>
      <c r="B16" s="2" t="s">
        <v>0</v>
      </c>
      <c r="C16" s="4">
        <v>274</v>
      </c>
      <c r="D16" s="2">
        <f>SUM(C16,-C14)</f>
        <v>212</v>
      </c>
      <c r="E16" s="4">
        <v>4.71</v>
      </c>
      <c r="F16" s="9">
        <f t="shared" si="2"/>
        <v>998.52</v>
      </c>
      <c r="G16" s="10">
        <v>998.52</v>
      </c>
      <c r="H16" s="10">
        <v>1000</v>
      </c>
    </row>
    <row r="17" spans="1:8" x14ac:dyDescent="0.25">
      <c r="A17" s="3"/>
      <c r="B17" s="2" t="s">
        <v>11</v>
      </c>
      <c r="C17" s="4">
        <v>0</v>
      </c>
      <c r="D17" s="2"/>
      <c r="E17" s="4"/>
      <c r="F17" s="9"/>
      <c r="G17" s="10"/>
      <c r="H17" s="10"/>
    </row>
    <row r="18" spans="1:8" x14ac:dyDescent="0.25">
      <c r="A18" s="3">
        <v>44291</v>
      </c>
      <c r="B18" s="2" t="s">
        <v>0</v>
      </c>
      <c r="C18" s="4">
        <v>804</v>
      </c>
      <c r="D18" s="2">
        <f>SUM(C18,-C16)</f>
        <v>530</v>
      </c>
      <c r="E18" s="4">
        <v>4.71</v>
      </c>
      <c r="F18" s="9">
        <f t="shared" si="2"/>
        <v>2496.3000000000002</v>
      </c>
      <c r="G18" s="10">
        <v>2496.3000000000002</v>
      </c>
      <c r="H18" s="10">
        <v>2500</v>
      </c>
    </row>
    <row r="19" spans="1:8" x14ac:dyDescent="0.25">
      <c r="A19" s="3"/>
      <c r="B19" s="2" t="s">
        <v>11</v>
      </c>
      <c r="C19" s="4"/>
      <c r="D19" s="2"/>
      <c r="E19" s="4"/>
      <c r="F19" s="16"/>
      <c r="G19" s="14"/>
      <c r="H19" s="14"/>
    </row>
    <row r="20" spans="1:8" x14ac:dyDescent="0.25">
      <c r="A20" s="3">
        <v>44320</v>
      </c>
      <c r="B20" s="2" t="s">
        <v>0</v>
      </c>
      <c r="C20" s="4"/>
      <c r="D20" s="2">
        <v>0</v>
      </c>
      <c r="E20" s="4">
        <v>4.71</v>
      </c>
      <c r="F20" s="9">
        <f t="shared" ref="F20" si="3">D20*E20</f>
        <v>0</v>
      </c>
      <c r="G20" s="10">
        <v>0</v>
      </c>
      <c r="H20" s="10">
        <v>1100</v>
      </c>
    </row>
    <row r="21" spans="1:8" x14ac:dyDescent="0.25">
      <c r="A21" s="3"/>
      <c r="B21" s="2" t="s">
        <v>11</v>
      </c>
      <c r="C21" s="4"/>
      <c r="D21" s="2"/>
      <c r="E21" s="4"/>
      <c r="F21" s="16"/>
      <c r="G21" s="14"/>
      <c r="H21" s="14"/>
    </row>
    <row r="22" spans="1:8" x14ac:dyDescent="0.25">
      <c r="A22" s="3">
        <v>44336</v>
      </c>
      <c r="B22" s="2" t="s">
        <v>0</v>
      </c>
      <c r="C22" s="4"/>
      <c r="D22" s="2">
        <f>SUM(C22,-C20)</f>
        <v>0</v>
      </c>
      <c r="E22" s="4">
        <v>4.71</v>
      </c>
      <c r="F22" s="9">
        <f t="shared" ref="F22" si="4">D22*E22</f>
        <v>0</v>
      </c>
      <c r="G22" s="10">
        <v>0</v>
      </c>
      <c r="H22" s="10">
        <v>2500</v>
      </c>
    </row>
    <row r="23" spans="1:8" x14ac:dyDescent="0.25">
      <c r="A23" s="3"/>
      <c r="B23" s="2" t="s">
        <v>11</v>
      </c>
      <c r="C23" s="4"/>
      <c r="D23" s="2"/>
      <c r="E23" s="4"/>
      <c r="F23" s="16"/>
      <c r="G23" s="14"/>
      <c r="H23" s="14"/>
    </row>
    <row r="24" spans="1:8" x14ac:dyDescent="0.25">
      <c r="A24" s="3">
        <v>44377</v>
      </c>
      <c r="B24" s="2" t="s">
        <v>0</v>
      </c>
      <c r="C24" s="4"/>
      <c r="D24" s="2">
        <f>SUM(C24,-C22)</f>
        <v>0</v>
      </c>
      <c r="E24" s="4">
        <v>4.71</v>
      </c>
      <c r="F24" s="9">
        <f t="shared" ref="F24" si="5">D24*E24</f>
        <v>0</v>
      </c>
      <c r="G24" s="10">
        <v>0</v>
      </c>
      <c r="H24" s="10">
        <v>2000</v>
      </c>
    </row>
    <row r="25" spans="1:8" x14ac:dyDescent="0.25">
      <c r="A25" s="3"/>
      <c r="B25" s="2" t="s">
        <v>11</v>
      </c>
      <c r="C25" s="4"/>
      <c r="D25" s="2"/>
      <c r="E25" s="4"/>
      <c r="F25" s="16"/>
      <c r="G25" s="14"/>
      <c r="H25" s="14"/>
    </row>
    <row r="26" spans="1:8" x14ac:dyDescent="0.25">
      <c r="A26" s="3">
        <v>44413</v>
      </c>
      <c r="B26" s="2" t="s">
        <v>0</v>
      </c>
      <c r="C26" s="4"/>
      <c r="D26" s="2">
        <f>SUM(C26,-C24)</f>
        <v>0</v>
      </c>
      <c r="E26" s="4">
        <v>4.96</v>
      </c>
      <c r="F26" s="9">
        <f t="shared" ref="F26" si="6">D26*E26</f>
        <v>0</v>
      </c>
      <c r="G26" s="10">
        <v>0</v>
      </c>
      <c r="H26" s="10">
        <v>2000</v>
      </c>
    </row>
    <row r="27" spans="1:8" x14ac:dyDescent="0.25">
      <c r="A27" s="3"/>
      <c r="B27" s="2" t="s">
        <v>11</v>
      </c>
      <c r="C27" s="4"/>
      <c r="D27" s="2"/>
      <c r="E27" s="4"/>
      <c r="F27" s="16"/>
      <c r="G27" s="14"/>
      <c r="H27" s="14"/>
    </row>
    <row r="28" spans="1:8" x14ac:dyDescent="0.25">
      <c r="A28" s="3">
        <v>44487</v>
      </c>
      <c r="B28" s="2" t="s">
        <v>0</v>
      </c>
      <c r="C28" s="4"/>
      <c r="D28" s="2">
        <f>SUM(C28,-C26)</f>
        <v>0</v>
      </c>
      <c r="E28" s="4">
        <v>4.96</v>
      </c>
      <c r="F28" s="9">
        <f t="shared" ref="F28" si="7">D28*E28</f>
        <v>0</v>
      </c>
      <c r="G28" s="10">
        <v>0</v>
      </c>
      <c r="H28" s="10">
        <v>2000</v>
      </c>
    </row>
    <row r="29" spans="1:8" x14ac:dyDescent="0.25">
      <c r="A29" s="3"/>
      <c r="B29" s="2" t="s">
        <v>11</v>
      </c>
      <c r="C29" s="4"/>
      <c r="D29" s="2"/>
      <c r="E29" s="4"/>
      <c r="F29" s="16"/>
      <c r="G29" s="14"/>
      <c r="H29" s="14"/>
    </row>
    <row r="30" spans="1:8" x14ac:dyDescent="0.25">
      <c r="C30" s="20"/>
      <c r="D30" s="20"/>
      <c r="E30" s="2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2021-10-27T17:51:26Z</dcterms:modified>
</cp:coreProperties>
</file>