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3" i="1"/>
  <c r="D2" i="1"/>
  <c r="D11" i="1"/>
  <c r="D10" i="1"/>
  <c r="F10" i="1" s="1"/>
  <c r="F11" i="1"/>
  <c r="G8" i="1"/>
  <c r="F7" i="1"/>
  <c r="F6" i="1"/>
  <c r="F5" i="1"/>
  <c r="F4" i="1"/>
  <c r="G10" i="1" l="1"/>
  <c r="G4" i="1"/>
  <c r="G6" i="1"/>
  <c r="F3" i="1"/>
  <c r="F2" i="1"/>
  <c r="G2" i="1" l="1"/>
  <c r="H15" i="1" l="1"/>
</calcChain>
</file>

<file path=xl/sharedStrings.xml><?xml version="1.0" encoding="utf-8"?>
<sst xmlns="http://schemas.openxmlformats.org/spreadsheetml/2006/main" count="24" uniqueCount="13">
  <si>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</si>
  <si>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</si>
  <si>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</si>
  <si>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</si>
  <si>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</si>
  <si>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</si>
  <si>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</si>
  <si>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</si>
  <si>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</si>
  <si>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</si>
  <si>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остаток</t>
  </si>
  <si>
    <t>нет данных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</si>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</sst>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6">
        <v>44379</v>
      </c>
      <c r="B2" s="2" t="s">
        <v>0</v>
      </c>
      <c r="C2" s="2">
        <v>1015</v>
      </c>
      <c r="D2" s="12">
        <f>SUM(C2,-C4)</f>
        <v>150</v>
      </c>
      <c r="E2" s="5">
        <v>4.96</v>
      </c>
      <c r="F2" s="8">
        <f t="shared" ref="F2:F7" si="0">PRODUCT(D2,E2)</f>
        <v>744</v>
      </c>
      <c r="G2" s="10">
        <f>SUM(F2,F3)</f>
        <v>1076.32</v>
      </c>
      <c r="H2" s="5"/>
    </row>
    <row r="3" spans="1:8" x14ac:dyDescent="0.25">
      <c r="A3" s="9"/>
      <c r="B3" s="2" t="s">
        <v>12</v>
      </c>
      <c r="C3" s="2">
        <v>311</v>
      </c>
      <c r="D3" s="12">
        <f>SUM(C3,-C5)</f>
        <v>124</v>
      </c>
      <c r="E3" s="5">
        <v>2.68</v>
      </c>
      <c r="F3" s="8">
        <f t="shared" si="0"/>
        <v>332.32</v>
      </c>
      <c r="G3" s="5"/>
      <c r="H3" s="5"/>
    </row>
    <row r="4" spans="1:8" x14ac:dyDescent="0.25">
      <c r="A4" s="9">
        <v>44362</v>
      </c>
      <c r="B4" s="2" t="s">
        <v>0</v>
      </c>
      <c r="C4" s="2">
        <v>865</v>
      </c>
      <c r="D4" s="12">
        <v>88</v>
      </c>
      <c r="E4" s="5">
        <v>4.71</v>
      </c>
      <c r="F4" s="8">
        <f t="shared" si="0"/>
        <v>414.48</v>
      </c>
      <c r="G4" s="10">
        <f>SUM(F4,F5)</f>
        <v>470.58000000000004</v>
      </c>
      <c r="H4" s="5">
        <v>850</v>
      </c>
    </row>
    <row r="5" spans="1:8" x14ac:dyDescent="0.25">
      <c r="A5" s="9"/>
      <c r="B5" s="2" t="s">
        <v>12</v>
      </c>
      <c r="C5" s="2">
        <v>187</v>
      </c>
      <c r="D5" s="11">
        <v>22</v>
      </c>
      <c r="E5" s="5">
        <v>2.5499999999999998</v>
      </c>
      <c r="F5" s="8">
        <f t="shared" si="0"/>
        <v>56.099999999999994</v>
      </c>
      <c r="G5" s="5"/>
      <c r="H5" s="5"/>
    </row>
    <row r="6" spans="1:8" x14ac:dyDescent="0.25">
      <c r="A6" s="9">
        <v>44333</v>
      </c>
      <c r="B6" s="2" t="s">
        <v>0</v>
      </c>
      <c r="C6" s="2">
        <v>695</v>
      </c>
      <c r="D6" s="12">
        <v>88</v>
      </c>
      <c r="E6" s="5">
        <v>4.71</v>
      </c>
      <c r="F6" s="8">
        <f t="shared" si="0"/>
        <v>414.48</v>
      </c>
      <c r="G6" s="10">
        <f>SUM(F6,F7)</f>
        <v>470.58000000000004</v>
      </c>
      <c r="H6" s="5">
        <v>850</v>
      </c>
    </row>
    <row r="7" spans="1:8" x14ac:dyDescent="0.25">
      <c r="A7" s="9"/>
      <c r="B7" s="2" t="s">
        <v>12</v>
      </c>
      <c r="C7" s="2">
        <v>167</v>
      </c>
      <c r="D7" s="11">
        <v>22</v>
      </c>
      <c r="E7" s="5">
        <v>2.5499999999999998</v>
      </c>
      <c r="F7" s="8">
        <f t="shared" si="0"/>
        <v>56.099999999999994</v>
      </c>
      <c r="G7" s="5"/>
      <c r="H7" s="5"/>
    </row>
    <row r="8" spans="1:8" x14ac:dyDescent="0.25">
      <c r="A8" s="9">
        <v>44123</v>
      </c>
      <c r="B8" s="2" t="s">
        <v>0</v>
      </c>
      <c r="C8" s="2">
        <v>0</v>
      </c>
      <c r="D8" s="11" t="s">
        <v>11</v>
      </c>
      <c r="E8" s="5">
        <v>4.71</v>
      </c>
      <c r="F8" s="8">
        <v>0</v>
      </c>
      <c r="G8" s="10">
        <f>SUM(F8,F9)</f>
        <v>0</v>
      </c>
      <c r="H8" s="5">
        <v>500</v>
      </c>
    </row>
    <row r="9" spans="1:8" x14ac:dyDescent="0.25">
      <c r="A9" s="9"/>
      <c r="B9" s="2" t="s">
        <v>12</v>
      </c>
      <c r="C9" s="2">
        <v>0</v>
      </c>
      <c r="D9" s="11" t="s">
        <v>11</v>
      </c>
      <c r="E9" s="5">
        <v>2.5499999999999998</v>
      </c>
      <c r="F9" s="8">
        <v>0</v>
      </c>
      <c r="G9" s="5"/>
      <c r="H9" s="5"/>
    </row>
    <row r="10" spans="1:8" x14ac:dyDescent="0.25">
      <c r="A10" s="9">
        <v>44095</v>
      </c>
      <c r="B10" s="2" t="s">
        <v>0</v>
      </c>
      <c r="C10" s="2">
        <v>607</v>
      </c>
      <c r="D10" s="2">
        <f>SUM(C10,-C12)</f>
        <v>366</v>
      </c>
      <c r="E10" s="5">
        <v>4.71</v>
      </c>
      <c r="F10" s="8">
        <f t="shared" ref="F10:F11" si="1">PRODUCT(D10,E10)</f>
        <v>1723.86</v>
      </c>
      <c r="G10" s="5">
        <f>SUM(F10,F11)</f>
        <v>1930.4099999999999</v>
      </c>
      <c r="H10" s="5">
        <v>2500</v>
      </c>
    </row>
    <row r="11" spans="1:8" x14ac:dyDescent="0.25">
      <c r="A11" s="9"/>
      <c r="B11" s="2" t="s">
        <v>12</v>
      </c>
      <c r="C11" s="2">
        <v>145</v>
      </c>
      <c r="D11" s="2">
        <f>SUM(C11,-C13)</f>
        <v>81</v>
      </c>
      <c r="E11" s="5">
        <v>2.5499999999999998</v>
      </c>
      <c r="F11" s="8">
        <f t="shared" si="1"/>
        <v>206.54999999999998</v>
      </c>
      <c r="G11" s="5"/>
      <c r="H11" s="5"/>
    </row>
    <row r="12" spans="1:8" x14ac:dyDescent="0.25">
      <c r="A12" s="9">
        <v>44020</v>
      </c>
      <c r="B12" s="2" t="s">
        <v>0</v>
      </c>
      <c r="C12" s="2">
        <v>241</v>
      </c>
      <c r="D12" s="2"/>
      <c r="E12" s="5"/>
      <c r="F12" s="8"/>
      <c r="G12" s="5"/>
      <c r="H12" s="5"/>
    </row>
    <row r="13" spans="1:8" x14ac:dyDescent="0.25">
      <c r="A13" s="9"/>
      <c r="B13" s="2" t="s">
        <v>12</v>
      </c>
      <c r="C13" s="2">
        <v>64</v>
      </c>
      <c r="D13" s="2"/>
      <c r="E13" s="5"/>
      <c r="F13" s="8"/>
      <c r="G13" s="5"/>
      <c r="H13" s="5">
        <v>8.64</v>
      </c>
    </row>
    <row r="14" spans="1:8" x14ac:dyDescent="0.25">
      <c r="A14" s="3"/>
      <c r="B14" s="2"/>
      <c r="C14" s="2"/>
      <c r="D14" s="2"/>
      <c r="E14" s="7"/>
      <c r="F14" s="5" t="s">
        <v>9</v>
      </c>
      <c r="G14" s="5">
        <f>SUM(G2:G13)</f>
        <v>3947.89</v>
      </c>
      <c r="H14" s="5">
        <f>SUM(H2:H13)</f>
        <v>4708.6400000000003</v>
      </c>
    </row>
    <row r="15" spans="1:8" x14ac:dyDescent="0.25">
      <c r="A15" s="3"/>
      <c r="B15" s="2"/>
      <c r="C15" s="2"/>
      <c r="D15" s="2"/>
      <c r="E15" s="2"/>
      <c r="F15" s="5" t="s">
        <v>10</v>
      </c>
      <c r="G15" s="5"/>
      <c r="H15" s="5">
        <f>SUM(H14,-G14)</f>
        <v>760.75000000000045</v>
      </c>
    </row>
    <row r="17" spans="4:7" x14ac:dyDescent="0.25">
      <c r="D17" s="13"/>
      <c r="E17" s="14"/>
      <c r="F17" s="14"/>
      <c r="G17" s="15"/>
    </row>
  </sheetData>
  <mergeCells count="1">
    <mergeCell ref="D17:G1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2021-11-01T14:58:31Z</dcterms:modified>
</cp:coreProperties>
</file>