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C23" i="1"/>
  <c r="D24" i="1" l="1"/>
</calcChain>
</file>

<file path=xl/sharedStrings.xml><?xml version="1.0" encoding="utf-8"?>
<sst xmlns="http://schemas.openxmlformats.org/spreadsheetml/2006/main" count="24" uniqueCount="20">
  <si>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</si>
  <si>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</si>
  <si>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</si>
  <si>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</si>
  <si>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Начислена арендная плата за зем.уч.(с 01.05.2018 по 30.04.2019)</t>
  </si>
  <si>
    <t>Компенсация арендной платы за зем.уч.83</t>
  </si>
  <si>
    <t>Начислен членский взнос 2019/2020 (с 01.05.2019 по 30.04.2020)</t>
  </si>
  <si>
    <t>Начислена компенсация арендной платы за зем.уч.83</t>
  </si>
  <si>
    <t>Оплачен членский взнос 2019/2020 (с 01.05.2019 по 30.04.2020)</t>
  </si>
  <si>
    <t>Оплачена компенсация арендной платы за зем.уч.83</t>
  </si>
  <si>
    <t>Дата</t>
  </si>
  <si>
    <t>Наименование / садовый участок №83</t>
  </si>
  <si>
    <t>Начислен членский взнос 2020/2021 (с 01.05.2020 по 30.04.2021)</t>
  </si>
  <si>
    <t>Начислена арендная плата за зем.уч.(с 01.05.2020 по 30.04.2021)</t>
  </si>
  <si>
    <t>Начислены пени за 186 дн просрочки</t>
  </si>
  <si>
    <t>Начислены пени за 208 дн просрочки</t>
  </si>
  <si>
    <t>Начислен членский взнос 2021/2022 (с 01.05.2021 по 30.04.2022)</t>
  </si>
  <si>
    <t>Начислена компенсация арендной платы за зем.уч.82</t>
  </si>
  <si>
    <t>Оплачен членский взнос 2021/2022 (с 01.05.2021 по 30.04.2022)</t>
  </si>
  <si>
    <t>Оплачена компенсация арендной платы за зем.уч.82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</si>
</sst>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/>
    <xf numFmtId="14" fontId="1" fillId="3" borderId="3" xfId="0" applyNumberFormat="1" applyFont="1" applyFill="1" applyBorder="1" applyAlignment="1">
      <alignment horizontal="right" vertical="center" wrapText="1"/>
    </xf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left" vertical="center" wrapText="1"/>
    </xf>
    <xf numFmtId="2" fontId="1" fillId="3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/>
    <xf numFmtId="2" fontId="1" fillId="3" borderId="3" xfId="0" applyNumberFormat="1" applyFont="1" applyFill="1" applyBorder="1"/>
    <xf numFmtId="14" fontId="1" fillId="4" borderId="3" xfId="0" applyNumberFormat="1" applyFont="1" applyFill="1" applyBorder="1" applyAlignment="1">
      <alignment horizontal="right"/>
    </xf>
    <xf numFmtId="0" fontId="1" fillId="4" borderId="3" xfId="0" applyFont="1" applyFill="1" applyBorder="1" applyAlignment="1"/>
    <xf numFmtId="4" fontId="1" fillId="4" borderId="3" xfId="0" applyNumberFormat="1" applyFont="1" applyFill="1" applyBorder="1" applyAlignment="1"/>
    <xf numFmtId="14" fontId="1" fillId="4" borderId="3" xfId="0" applyNumberFormat="1" applyFont="1" applyFill="1" applyBorder="1" applyAlignment="1">
      <alignment horizontal="left" vertical="center" wrapText="1"/>
    </xf>
    <xf numFmtId="0" fontId="1" fillId="4" borderId="3" xfId="0" applyFont="1" applyFill="1" applyBorder="1"/>
    <xf numFmtId="14" fontId="1" fillId="2" borderId="3" xfId="0" applyNumberFormat="1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14" fontId="2" fillId="0" borderId="3" xfId="0" applyNumberFormat="1" applyFont="1" applyBorder="1"/>
    <xf numFmtId="0" fontId="2" fillId="0" borderId="3" xfId="0" applyFont="1" applyBorder="1"/>
    <xf numFmtId="2" fontId="2" fillId="0" borderId="3" xfId="0" applyNumberFormat="1" applyFont="1" applyBorder="1"/>
    <xf numFmtId="14" fontId="3" fillId="0" borderId="3" xfId="0" applyNumberFormat="1" applyFont="1" applyBorder="1"/>
    <xf numFmtId="0" fontId="3" fillId="0" borderId="3" xfId="0" applyFont="1" applyBorder="1"/>
    <xf numFmtId="14" fontId="1" fillId="0" borderId="0" xfId="0" applyNumberFormat="1" applyFont="1"/>
    <xf numFmtId="0" fontId="1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topLeftCell="A7" workbookViewId="0">
      <selection activeCell="D23" sqref="D2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10</v>
      </c>
      <c r="B2" s="8" t="s">
        <v>11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11" t="s">
        <v>4</v>
      </c>
      <c r="C3" s="12">
        <v>678</v>
      </c>
      <c r="D3" s="13"/>
    </row>
    <row r="4" spans="1:4" ht="18" customHeight="1" x14ac:dyDescent="0.25">
      <c r="A4" s="10">
        <v>43221</v>
      </c>
      <c r="B4" s="11" t="s">
        <v>2</v>
      </c>
      <c r="C4" s="12">
        <v>10188.08</v>
      </c>
      <c r="D4" s="12"/>
    </row>
    <row r="5" spans="1:4" ht="18" customHeight="1" x14ac:dyDescent="0.25">
      <c r="A5" s="10">
        <v>43309</v>
      </c>
      <c r="B5" s="14" t="s">
        <v>3</v>
      </c>
      <c r="C5" s="15"/>
      <c r="D5" s="15">
        <v>9157.9599999999991</v>
      </c>
    </row>
    <row r="6" spans="1:4" ht="18" customHeight="1" x14ac:dyDescent="0.25">
      <c r="A6" s="10">
        <v>43323</v>
      </c>
      <c r="B6" s="14" t="s">
        <v>3</v>
      </c>
      <c r="C6" s="15"/>
      <c r="D6" s="15">
        <v>1030.1199999999999</v>
      </c>
    </row>
    <row r="7" spans="1:4" ht="18" customHeight="1" x14ac:dyDescent="0.25">
      <c r="A7" s="10">
        <v>43323</v>
      </c>
      <c r="B7" s="14" t="s">
        <v>5</v>
      </c>
      <c r="C7" s="16"/>
      <c r="D7" s="17">
        <v>678</v>
      </c>
    </row>
    <row r="8" spans="1:4" ht="17.25" customHeight="1" x14ac:dyDescent="0.25">
      <c r="A8" s="18">
        <v>43586</v>
      </c>
      <c r="B8" s="19" t="s">
        <v>6</v>
      </c>
      <c r="C8" s="20">
        <v>10043.44</v>
      </c>
      <c r="D8" s="19"/>
    </row>
    <row r="9" spans="1:4" ht="17.25" customHeight="1" x14ac:dyDescent="0.25">
      <c r="A9" s="18">
        <v>43466</v>
      </c>
      <c r="B9" s="21" t="s">
        <v>7</v>
      </c>
      <c r="C9" s="22">
        <v>867.84</v>
      </c>
      <c r="D9" s="22"/>
    </row>
    <row r="10" spans="1:4" x14ac:dyDescent="0.25">
      <c r="A10" s="18">
        <v>43763</v>
      </c>
      <c r="B10" s="19" t="s">
        <v>8</v>
      </c>
      <c r="C10" s="22"/>
      <c r="D10" s="20">
        <v>10043.44</v>
      </c>
    </row>
    <row r="11" spans="1:4" x14ac:dyDescent="0.25">
      <c r="A11" s="18">
        <v>43763</v>
      </c>
      <c r="B11" s="21" t="s">
        <v>9</v>
      </c>
      <c r="C11" s="22"/>
      <c r="D11" s="22">
        <v>867.84</v>
      </c>
    </row>
    <row r="12" spans="1:4" x14ac:dyDescent="0.25">
      <c r="A12" s="9">
        <v>43952</v>
      </c>
      <c r="B12" s="5" t="s">
        <v>12</v>
      </c>
      <c r="C12" s="6">
        <v>11300</v>
      </c>
      <c r="D12" s="5">
        <v>0.28000000000000003</v>
      </c>
    </row>
    <row r="13" spans="1:4" x14ac:dyDescent="0.25">
      <c r="A13" s="9">
        <v>43952</v>
      </c>
      <c r="B13" s="24" t="s">
        <v>13</v>
      </c>
      <c r="C13" s="6">
        <v>433.92</v>
      </c>
      <c r="D13" s="5"/>
    </row>
    <row r="14" spans="1:4" x14ac:dyDescent="0.25">
      <c r="A14" s="9">
        <v>44064</v>
      </c>
      <c r="B14" s="4" t="s">
        <v>5</v>
      </c>
      <c r="C14" s="5"/>
      <c r="D14" s="5">
        <v>433.92</v>
      </c>
    </row>
    <row r="15" spans="1:4" x14ac:dyDescent="0.25">
      <c r="A15" s="9">
        <v>44291</v>
      </c>
      <c r="B15" s="23" t="s">
        <v>3</v>
      </c>
      <c r="C15" s="5"/>
      <c r="D15" s="6">
        <v>5153</v>
      </c>
    </row>
    <row r="16" spans="1:4" x14ac:dyDescent="0.25">
      <c r="A16" s="25">
        <v>44291</v>
      </c>
      <c r="B16" s="26" t="s">
        <v>14</v>
      </c>
      <c r="C16" s="26">
        <v>958.46</v>
      </c>
      <c r="D16" s="27"/>
    </row>
    <row r="17" spans="1:4" x14ac:dyDescent="0.25">
      <c r="A17" s="28">
        <v>44313</v>
      </c>
      <c r="B17" s="29" t="s">
        <v>3</v>
      </c>
      <c r="C17" s="26"/>
      <c r="D17" s="6">
        <v>6146.72</v>
      </c>
    </row>
    <row r="18" spans="1:4" x14ac:dyDescent="0.25">
      <c r="A18" s="25">
        <v>44313</v>
      </c>
      <c r="B18" s="26" t="s">
        <v>15</v>
      </c>
      <c r="C18" s="26">
        <v>1278.52</v>
      </c>
      <c r="D18" s="5"/>
    </row>
    <row r="19" spans="1:4" x14ac:dyDescent="0.25">
      <c r="A19" s="30">
        <v>44317</v>
      </c>
      <c r="B19" s="28" t="s">
        <v>16</v>
      </c>
      <c r="C19" s="29">
        <v>12050.32</v>
      </c>
      <c r="D19" s="5"/>
    </row>
    <row r="20" spans="1:4" x14ac:dyDescent="0.25">
      <c r="A20" s="9">
        <v>44197</v>
      </c>
      <c r="B20" s="5" t="s">
        <v>17</v>
      </c>
      <c r="C20" s="5">
        <v>445.85</v>
      </c>
      <c r="D20" s="5"/>
    </row>
    <row r="21" spans="1:4" x14ac:dyDescent="0.25">
      <c r="A21" s="9">
        <v>44494</v>
      </c>
      <c r="B21" s="5" t="s">
        <v>18</v>
      </c>
      <c r="C21" s="5"/>
      <c r="D21" s="29">
        <v>12050.32</v>
      </c>
    </row>
    <row r="22" spans="1:4" x14ac:dyDescent="0.25">
      <c r="A22" s="9">
        <v>44494</v>
      </c>
      <c r="B22" s="5" t="s">
        <v>19</v>
      </c>
      <c r="C22" s="5"/>
      <c r="D22" s="5">
        <v>445.85</v>
      </c>
    </row>
    <row r="23" spans="1:4" x14ac:dyDescent="0.25">
      <c r="C23" s="31">
        <f>SUM(C2:C22)</f>
        <v>48244.429999999993</v>
      </c>
      <c r="D23" s="31">
        <f>SUM(D2:D22)</f>
        <v>46007.44999999999</v>
      </c>
    </row>
    <row r="24" spans="1:4" x14ac:dyDescent="0.25">
      <c r="C24" s="5"/>
      <c r="D24" s="26">
        <f>SUM(C23,-D23)</f>
        <v>2236.9800000000032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2021-11-01T09:17:45Z</dcterms:modified>
</cp:coreProperties>
</file>