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31.10.2021\31.10.2021.ОБНОВЛЕНИЕ САЙТА\Эл.энергия по 31.10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s="1"/>
  <c r="D21" i="1" l="1"/>
  <c r="F21" i="1" s="1"/>
  <c r="F20" i="1"/>
  <c r="G20" i="1" s="1"/>
  <c r="D20" i="1"/>
  <c r="D19" i="1" l="1"/>
  <c r="F19" i="1" s="1"/>
  <c r="D18" i="1"/>
  <c r="F18" i="1" s="1"/>
  <c r="G18" i="1" l="1"/>
  <c r="D17" i="1"/>
  <c r="F17" i="1" s="1"/>
  <c r="D16" i="1"/>
  <c r="F16" i="1" s="1"/>
  <c r="G16" i="1" l="1"/>
  <c r="F15" i="1"/>
  <c r="F14" i="1"/>
  <c r="G14" i="1" l="1"/>
  <c r="F13" i="1"/>
  <c r="F12" i="1"/>
  <c r="G12" i="1" l="1"/>
  <c r="F11" i="1"/>
  <c r="F10" i="1"/>
  <c r="G10" i="1" l="1"/>
  <c r="F9" i="1"/>
  <c r="F8" i="1"/>
  <c r="G8" i="1" l="1"/>
  <c r="D7" i="1"/>
  <c r="F7" i="1" s="1"/>
  <c r="D6" i="1"/>
  <c r="F6" i="1" s="1"/>
  <c r="G6" i="1" l="1"/>
  <c r="D3" i="1"/>
  <c r="F3" i="1" l="1"/>
  <c r="G3" i="1" s="1"/>
</calcChain>
</file>

<file path=xl/sharedStrings.xml><?xml version="1.0" encoding="utf-8"?>
<sst xmlns="http://schemas.openxmlformats.org/spreadsheetml/2006/main" count="30" uniqueCount="11">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</sst>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33" sqref="D33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44007</v>
      </c>
      <c r="B2" s="5" t="s">
        <v>8</v>
      </c>
      <c r="C2" s="3">
        <v>3592</v>
      </c>
      <c r="D2" s="3"/>
      <c r="E2" s="3"/>
      <c r="F2" s="3"/>
      <c r="G2" s="3"/>
      <c r="H2" s="3"/>
    </row>
    <row r="3" spans="1:8" x14ac:dyDescent="0.25">
      <c r="A3" s="4">
        <v>44140</v>
      </c>
      <c r="B3" s="5" t="s">
        <v>8</v>
      </c>
      <c r="C3" s="3">
        <v>4039</v>
      </c>
      <c r="D3" s="3">
        <f>SUM(C3,-C2)</f>
        <v>447</v>
      </c>
      <c r="E3" s="3">
        <v>4.71</v>
      </c>
      <c r="F3" s="8">
        <f t="shared" ref="F3" si="0">D3*E3</f>
        <v>2105.37</v>
      </c>
      <c r="G3" s="8">
        <f>SUM(F3,F4)</f>
        <v>2105.37</v>
      </c>
      <c r="H3" s="8">
        <v>2209.7800000000002</v>
      </c>
    </row>
    <row r="4" spans="1:8" x14ac:dyDescent="0.25">
      <c r="A4" s="4">
        <v>44140</v>
      </c>
      <c r="B4" s="5" t="s">
        <v>9</v>
      </c>
      <c r="C4" s="3">
        <v>0</v>
      </c>
      <c r="D4" s="3">
        <v>0</v>
      </c>
      <c r="E4" s="3">
        <v>4.71</v>
      </c>
      <c r="F4" s="8">
        <v>0</v>
      </c>
      <c r="G4" s="3">
        <v>0</v>
      </c>
      <c r="H4" s="8">
        <v>0</v>
      </c>
    </row>
    <row r="5" spans="1:8" x14ac:dyDescent="0.25">
      <c r="A5" s="4"/>
      <c r="B5" s="5" t="s">
        <v>10</v>
      </c>
      <c r="C5" s="3">
        <v>0</v>
      </c>
      <c r="D5" s="3">
        <v>0</v>
      </c>
      <c r="E5" s="3">
        <v>2.5499999999999998</v>
      </c>
      <c r="F5" s="8">
        <v>0</v>
      </c>
      <c r="G5" s="8">
        <v>0</v>
      </c>
      <c r="H5" s="8">
        <v>0</v>
      </c>
    </row>
    <row r="6" spans="1:8" x14ac:dyDescent="0.25">
      <c r="A6" s="4">
        <v>44194</v>
      </c>
      <c r="B6" s="5" t="s">
        <v>9</v>
      </c>
      <c r="C6" s="3">
        <v>1896</v>
      </c>
      <c r="D6" s="3">
        <f>SUM(C6,-C4)</f>
        <v>1896</v>
      </c>
      <c r="E6" s="3">
        <v>4.71</v>
      </c>
      <c r="F6" s="8">
        <f t="shared" ref="F6:F7" si="1">D6*E6</f>
        <v>8930.16</v>
      </c>
      <c r="G6" s="8">
        <f>SUM(F6,F7)</f>
        <v>11383.26</v>
      </c>
      <c r="H6" s="8">
        <v>11382.26</v>
      </c>
    </row>
    <row r="7" spans="1:8" x14ac:dyDescent="0.25">
      <c r="A7" s="4"/>
      <c r="B7" s="5" t="s">
        <v>10</v>
      </c>
      <c r="C7" s="3">
        <v>962</v>
      </c>
      <c r="D7" s="3">
        <f>SUM(C7,-C5)</f>
        <v>962</v>
      </c>
      <c r="E7" s="3">
        <v>2.5499999999999998</v>
      </c>
      <c r="F7" s="8">
        <f t="shared" si="1"/>
        <v>2453.1</v>
      </c>
      <c r="G7" s="8"/>
      <c r="H7" s="8">
        <v>0</v>
      </c>
    </row>
    <row r="8" spans="1:8" x14ac:dyDescent="0.25">
      <c r="A8" s="9">
        <v>44235</v>
      </c>
      <c r="B8" s="10" t="s">
        <v>9</v>
      </c>
      <c r="C8" s="11">
        <v>0</v>
      </c>
      <c r="D8" s="11">
        <v>0</v>
      </c>
      <c r="E8" s="11">
        <v>4.71</v>
      </c>
      <c r="F8" s="12">
        <f t="shared" ref="F8:F9" si="2">D8*E8</f>
        <v>0</v>
      </c>
      <c r="G8" s="12">
        <f>SUM(F8,F9)</f>
        <v>0</v>
      </c>
      <c r="H8" s="8">
        <v>14322.81</v>
      </c>
    </row>
    <row r="9" spans="1:8" x14ac:dyDescent="0.25">
      <c r="A9" s="9"/>
      <c r="B9" s="10" t="s">
        <v>10</v>
      </c>
      <c r="C9" s="11">
        <v>0</v>
      </c>
      <c r="D9" s="11">
        <v>0</v>
      </c>
      <c r="E9" s="11">
        <v>2.5499999999999998</v>
      </c>
      <c r="F9" s="12">
        <f t="shared" si="2"/>
        <v>0</v>
      </c>
      <c r="G9" s="12"/>
      <c r="H9" s="8">
        <v>0</v>
      </c>
    </row>
    <row r="10" spans="1:8" x14ac:dyDescent="0.25">
      <c r="A10" s="9">
        <v>44265</v>
      </c>
      <c r="B10" s="10" t="s">
        <v>9</v>
      </c>
      <c r="C10" s="11">
        <v>0</v>
      </c>
      <c r="D10" s="11">
        <v>0</v>
      </c>
      <c r="E10" s="11">
        <v>4.71</v>
      </c>
      <c r="F10" s="12">
        <f t="shared" ref="F10:F11" si="3">D10*E10</f>
        <v>0</v>
      </c>
      <c r="G10" s="12">
        <f>SUM(F10,F11)</f>
        <v>0</v>
      </c>
      <c r="H10" s="8">
        <v>6657.09</v>
      </c>
    </row>
    <row r="11" spans="1:8" s="6" customFormat="1" x14ac:dyDescent="0.25">
      <c r="A11" s="9"/>
      <c r="B11" s="10" t="s">
        <v>10</v>
      </c>
      <c r="C11" s="11">
        <v>0</v>
      </c>
      <c r="D11" s="11">
        <v>0</v>
      </c>
      <c r="E11" s="11">
        <v>2.5499999999999998</v>
      </c>
      <c r="F11" s="12">
        <f t="shared" si="3"/>
        <v>0</v>
      </c>
      <c r="G11" s="12"/>
      <c r="H11" s="8">
        <v>0</v>
      </c>
    </row>
    <row r="12" spans="1:8" s="6" customFormat="1" x14ac:dyDescent="0.25">
      <c r="A12" s="9">
        <v>44300</v>
      </c>
      <c r="B12" s="10" t="s">
        <v>9</v>
      </c>
      <c r="C12" s="11">
        <v>0</v>
      </c>
      <c r="D12" s="11">
        <v>0</v>
      </c>
      <c r="E12" s="11">
        <v>4.71</v>
      </c>
      <c r="F12" s="12">
        <f t="shared" ref="F12:F13" si="4">D12*E12</f>
        <v>0</v>
      </c>
      <c r="G12" s="12">
        <f>SUM(F12,F13)</f>
        <v>0</v>
      </c>
      <c r="H12" s="8">
        <v>3468.93</v>
      </c>
    </row>
    <row r="13" spans="1:8" s="6" customFormat="1" x14ac:dyDescent="0.25">
      <c r="A13" s="9"/>
      <c r="B13" s="10" t="s">
        <v>10</v>
      </c>
      <c r="C13" s="11">
        <v>0</v>
      </c>
      <c r="D13" s="11">
        <v>0</v>
      </c>
      <c r="E13" s="11">
        <v>2.5499999999999998</v>
      </c>
      <c r="F13" s="12">
        <f t="shared" si="4"/>
        <v>0</v>
      </c>
      <c r="G13" s="12"/>
      <c r="H13" s="8">
        <v>0</v>
      </c>
    </row>
    <row r="14" spans="1:8" s="6" customFormat="1" x14ac:dyDescent="0.25">
      <c r="A14" s="4">
        <v>44341</v>
      </c>
      <c r="B14" s="5" t="s">
        <v>9</v>
      </c>
      <c r="C14" s="3">
        <v>6100</v>
      </c>
      <c r="D14" s="3">
        <v>116</v>
      </c>
      <c r="E14" s="3">
        <v>4.71</v>
      </c>
      <c r="F14" s="8">
        <f t="shared" ref="F14:F15" si="5">D14*E14</f>
        <v>546.36</v>
      </c>
      <c r="G14" s="8">
        <f>SUM(F14,F15)</f>
        <v>681.51</v>
      </c>
      <c r="H14" s="8">
        <v>681.51</v>
      </c>
    </row>
    <row r="15" spans="1:8" s="6" customFormat="1" x14ac:dyDescent="0.25">
      <c r="A15" s="4"/>
      <c r="B15" s="5" t="s">
        <v>10</v>
      </c>
      <c r="C15" s="3">
        <v>3052</v>
      </c>
      <c r="D15" s="3">
        <v>53</v>
      </c>
      <c r="E15" s="3">
        <v>2.5499999999999998</v>
      </c>
      <c r="F15" s="8">
        <f t="shared" si="5"/>
        <v>135.14999999999998</v>
      </c>
      <c r="G15" s="8"/>
      <c r="H15" s="8">
        <v>0</v>
      </c>
    </row>
    <row r="16" spans="1:8" s="6" customFormat="1" x14ac:dyDescent="0.25">
      <c r="A16" s="9">
        <v>44372</v>
      </c>
      <c r="B16" s="10" t="s">
        <v>9</v>
      </c>
      <c r="C16" s="11">
        <v>6100</v>
      </c>
      <c r="D16" s="11">
        <f t="shared" ref="D16:D23" si="6">SUM(C16,-C14)</f>
        <v>0</v>
      </c>
      <c r="E16" s="11">
        <v>4.71</v>
      </c>
      <c r="F16" s="12">
        <f t="shared" ref="F16:F17" si="7">D16*E16</f>
        <v>0</v>
      </c>
      <c r="G16" s="12">
        <f>SUM(F16,F17)</f>
        <v>0</v>
      </c>
      <c r="H16" s="8">
        <v>614</v>
      </c>
    </row>
    <row r="17" spans="1:8" s="6" customFormat="1" x14ac:dyDescent="0.25">
      <c r="A17" s="9"/>
      <c r="B17" s="10" t="s">
        <v>10</v>
      </c>
      <c r="C17" s="11">
        <v>3052</v>
      </c>
      <c r="D17" s="11">
        <f t="shared" si="6"/>
        <v>0</v>
      </c>
      <c r="E17" s="11">
        <v>2.5499999999999998</v>
      </c>
      <c r="F17" s="12">
        <f t="shared" si="7"/>
        <v>0</v>
      </c>
      <c r="G17" s="12"/>
      <c r="H17" s="8">
        <v>0</v>
      </c>
    </row>
    <row r="18" spans="1:8" s="6" customFormat="1" x14ac:dyDescent="0.25">
      <c r="A18" s="9">
        <v>44420</v>
      </c>
      <c r="B18" s="10" t="s">
        <v>9</v>
      </c>
      <c r="C18" s="11">
        <v>6100</v>
      </c>
      <c r="D18" s="11">
        <f t="shared" si="6"/>
        <v>0</v>
      </c>
      <c r="E18" s="11">
        <v>4.96</v>
      </c>
      <c r="F18" s="12">
        <f t="shared" ref="F18:F19" si="8">D18*E18</f>
        <v>0</v>
      </c>
      <c r="G18" s="12">
        <f>SUM(F18,F19)</f>
        <v>0</v>
      </c>
      <c r="H18" s="8">
        <v>782.97</v>
      </c>
    </row>
    <row r="19" spans="1:8" s="6" customFormat="1" x14ac:dyDescent="0.25">
      <c r="A19" s="4"/>
      <c r="B19" s="5" t="s">
        <v>10</v>
      </c>
      <c r="C19" s="3">
        <v>3052</v>
      </c>
      <c r="D19" s="3">
        <f t="shared" si="6"/>
        <v>0</v>
      </c>
      <c r="E19" s="3">
        <v>2.68</v>
      </c>
      <c r="F19" s="8">
        <f t="shared" si="8"/>
        <v>0</v>
      </c>
      <c r="G19" s="8"/>
      <c r="H19" s="8">
        <v>0</v>
      </c>
    </row>
    <row r="20" spans="1:8" x14ac:dyDescent="0.25">
      <c r="A20" s="4">
        <v>44467</v>
      </c>
      <c r="B20" s="5" t="s">
        <v>9</v>
      </c>
      <c r="C20" s="3">
        <v>6476</v>
      </c>
      <c r="D20" s="3">
        <f t="shared" si="6"/>
        <v>376</v>
      </c>
      <c r="E20" s="3">
        <v>4.96</v>
      </c>
      <c r="F20" s="8">
        <f t="shared" ref="F20:F21" si="9">D20*E20</f>
        <v>1864.96</v>
      </c>
      <c r="G20" s="8">
        <f>SUM(F20,F21)</f>
        <v>2299.12</v>
      </c>
      <c r="H20" s="8">
        <v>787.08</v>
      </c>
    </row>
    <row r="21" spans="1:8" x14ac:dyDescent="0.25">
      <c r="A21" s="4"/>
      <c r="B21" s="5" t="s">
        <v>10</v>
      </c>
      <c r="C21" s="3">
        <v>3214</v>
      </c>
      <c r="D21" s="3">
        <f t="shared" si="6"/>
        <v>162</v>
      </c>
      <c r="E21" s="3">
        <v>2.68</v>
      </c>
      <c r="F21" s="8">
        <f t="shared" si="9"/>
        <v>434.16</v>
      </c>
      <c r="G21" s="8"/>
      <c r="H21" s="8">
        <v>0</v>
      </c>
    </row>
    <row r="22" spans="1:8" x14ac:dyDescent="0.25">
      <c r="A22" s="4">
        <v>44503</v>
      </c>
      <c r="B22" s="5" t="s">
        <v>9</v>
      </c>
      <c r="C22" s="3">
        <v>6718</v>
      </c>
      <c r="D22" s="3">
        <f t="shared" si="6"/>
        <v>242</v>
      </c>
      <c r="E22" s="3">
        <v>4.96</v>
      </c>
      <c r="F22" s="8">
        <f t="shared" ref="F22:F23" si="10">D22*E22</f>
        <v>1200.32</v>
      </c>
      <c r="G22" s="8">
        <f>SUM(F22,F23)</f>
        <v>1529.96</v>
      </c>
      <c r="H22" s="8">
        <v>1453.47</v>
      </c>
    </row>
    <row r="23" spans="1:8" x14ac:dyDescent="0.25">
      <c r="A23" s="4"/>
      <c r="B23" s="5" t="s">
        <v>10</v>
      </c>
      <c r="C23" s="3">
        <v>3337</v>
      </c>
      <c r="D23" s="3">
        <f t="shared" si="6"/>
        <v>123</v>
      </c>
      <c r="E23" s="3">
        <v>2.68</v>
      </c>
      <c r="F23" s="8">
        <f t="shared" si="10"/>
        <v>329.64000000000004</v>
      </c>
      <c r="G23" s="8"/>
      <c r="H23" s="8">
        <v>0</v>
      </c>
    </row>
    <row r="24" spans="1:8" x14ac:dyDescent="0.25">
      <c r="A24" s="6"/>
      <c r="B24" s="7"/>
      <c r="C24" s="6"/>
      <c r="D24" s="6"/>
      <c r="E24" s="6"/>
      <c r="F24" s="6"/>
      <c r="G24" s="3">
        <f>SUM(G2:G23)</f>
        <v>17999.22</v>
      </c>
      <c r="H24" s="3">
        <f>SUM(H2:H23)</f>
        <v>42359.900000000009</v>
      </c>
    </row>
    <row r="25" spans="1:8" x14ac:dyDescent="0.25">
      <c r="A25" s="6"/>
      <c r="B25" s="7"/>
      <c r="C25" s="6"/>
      <c r="D25" s="6"/>
      <c r="E25" s="6"/>
      <c r="F25" s="6"/>
      <c r="G25" s="3"/>
      <c r="H25" s="3"/>
    </row>
    <row r="26" spans="1:8" x14ac:dyDescent="0.25">
      <c r="A26" s="6"/>
      <c r="B26" s="7"/>
      <c r="C26" s="6"/>
      <c r="D26" s="6"/>
      <c r="E26" s="6"/>
      <c r="F26" s="6"/>
      <c r="G26" s="6"/>
      <c r="H26" s="6"/>
    </row>
    <row r="27" spans="1:8" x14ac:dyDescent="0.25">
      <c r="A27" s="6"/>
      <c r="B27" s="7"/>
      <c r="C27" s="6"/>
      <c r="D27" s="6"/>
      <c r="E27" s="6"/>
      <c r="F27" s="6"/>
      <c r="G27" s="6"/>
      <c r="H27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2021-04-17T09:16:11Z</cp:lastPrinted>
  <dcterms:created xsi:type="dcterms:W3CDTF">2020-05-02T07:53:42Z</dcterms:created>
  <dcterms:modified xsi:type="dcterms:W3CDTF">2021-11-10T17:39:25Z</dcterms:modified>
</cp:coreProperties>
</file>