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31.10.2021\30.11.2021.ОБНОВЛЕНИЕ САЙТА\Эл.энергия по 30.11.2021 вкл-но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D17" i="1"/>
  <c r="F17" i="1" s="1"/>
  <c r="D16" i="1"/>
  <c r="F16" i="1" s="1"/>
  <c r="G16" i="1" l="1"/>
  <c r="D15" i="1"/>
  <c r="F15" i="1" s="1"/>
  <c r="D14" i="1"/>
  <c r="F14" i="1" s="1"/>
  <c r="G14" i="1" s="1"/>
  <c r="D13" i="1" l="1"/>
  <c r="F13" i="1" s="1"/>
  <c r="D12" i="1"/>
  <c r="F12" i="1" s="1"/>
  <c r="G12" i="1" l="1"/>
  <c r="G18" i="1" s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G6" i="1" s="1"/>
  <c r="D5" i="1"/>
  <c r="D4" i="1"/>
  <c r="F4" i="1" s="1"/>
  <c r="F5" i="1"/>
  <c r="G4" i="1" l="1"/>
</calcChain>
</file>

<file path=xl/sharedStrings.xml><?xml version="1.0" encoding="utf-8"?>
<sst xmlns="http://schemas.openxmlformats.org/spreadsheetml/2006/main" count="24" uniqueCount="10">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</sst>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9" sqref="C19"/>
    </sheetView>
  </sheetViews>
  <sheetFormatPr defaultRowHeight="15" x14ac:dyDescent="0.25"/>
  <cols>
    <col min="1" max="1" width="18.42578125" customWidth="1"/>
    <col min="2" max="2" width="12.140625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44097</v>
      </c>
      <c r="B2" s="5" t="s">
        <v>8</v>
      </c>
      <c r="C2" s="3">
        <v>3644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578</v>
      </c>
      <c r="D3" s="3"/>
      <c r="E3" s="3"/>
      <c r="F3" s="8"/>
      <c r="G3" s="8"/>
      <c r="H3" s="8"/>
    </row>
    <row r="4" spans="1:8" x14ac:dyDescent="0.25">
      <c r="A4" s="4">
        <v>44118</v>
      </c>
      <c r="B4" s="5" t="s">
        <v>8</v>
      </c>
      <c r="C4" s="3">
        <v>3644</v>
      </c>
      <c r="D4" s="3">
        <f t="shared" ref="D4:D11" si="0">SUM(C4,-C2)</f>
        <v>0</v>
      </c>
      <c r="E4" s="3">
        <v>4.71</v>
      </c>
      <c r="F4" s="8">
        <f t="shared" ref="F4:F5" si="1">D4*E4</f>
        <v>0</v>
      </c>
      <c r="G4" s="8">
        <f>SUM(F4,F5)</f>
        <v>94.35</v>
      </c>
      <c r="H4" s="8">
        <v>94.35</v>
      </c>
    </row>
    <row r="5" spans="1:8" x14ac:dyDescent="0.25">
      <c r="A5" s="4"/>
      <c r="B5" s="5" t="s">
        <v>9</v>
      </c>
      <c r="C5" s="3">
        <v>615</v>
      </c>
      <c r="D5" s="3">
        <f t="shared" si="0"/>
        <v>37</v>
      </c>
      <c r="E5" s="3">
        <v>2.5499999999999998</v>
      </c>
      <c r="F5" s="8">
        <f t="shared" si="1"/>
        <v>94.35</v>
      </c>
      <c r="G5" s="8"/>
      <c r="H5" s="8"/>
    </row>
    <row r="6" spans="1:8" x14ac:dyDescent="0.25">
      <c r="A6" s="4">
        <v>44118</v>
      </c>
      <c r="B6" s="5" t="s">
        <v>8</v>
      </c>
      <c r="C6" s="3">
        <v>3790</v>
      </c>
      <c r="D6" s="3">
        <f t="shared" si="0"/>
        <v>146</v>
      </c>
      <c r="E6" s="3">
        <v>4.71</v>
      </c>
      <c r="F6" s="8">
        <f t="shared" ref="F6:F7" si="2">D6*E6</f>
        <v>687.66</v>
      </c>
      <c r="G6" s="8">
        <f>SUM(F6,F7)</f>
        <v>1031.9099999999999</v>
      </c>
      <c r="H6" s="8">
        <v>687.66</v>
      </c>
    </row>
    <row r="7" spans="1:8" x14ac:dyDescent="0.25">
      <c r="A7" s="4"/>
      <c r="B7" s="5" t="s">
        <v>9</v>
      </c>
      <c r="C7" s="3">
        <v>750</v>
      </c>
      <c r="D7" s="3">
        <f t="shared" si="0"/>
        <v>135</v>
      </c>
      <c r="E7" s="3">
        <v>2.5499999999999998</v>
      </c>
      <c r="F7" s="8">
        <f t="shared" si="2"/>
        <v>344.25</v>
      </c>
      <c r="G7" s="8"/>
      <c r="H7" s="8">
        <v>344.25</v>
      </c>
    </row>
    <row r="8" spans="1:8" x14ac:dyDescent="0.25">
      <c r="A8" s="4">
        <v>44118</v>
      </c>
      <c r="B8" s="5" t="s">
        <v>8</v>
      </c>
      <c r="C8" s="3">
        <v>4500</v>
      </c>
      <c r="D8" s="3">
        <f t="shared" si="0"/>
        <v>710</v>
      </c>
      <c r="E8" s="3">
        <v>4.71</v>
      </c>
      <c r="F8" s="8">
        <f t="shared" ref="F8:F9" si="3">D8*E8</f>
        <v>3344.1</v>
      </c>
      <c r="G8" s="8">
        <f>SUM(F8,F9)</f>
        <v>3344.1</v>
      </c>
      <c r="H8" s="8">
        <v>3344.1</v>
      </c>
    </row>
    <row r="9" spans="1:8" x14ac:dyDescent="0.25">
      <c r="A9" s="4"/>
      <c r="B9" s="5" t="s">
        <v>9</v>
      </c>
      <c r="C9" s="3">
        <v>750</v>
      </c>
      <c r="D9" s="3">
        <f t="shared" si="0"/>
        <v>0</v>
      </c>
      <c r="E9" s="3">
        <v>2.5499999999999998</v>
      </c>
      <c r="F9" s="8">
        <f t="shared" si="3"/>
        <v>0</v>
      </c>
      <c r="G9" s="8"/>
      <c r="H9" s="8"/>
    </row>
    <row r="10" spans="1:8" x14ac:dyDescent="0.25">
      <c r="A10" s="4">
        <v>44293</v>
      </c>
      <c r="B10" s="5" t="s">
        <v>8</v>
      </c>
      <c r="C10" s="3">
        <v>4800</v>
      </c>
      <c r="D10" s="3">
        <f t="shared" si="0"/>
        <v>300</v>
      </c>
      <c r="E10" s="3">
        <v>4.71</v>
      </c>
      <c r="F10" s="8">
        <f t="shared" ref="F10:F11" si="4">D10*E10</f>
        <v>1413</v>
      </c>
      <c r="G10" s="8">
        <f>SUM(F10,F11)</f>
        <v>2560.5</v>
      </c>
      <c r="H10" s="8">
        <v>2560.5</v>
      </c>
    </row>
    <row r="11" spans="1:8" s="6" customFormat="1" x14ac:dyDescent="0.25">
      <c r="A11" s="4"/>
      <c r="B11" s="5" t="s">
        <v>9</v>
      </c>
      <c r="C11" s="3">
        <v>1200</v>
      </c>
      <c r="D11" s="3">
        <f t="shared" si="0"/>
        <v>450</v>
      </c>
      <c r="E11" s="3">
        <v>2.5499999999999998</v>
      </c>
      <c r="F11" s="8">
        <f t="shared" si="4"/>
        <v>1147.5</v>
      </c>
      <c r="G11" s="8"/>
      <c r="H11" s="8"/>
    </row>
    <row r="12" spans="1:8" s="6" customFormat="1" x14ac:dyDescent="0.25">
      <c r="A12" s="4">
        <v>44419</v>
      </c>
      <c r="B12" s="5" t="s">
        <v>8</v>
      </c>
      <c r="C12" s="3">
        <v>4849</v>
      </c>
      <c r="D12" s="3">
        <f t="shared" ref="D12:D13" si="5">SUM(C12,-C10)</f>
        <v>49</v>
      </c>
      <c r="E12" s="3">
        <v>4.96</v>
      </c>
      <c r="F12" s="8">
        <f t="shared" ref="F12:F13" si="6">D12*E12</f>
        <v>243.04</v>
      </c>
      <c r="G12" s="8">
        <f>SUM(F12,F13)</f>
        <v>243.04</v>
      </c>
      <c r="H12" s="8">
        <v>243.04</v>
      </c>
    </row>
    <row r="13" spans="1:8" s="6" customFormat="1" x14ac:dyDescent="0.25">
      <c r="A13" s="4"/>
      <c r="B13" s="5" t="s">
        <v>9</v>
      </c>
      <c r="C13" s="3">
        <v>1200</v>
      </c>
      <c r="D13" s="3">
        <f t="shared" si="5"/>
        <v>0</v>
      </c>
      <c r="E13" s="3">
        <v>2.68</v>
      </c>
      <c r="F13" s="8">
        <f t="shared" si="6"/>
        <v>0</v>
      </c>
      <c r="G13" s="8"/>
      <c r="H13" s="8"/>
    </row>
    <row r="14" spans="1:8" s="6" customFormat="1" x14ac:dyDescent="0.25">
      <c r="A14" s="4">
        <v>44419</v>
      </c>
      <c r="B14" s="5" t="s">
        <v>8</v>
      </c>
      <c r="C14" s="3">
        <v>5500</v>
      </c>
      <c r="D14" s="3">
        <f t="shared" ref="D14:D15" si="7">SUM(C14,-C12)</f>
        <v>651</v>
      </c>
      <c r="E14" s="3">
        <v>4.96</v>
      </c>
      <c r="F14" s="8">
        <f t="shared" ref="F14:F15" si="8">D14*E14</f>
        <v>3228.96</v>
      </c>
      <c r="G14" s="8">
        <f>SUM(F14,F15)</f>
        <v>3228.96</v>
      </c>
      <c r="H14" s="8">
        <v>3228.96</v>
      </c>
    </row>
    <row r="15" spans="1:8" s="6" customFormat="1" x14ac:dyDescent="0.25">
      <c r="A15" s="4"/>
      <c r="B15" s="5" t="s">
        <v>9</v>
      </c>
      <c r="C15" s="3">
        <v>1200</v>
      </c>
      <c r="D15" s="3">
        <f t="shared" si="7"/>
        <v>0</v>
      </c>
      <c r="E15" s="3">
        <v>2.68</v>
      </c>
      <c r="F15" s="8">
        <f t="shared" si="8"/>
        <v>0</v>
      </c>
      <c r="G15" s="8"/>
      <c r="H15" s="8"/>
    </row>
    <row r="16" spans="1:8" s="6" customFormat="1" x14ac:dyDescent="0.25">
      <c r="A16" s="4">
        <v>44536</v>
      </c>
      <c r="B16" s="5" t="s">
        <v>8</v>
      </c>
      <c r="C16" s="3">
        <v>5650.18</v>
      </c>
      <c r="D16" s="3">
        <f t="shared" ref="D16:D17" si="9">SUM(C16,-C14)</f>
        <v>150.18000000000029</v>
      </c>
      <c r="E16" s="3">
        <v>4.96</v>
      </c>
      <c r="F16" s="8">
        <f t="shared" ref="F16:F17" si="10">D16*E16</f>
        <v>744.89280000000144</v>
      </c>
      <c r="G16" s="8">
        <f>SUM(F16,F17)</f>
        <v>752.93280000000141</v>
      </c>
      <c r="H16" s="8">
        <v>861.85</v>
      </c>
    </row>
    <row r="17" spans="1:8" s="6" customFormat="1" x14ac:dyDescent="0.25">
      <c r="A17" s="4"/>
      <c r="B17" s="5" t="s">
        <v>9</v>
      </c>
      <c r="C17" s="3">
        <v>1203</v>
      </c>
      <c r="D17" s="3">
        <f t="shared" si="9"/>
        <v>3</v>
      </c>
      <c r="E17" s="3">
        <v>2.68</v>
      </c>
      <c r="F17" s="8">
        <f t="shared" si="10"/>
        <v>8.0400000000000009</v>
      </c>
      <c r="G17" s="8"/>
      <c r="H17" s="8"/>
    </row>
    <row r="18" spans="1:8" s="6" customFormat="1" x14ac:dyDescent="0.25">
      <c r="B18" s="7"/>
      <c r="G18" s="8">
        <f>SUM(G2:G17)</f>
        <v>11255.792800000003</v>
      </c>
      <c r="H18" s="3">
        <f>SUM(H2:H17)</f>
        <v>11364.710000000001</v>
      </c>
    </row>
    <row r="19" spans="1:8" s="6" customFormat="1" x14ac:dyDescent="0.25">
      <c r="B19" s="7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Slimexpert</cp:lastModifiedBy>
  <cp:lastPrinted>2020-06-04T11:28:42Z</cp:lastPrinted>
  <dcterms:created xsi:type="dcterms:W3CDTF">2020-05-02T07:53:42Z</dcterms:created>
  <dcterms:modified xsi:type="dcterms:W3CDTF">2021-12-17T12:07:14Z</dcterms:modified>
</cp:coreProperties>
</file>