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1" i="1" l="1"/>
  <c r="F41" i="1" s="1"/>
  <c r="D40" i="1"/>
  <c r="F40" i="1" s="1"/>
  <c r="G40" i="1" l="1"/>
  <c r="D39" i="1"/>
  <c r="F39" i="1" s="1"/>
  <c r="G38" i="1" s="1"/>
  <c r="F38" i="1"/>
  <c r="D38" i="1"/>
  <c r="D33" i="1" l="1"/>
  <c r="D32" i="1"/>
  <c r="D31" i="1"/>
  <c r="F31" i="1" s="1"/>
  <c r="D30" i="1"/>
  <c r="F30" i="1" s="1"/>
  <c r="G30" i="1" s="1"/>
  <c r="D37" i="1" l="1"/>
  <c r="F37" i="1" s="1"/>
  <c r="D36" i="1"/>
  <c r="F36" i="1" s="1"/>
  <c r="G36" i="1" s="1"/>
  <c r="H42" i="1" l="1"/>
  <c r="D35" i="1"/>
  <c r="F35" i="1" s="1"/>
  <c r="D34" i="1"/>
  <c r="F34" i="1" s="1"/>
  <c r="G34" i="1" l="1"/>
  <c r="F33" i="1"/>
  <c r="F32" i="1"/>
  <c r="G32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42" i="1" s="1"/>
  <c r="H43" i="1" l="1"/>
</calcChain>
</file>

<file path=xl/sharedStrings.xml><?xml version="1.0" encoding="utf-8"?>
<sst xmlns="http://schemas.openxmlformats.org/spreadsheetml/2006/main" count="50" uniqueCount="12">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</sst>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topLeftCell="A23" workbookViewId="0">
      <selection activeCell="I41" sqref="I41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13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2">
        <v>2078.5</v>
      </c>
    </row>
    <row r="19" spans="1:8" x14ac:dyDescent="0.25">
      <c r="A19" s="16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17">
        <v>44256</v>
      </c>
      <c r="B20" s="2" t="s">
        <v>0</v>
      </c>
      <c r="C20" s="2">
        <v>6707</v>
      </c>
      <c r="D20" s="2">
        <f t="shared" ref="D20:D21" si="14">C20-C18</f>
        <v>569</v>
      </c>
      <c r="E20" s="2">
        <v>4.71</v>
      </c>
      <c r="F20" s="9">
        <f t="shared" ref="F20:F21" si="15">D20*E20</f>
        <v>2679.99</v>
      </c>
      <c r="G20" s="10">
        <f>SUM(F20,F21)</f>
        <v>3457.74</v>
      </c>
      <c r="H20" s="15">
        <v>3457.74</v>
      </c>
    </row>
    <row r="21" spans="1:8" x14ac:dyDescent="0.25">
      <c r="A21" s="16"/>
      <c r="B21" s="2" t="s">
        <v>5</v>
      </c>
      <c r="C21" s="2">
        <v>3657</v>
      </c>
      <c r="D21" s="2">
        <f t="shared" si="14"/>
        <v>305</v>
      </c>
      <c r="E21" s="5">
        <v>2.5499999999999998</v>
      </c>
      <c r="F21" s="9">
        <f t="shared" si="15"/>
        <v>777.75</v>
      </c>
      <c r="G21" s="10"/>
      <c r="H21" s="10"/>
    </row>
    <row r="22" spans="1:8" x14ac:dyDescent="0.25">
      <c r="A22" s="17">
        <v>44288</v>
      </c>
      <c r="B22" s="2" t="s">
        <v>0</v>
      </c>
      <c r="C22" s="2">
        <v>7060</v>
      </c>
      <c r="D22" s="2">
        <f t="shared" ref="D22:D23" si="16">C22-C20</f>
        <v>353</v>
      </c>
      <c r="E22" s="2">
        <v>4.71</v>
      </c>
      <c r="F22" s="9">
        <f t="shared" ref="F22:F23" si="17">D22*E22</f>
        <v>1662.6299999999999</v>
      </c>
      <c r="G22" s="10">
        <f>SUM(F22,F23)</f>
        <v>2131.83</v>
      </c>
      <c r="H22" s="15">
        <v>2131.83</v>
      </c>
    </row>
    <row r="23" spans="1:8" x14ac:dyDescent="0.25">
      <c r="A23" s="16"/>
      <c r="B23" s="2" t="s">
        <v>5</v>
      </c>
      <c r="C23" s="2">
        <v>3841</v>
      </c>
      <c r="D23" s="2">
        <f t="shared" si="16"/>
        <v>184</v>
      </c>
      <c r="E23" s="5">
        <v>2.5499999999999998</v>
      </c>
      <c r="F23" s="9">
        <f t="shared" si="17"/>
        <v>469.2</v>
      </c>
      <c r="G23" s="10"/>
      <c r="H23" s="10"/>
    </row>
    <row r="24" spans="1:8" x14ac:dyDescent="0.25">
      <c r="A24" s="17">
        <v>44320</v>
      </c>
      <c r="B24" s="2" t="s">
        <v>0</v>
      </c>
      <c r="C24" s="2">
        <v>7250</v>
      </c>
      <c r="D24" s="2">
        <f t="shared" ref="D24:D25" si="18">C24-C22</f>
        <v>190</v>
      </c>
      <c r="E24" s="2">
        <v>4.71</v>
      </c>
      <c r="F24" s="9">
        <f t="shared" ref="F24:F25" si="19">D24*E24</f>
        <v>894.9</v>
      </c>
      <c r="G24" s="10">
        <f>SUM(F24,F25)</f>
        <v>1134.5999999999999</v>
      </c>
      <c r="H24" s="15">
        <v>1116</v>
      </c>
    </row>
    <row r="25" spans="1:8" x14ac:dyDescent="0.25">
      <c r="A25" s="16"/>
      <c r="B25" s="2" t="s">
        <v>5</v>
      </c>
      <c r="C25" s="2">
        <v>3935</v>
      </c>
      <c r="D25" s="2">
        <f t="shared" si="18"/>
        <v>94</v>
      </c>
      <c r="E25" s="19">
        <v>2.5499999999999998</v>
      </c>
      <c r="F25" s="9">
        <f t="shared" si="19"/>
        <v>239.7</v>
      </c>
      <c r="G25" s="10"/>
      <c r="H25" s="10"/>
    </row>
    <row r="26" spans="1:8" x14ac:dyDescent="0.25">
      <c r="A26" s="13">
        <v>44341</v>
      </c>
      <c r="B26" s="2" t="s">
        <v>0</v>
      </c>
      <c r="C26" s="18">
        <v>7546</v>
      </c>
      <c r="D26" s="2">
        <f t="shared" ref="D26:D27" si="20">C26-C24</f>
        <v>296</v>
      </c>
      <c r="E26" s="2">
        <v>4.71</v>
      </c>
      <c r="F26" s="9">
        <f t="shared" ref="F26:F27" si="21">D26*E26</f>
        <v>1394.16</v>
      </c>
      <c r="G26" s="10">
        <f>SUM(F26,F27)</f>
        <v>1774.1100000000001</v>
      </c>
      <c r="H26" s="12">
        <v>1744.31</v>
      </c>
    </row>
    <row r="27" spans="1:8" x14ac:dyDescent="0.25">
      <c r="A27" s="6"/>
      <c r="B27" s="2" t="s">
        <v>5</v>
      </c>
      <c r="C27" s="18">
        <v>4084</v>
      </c>
      <c r="D27" s="2">
        <f t="shared" si="20"/>
        <v>149</v>
      </c>
      <c r="E27" s="19">
        <v>2.5499999999999998</v>
      </c>
      <c r="F27" s="9">
        <f t="shared" si="21"/>
        <v>379.95</v>
      </c>
      <c r="G27" s="10"/>
      <c r="H27" s="10"/>
    </row>
    <row r="28" spans="1:8" x14ac:dyDescent="0.25">
      <c r="A28" s="7">
        <v>44369</v>
      </c>
      <c r="B28" s="2" t="s">
        <v>0</v>
      </c>
      <c r="C28" s="18">
        <v>7683</v>
      </c>
      <c r="D28" s="2">
        <f t="shared" ref="D28:D29" si="22">C28-C26</f>
        <v>137</v>
      </c>
      <c r="E28" s="2">
        <v>4.71</v>
      </c>
      <c r="F28" s="9">
        <f t="shared" ref="F28:F29" si="23">D28*E28</f>
        <v>645.27</v>
      </c>
      <c r="G28" s="10">
        <f>SUM(F28,F29)</f>
        <v>844.17</v>
      </c>
      <c r="H28" s="10">
        <v>828.57</v>
      </c>
    </row>
    <row r="29" spans="1:8" x14ac:dyDescent="0.25">
      <c r="A29" s="6"/>
      <c r="B29" s="2" t="s">
        <v>5</v>
      </c>
      <c r="C29" s="18">
        <v>4162</v>
      </c>
      <c r="D29" s="2">
        <f t="shared" si="22"/>
        <v>78</v>
      </c>
      <c r="E29" s="19">
        <v>2.5499999999999998</v>
      </c>
      <c r="F29" s="9">
        <f t="shared" si="23"/>
        <v>198.89999999999998</v>
      </c>
      <c r="G29" s="10"/>
      <c r="H29" s="10"/>
    </row>
    <row r="30" spans="1:8" x14ac:dyDescent="0.25">
      <c r="A30" s="7">
        <v>44410</v>
      </c>
      <c r="B30" s="2" t="s">
        <v>0</v>
      </c>
      <c r="C30" s="18">
        <v>7863</v>
      </c>
      <c r="D30" s="2">
        <f t="shared" ref="D30:D31" si="24">C30-C28</f>
        <v>180</v>
      </c>
      <c r="E30" s="2">
        <v>4.71</v>
      </c>
      <c r="F30" s="9">
        <f t="shared" ref="F30:F31" si="25">D30*E30</f>
        <v>847.8</v>
      </c>
      <c r="G30" s="10">
        <f>SUM(F30,F31)</f>
        <v>949.8</v>
      </c>
      <c r="H30" s="10">
        <v>1000</v>
      </c>
    </row>
    <row r="31" spans="1:8" x14ac:dyDescent="0.25">
      <c r="A31" s="6"/>
      <c r="B31" s="2" t="s">
        <v>5</v>
      </c>
      <c r="C31" s="18">
        <v>4202</v>
      </c>
      <c r="D31" s="2">
        <f t="shared" si="24"/>
        <v>40</v>
      </c>
      <c r="E31" s="5">
        <v>2.5499999999999998</v>
      </c>
      <c r="F31" s="9">
        <f t="shared" si="25"/>
        <v>102</v>
      </c>
      <c r="G31" s="10"/>
      <c r="H31" s="10"/>
    </row>
    <row r="32" spans="1:8" x14ac:dyDescent="0.25">
      <c r="A32" s="7">
        <v>44440</v>
      </c>
      <c r="B32" s="2" t="s">
        <v>0</v>
      </c>
      <c r="C32" s="18">
        <v>8007</v>
      </c>
      <c r="D32" s="2">
        <f>C32-C30</f>
        <v>144</v>
      </c>
      <c r="E32" s="2">
        <v>4.96</v>
      </c>
      <c r="F32" s="9">
        <f t="shared" ref="F32:F33" si="26">D32*E32</f>
        <v>714.24</v>
      </c>
      <c r="G32" s="10">
        <f>SUM(F32,F33)</f>
        <v>872.36</v>
      </c>
      <c r="H32" s="10">
        <v>872.36</v>
      </c>
    </row>
    <row r="33" spans="1:8" x14ac:dyDescent="0.25">
      <c r="A33" s="6"/>
      <c r="B33" s="2" t="s">
        <v>5</v>
      </c>
      <c r="C33" s="18">
        <v>4261</v>
      </c>
      <c r="D33" s="2">
        <f>C33-C31</f>
        <v>59</v>
      </c>
      <c r="E33" s="5">
        <v>2.68</v>
      </c>
      <c r="F33" s="9">
        <f t="shared" si="26"/>
        <v>158.12</v>
      </c>
      <c r="G33" s="10"/>
      <c r="H33" s="10"/>
    </row>
    <row r="34" spans="1:8" x14ac:dyDescent="0.25">
      <c r="A34" s="7">
        <v>44453</v>
      </c>
      <c r="B34" s="2" t="s">
        <v>0</v>
      </c>
      <c r="C34" s="18">
        <v>8081</v>
      </c>
      <c r="D34" s="2">
        <f t="shared" ref="D34:D35" si="27">C34-C32</f>
        <v>74</v>
      </c>
      <c r="E34" s="2">
        <v>4.96</v>
      </c>
      <c r="F34" s="9">
        <f t="shared" ref="F34:F35" si="28">D34*E34</f>
        <v>367.04</v>
      </c>
      <c r="G34" s="10">
        <f>SUM(F34,F35)</f>
        <v>471.56000000000006</v>
      </c>
      <c r="H34" s="10">
        <v>471.56</v>
      </c>
    </row>
    <row r="35" spans="1:8" x14ac:dyDescent="0.25">
      <c r="A35" s="6"/>
      <c r="B35" s="2" t="s">
        <v>5</v>
      </c>
      <c r="C35" s="18">
        <v>4300</v>
      </c>
      <c r="D35" s="2">
        <f t="shared" si="27"/>
        <v>39</v>
      </c>
      <c r="E35" s="5">
        <v>2.68</v>
      </c>
      <c r="F35" s="9">
        <f t="shared" si="28"/>
        <v>104.52000000000001</v>
      </c>
      <c r="G35" s="10"/>
      <c r="H35" s="10"/>
    </row>
    <row r="36" spans="1:8" x14ac:dyDescent="0.25">
      <c r="A36" s="7">
        <v>44489</v>
      </c>
      <c r="B36" s="2" t="s">
        <v>0</v>
      </c>
      <c r="C36" s="18">
        <v>8345</v>
      </c>
      <c r="D36" s="2">
        <f t="shared" ref="D36:D37" si="29">C36-C34</f>
        <v>264</v>
      </c>
      <c r="E36" s="2">
        <v>4.96</v>
      </c>
      <c r="F36" s="9">
        <f t="shared" ref="F36:F37" si="30">D36*E36</f>
        <v>1309.44</v>
      </c>
      <c r="G36" s="10">
        <f>SUM(F36,F37)</f>
        <v>1716.8000000000002</v>
      </c>
      <c r="H36" s="10">
        <v>1716.8</v>
      </c>
    </row>
    <row r="37" spans="1:8" x14ac:dyDescent="0.25">
      <c r="A37" s="6"/>
      <c r="B37" s="2" t="s">
        <v>5</v>
      </c>
      <c r="C37" s="18">
        <v>4452</v>
      </c>
      <c r="D37" s="2">
        <f t="shared" si="29"/>
        <v>152</v>
      </c>
      <c r="E37" s="5">
        <v>2.68</v>
      </c>
      <c r="F37" s="9">
        <f t="shared" si="30"/>
        <v>407.36</v>
      </c>
      <c r="G37" s="10"/>
      <c r="H37" s="10"/>
    </row>
    <row r="38" spans="1:8" x14ac:dyDescent="0.25">
      <c r="A38" s="7">
        <v>44518</v>
      </c>
      <c r="B38" s="2" t="s">
        <v>0</v>
      </c>
      <c r="C38" s="14">
        <v>8345</v>
      </c>
      <c r="D38" s="2">
        <f t="shared" ref="D38:D39" si="31">C38-C36</f>
        <v>0</v>
      </c>
      <c r="E38" s="2">
        <v>4.96</v>
      </c>
      <c r="F38" s="9">
        <f t="shared" ref="F38:F39" si="32">D38*E38</f>
        <v>0</v>
      </c>
      <c r="G38" s="10">
        <f>SUM(F38,F39)</f>
        <v>0</v>
      </c>
      <c r="H38" s="10">
        <v>634.04</v>
      </c>
    </row>
    <row r="39" spans="1:8" x14ac:dyDescent="0.25">
      <c r="A39" s="6"/>
      <c r="B39" s="2" t="s">
        <v>5</v>
      </c>
      <c r="C39" s="14">
        <v>4452</v>
      </c>
      <c r="D39" s="2">
        <f t="shared" si="31"/>
        <v>0</v>
      </c>
      <c r="E39" s="5">
        <v>2.68</v>
      </c>
      <c r="F39" s="9">
        <f t="shared" si="32"/>
        <v>0</v>
      </c>
      <c r="G39" s="10"/>
      <c r="H39" s="10"/>
    </row>
    <row r="40" spans="1:8" x14ac:dyDescent="0.25">
      <c r="A40" s="7">
        <v>44552</v>
      </c>
      <c r="B40" s="2" t="s">
        <v>0</v>
      </c>
      <c r="C40" s="14">
        <v>8345</v>
      </c>
      <c r="D40" s="2">
        <f t="shared" ref="D40:D41" si="33">C40-C38</f>
        <v>0</v>
      </c>
      <c r="E40" s="2">
        <v>4.96</v>
      </c>
      <c r="F40" s="9">
        <f t="shared" ref="F40:F41" si="34">D40*E40</f>
        <v>0</v>
      </c>
      <c r="G40" s="10">
        <f>SUM(F40,F41)</f>
        <v>0</v>
      </c>
      <c r="H40" s="10">
        <v>1515</v>
      </c>
    </row>
    <row r="41" spans="1:8" x14ac:dyDescent="0.25">
      <c r="A41" s="6"/>
      <c r="B41" s="2" t="s">
        <v>5</v>
      </c>
      <c r="C41" s="14">
        <v>4452</v>
      </c>
      <c r="D41" s="2">
        <f t="shared" si="33"/>
        <v>0</v>
      </c>
      <c r="E41" s="5">
        <v>2.68</v>
      </c>
      <c r="F41" s="9">
        <f t="shared" si="34"/>
        <v>0</v>
      </c>
      <c r="G41" s="10"/>
      <c r="H41" s="10"/>
    </row>
    <row r="42" spans="1:8" x14ac:dyDescent="0.25">
      <c r="F42" s="11" t="s">
        <v>10</v>
      </c>
      <c r="G42" s="10">
        <f>SUM(G2:G35)</f>
        <v>27147.58</v>
      </c>
      <c r="H42" s="10">
        <f>SUM(H2:H35)</f>
        <v>27135.130000000005</v>
      </c>
    </row>
    <row r="43" spans="1:8" x14ac:dyDescent="0.25">
      <c r="F43" s="11" t="s">
        <v>11</v>
      </c>
      <c r="G43" s="10"/>
      <c r="H43" s="10">
        <f>SUM(H42,-G42)</f>
        <v>-12.44999999999709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2021-12-24T09:53:17Z</dcterms:modified>
</cp:coreProperties>
</file>