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6.12.2021\16.12.2021.ОБНОВЛЕНИЕ САЙТА\Эл.энергия по 16.12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24" i="1"/>
  <c r="D5" i="1"/>
  <c r="F5" i="1" s="1"/>
  <c r="D4" i="1"/>
  <c r="F4" i="1" s="1"/>
  <c r="G4" i="1" l="1"/>
  <c r="D7" i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l="1"/>
  <c r="D21" i="1"/>
  <c r="F21" i="1" s="1"/>
  <c r="D20" i="1"/>
  <c r="F20" i="1" s="1"/>
  <c r="D19" i="1"/>
  <c r="F19" i="1" s="1"/>
  <c r="D18" i="1"/>
  <c r="F18" i="1" s="1"/>
  <c r="G18" i="1" l="1"/>
  <c r="G20" i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l="1"/>
  <c r="G24" i="1" s="1"/>
  <c r="H25" i="1" s="1"/>
</calcChain>
</file>

<file path=xl/sharedStrings.xml><?xml version="1.0" encoding="utf-8"?>
<sst xmlns="http://schemas.openxmlformats.org/spreadsheetml/2006/main" count="30" uniqueCount="10">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</sst>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2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4" sqref="G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44552</v>
      </c>
      <c r="B2" s="5" t="s">
        <v>8</v>
      </c>
      <c r="C2" s="3">
        <v>7178</v>
      </c>
      <c r="D2" s="3">
        <f t="shared" ref="D2:D3" si="0">SUM(C2,-C4)</f>
        <v>400</v>
      </c>
      <c r="E2" s="3">
        <v>4.96</v>
      </c>
      <c r="F2" s="8">
        <f t="shared" ref="F2:F3" si="1">D2*E2</f>
        <v>1984</v>
      </c>
      <c r="G2" s="8">
        <f>SUM(F2,F3)</f>
        <v>2573.6</v>
      </c>
      <c r="H2" s="8">
        <v>2573.6</v>
      </c>
    </row>
    <row r="3" spans="1:8" x14ac:dyDescent="0.25">
      <c r="A3" s="4"/>
      <c r="B3" s="5" t="s">
        <v>9</v>
      </c>
      <c r="C3" s="3">
        <v>6308</v>
      </c>
      <c r="D3" s="3">
        <f t="shared" si="0"/>
        <v>220</v>
      </c>
      <c r="E3" s="3">
        <v>2.68</v>
      </c>
      <c r="F3" s="8">
        <f t="shared" si="1"/>
        <v>589.6</v>
      </c>
      <c r="G3" s="8"/>
      <c r="H3" s="8"/>
    </row>
    <row r="4" spans="1:8" x14ac:dyDescent="0.25">
      <c r="A4" s="4">
        <v>44523</v>
      </c>
      <c r="B4" s="5" t="s">
        <v>8</v>
      </c>
      <c r="C4" s="3">
        <v>6778</v>
      </c>
      <c r="D4" s="3">
        <f t="shared" ref="D4:D5" si="2">SUM(C4,-C6)</f>
        <v>710</v>
      </c>
      <c r="E4" s="3">
        <v>4.96</v>
      </c>
      <c r="F4" s="8">
        <f t="shared" ref="F4:F5" si="3">D4*E4</f>
        <v>3521.6</v>
      </c>
      <c r="G4" s="8">
        <f>SUM(F4,F5)</f>
        <v>4513.2</v>
      </c>
      <c r="H4" s="8">
        <v>4017.2</v>
      </c>
    </row>
    <row r="5" spans="1:8" x14ac:dyDescent="0.25">
      <c r="A5" s="4"/>
      <c r="B5" s="5" t="s">
        <v>9</v>
      </c>
      <c r="C5" s="3">
        <v>6088</v>
      </c>
      <c r="D5" s="3">
        <f t="shared" si="2"/>
        <v>370</v>
      </c>
      <c r="E5" s="3">
        <v>2.68</v>
      </c>
      <c r="F5" s="8">
        <f t="shared" si="3"/>
        <v>991.6</v>
      </c>
      <c r="G5" s="8"/>
      <c r="H5" s="8"/>
    </row>
    <row r="6" spans="1:8" x14ac:dyDescent="0.25">
      <c r="A6" s="4">
        <v>44467</v>
      </c>
      <c r="B6" s="5" t="s">
        <v>8</v>
      </c>
      <c r="C6" s="3">
        <v>6068</v>
      </c>
      <c r="D6" s="3">
        <f t="shared" ref="D6:D13" si="4">SUM(C6,-C8)</f>
        <v>130</v>
      </c>
      <c r="E6" s="3">
        <v>4.96</v>
      </c>
      <c r="F6" s="8">
        <f t="shared" ref="F6:F7" si="5">D6*E6</f>
        <v>644.79999999999995</v>
      </c>
      <c r="G6" s="8">
        <f>SUM(F6,F7)</f>
        <v>1234.4000000000001</v>
      </c>
      <c r="H6" s="8">
        <v>1234.4000000000001</v>
      </c>
    </row>
    <row r="7" spans="1:8" s="6" customFormat="1" x14ac:dyDescent="0.25">
      <c r="A7" s="4"/>
      <c r="B7" s="5" t="s">
        <v>9</v>
      </c>
      <c r="C7" s="3">
        <v>5718</v>
      </c>
      <c r="D7" s="3">
        <f t="shared" si="4"/>
        <v>220</v>
      </c>
      <c r="E7" s="3">
        <v>2.68</v>
      </c>
      <c r="F7" s="8">
        <f t="shared" si="5"/>
        <v>589.6</v>
      </c>
      <c r="G7" s="8"/>
      <c r="H7" s="8"/>
    </row>
    <row r="8" spans="1:8" s="6" customFormat="1" x14ac:dyDescent="0.25">
      <c r="A8" s="4">
        <v>44418</v>
      </c>
      <c r="B8" s="5" t="s">
        <v>8</v>
      </c>
      <c r="C8" s="3">
        <v>5938</v>
      </c>
      <c r="D8" s="3">
        <f t="shared" si="4"/>
        <v>100</v>
      </c>
      <c r="E8" s="3">
        <v>4.96</v>
      </c>
      <c r="F8" s="8">
        <f t="shared" ref="F8:F9" si="6">D8*E8</f>
        <v>496</v>
      </c>
      <c r="G8" s="8">
        <f>SUM(F8,F9)</f>
        <v>603.20000000000005</v>
      </c>
      <c r="H8" s="8">
        <v>576.20000000000005</v>
      </c>
    </row>
    <row r="9" spans="1:8" s="6" customFormat="1" x14ac:dyDescent="0.25">
      <c r="A9" s="4"/>
      <c r="B9" s="5" t="s">
        <v>9</v>
      </c>
      <c r="C9" s="3">
        <v>5498</v>
      </c>
      <c r="D9" s="3">
        <f t="shared" si="4"/>
        <v>40</v>
      </c>
      <c r="E9" s="3">
        <v>2.68</v>
      </c>
      <c r="F9" s="8">
        <f t="shared" si="6"/>
        <v>107.2</v>
      </c>
      <c r="G9" s="8"/>
      <c r="H9" s="8"/>
    </row>
    <row r="10" spans="1:8" s="6" customFormat="1" x14ac:dyDescent="0.25">
      <c r="A10" s="4">
        <v>44376</v>
      </c>
      <c r="B10" s="5" t="s">
        <v>8</v>
      </c>
      <c r="C10" s="3">
        <v>5838</v>
      </c>
      <c r="D10" s="3">
        <f t="shared" si="4"/>
        <v>150</v>
      </c>
      <c r="E10" s="3">
        <v>4.71</v>
      </c>
      <c r="F10" s="8">
        <f t="shared" ref="F10:F11" si="7">D10*E10</f>
        <v>706.5</v>
      </c>
      <c r="G10" s="8">
        <f>SUM(F10,F11)</f>
        <v>1038</v>
      </c>
      <c r="H10" s="8">
        <v>1038</v>
      </c>
    </row>
    <row r="11" spans="1:8" s="6" customFormat="1" x14ac:dyDescent="0.25">
      <c r="A11" s="4"/>
      <c r="B11" s="5" t="s">
        <v>9</v>
      </c>
      <c r="C11" s="3">
        <v>5458</v>
      </c>
      <c r="D11" s="3">
        <f t="shared" si="4"/>
        <v>130</v>
      </c>
      <c r="E11" s="3">
        <v>2.5499999999999998</v>
      </c>
      <c r="F11" s="8">
        <f t="shared" si="7"/>
        <v>331.5</v>
      </c>
      <c r="G11" s="8"/>
      <c r="H11" s="8"/>
    </row>
    <row r="12" spans="1:8" s="6" customFormat="1" x14ac:dyDescent="0.25">
      <c r="A12" s="4">
        <v>44330</v>
      </c>
      <c r="B12" s="5" t="s">
        <v>8</v>
      </c>
      <c r="C12" s="3">
        <v>5688</v>
      </c>
      <c r="D12" s="3">
        <f t="shared" si="4"/>
        <v>490</v>
      </c>
      <c r="E12" s="3">
        <v>4.71</v>
      </c>
      <c r="F12" s="8">
        <f t="shared" ref="F12:F21" si="8">D12*E12</f>
        <v>2307.9</v>
      </c>
      <c r="G12" s="8">
        <f>SUM(F12,F13)</f>
        <v>3200.4</v>
      </c>
      <c r="H12" s="8">
        <v>2191.8000000000002</v>
      </c>
    </row>
    <row r="13" spans="1:8" s="6" customFormat="1" x14ac:dyDescent="0.25">
      <c r="A13" s="4"/>
      <c r="B13" s="5" t="s">
        <v>9</v>
      </c>
      <c r="C13" s="3">
        <v>5328</v>
      </c>
      <c r="D13" s="3">
        <f t="shared" si="4"/>
        <v>350</v>
      </c>
      <c r="E13" s="3">
        <v>2.5499999999999998</v>
      </c>
      <c r="F13" s="8">
        <f t="shared" si="8"/>
        <v>892.49999999999989</v>
      </c>
      <c r="G13" s="8"/>
      <c r="H13" s="8"/>
    </row>
    <row r="14" spans="1:8" s="6" customFormat="1" x14ac:dyDescent="0.25">
      <c r="A14" s="4">
        <v>44099</v>
      </c>
      <c r="B14" s="5" t="s">
        <v>8</v>
      </c>
      <c r="C14" s="3">
        <v>5198</v>
      </c>
      <c r="D14" s="3">
        <f t="shared" ref="D14:D21" si="9">SUM(C14,-C16)</f>
        <v>200</v>
      </c>
      <c r="E14" s="3">
        <v>4.71</v>
      </c>
      <c r="F14" s="8">
        <f t="shared" si="8"/>
        <v>942</v>
      </c>
      <c r="G14" s="8">
        <f t="shared" ref="G14:G20" si="10">SUM(F14,F15)</f>
        <v>1273.5</v>
      </c>
      <c r="H14" s="8">
        <v>1273.5</v>
      </c>
    </row>
    <row r="15" spans="1:8" s="6" customFormat="1" x14ac:dyDescent="0.25">
      <c r="A15" s="4"/>
      <c r="B15" s="5" t="s">
        <v>9</v>
      </c>
      <c r="C15" s="3">
        <v>4978</v>
      </c>
      <c r="D15" s="3">
        <f t="shared" si="9"/>
        <v>130</v>
      </c>
      <c r="E15" s="3">
        <v>2.5499999999999998</v>
      </c>
      <c r="F15" s="8">
        <f t="shared" si="8"/>
        <v>331.5</v>
      </c>
      <c r="G15" s="8"/>
      <c r="H15" s="8"/>
    </row>
    <row r="16" spans="1:8" s="6" customFormat="1" x14ac:dyDescent="0.25">
      <c r="A16" s="4">
        <v>44057</v>
      </c>
      <c r="B16" s="5" t="s">
        <v>8</v>
      </c>
      <c r="C16" s="3">
        <v>4998</v>
      </c>
      <c r="D16" s="3">
        <f t="shared" si="9"/>
        <v>100</v>
      </c>
      <c r="E16" s="3">
        <v>4.71</v>
      </c>
      <c r="F16" s="8">
        <f t="shared" si="8"/>
        <v>471</v>
      </c>
      <c r="G16" s="8">
        <f t="shared" si="10"/>
        <v>726</v>
      </c>
      <c r="H16" s="8">
        <v>726</v>
      </c>
    </row>
    <row r="17" spans="1:8" x14ac:dyDescent="0.25">
      <c r="A17" s="4"/>
      <c r="B17" s="5" t="s">
        <v>9</v>
      </c>
      <c r="C17" s="3">
        <v>4848</v>
      </c>
      <c r="D17" s="3">
        <f t="shared" si="9"/>
        <v>100</v>
      </c>
      <c r="E17" s="3">
        <v>2.5499999999999998</v>
      </c>
      <c r="F17" s="8">
        <f t="shared" si="8"/>
        <v>254.99999999999997</v>
      </c>
      <c r="G17" s="8"/>
      <c r="H17" s="8"/>
    </row>
    <row r="18" spans="1:8" x14ac:dyDescent="0.25">
      <c r="A18" s="4">
        <v>44012</v>
      </c>
      <c r="B18" s="5" t="s">
        <v>8</v>
      </c>
      <c r="C18" s="3">
        <v>4898</v>
      </c>
      <c r="D18" s="3">
        <f t="shared" si="9"/>
        <v>110</v>
      </c>
      <c r="E18" s="3">
        <v>4.49</v>
      </c>
      <c r="F18" s="8">
        <f t="shared" si="8"/>
        <v>493.90000000000003</v>
      </c>
      <c r="G18" s="8">
        <f t="shared" si="10"/>
        <v>761.2</v>
      </c>
      <c r="H18" s="8">
        <v>791.2</v>
      </c>
    </row>
    <row r="19" spans="1:8" x14ac:dyDescent="0.25">
      <c r="A19" s="4"/>
      <c r="B19" s="5" t="s">
        <v>9</v>
      </c>
      <c r="C19" s="3">
        <v>4748</v>
      </c>
      <c r="D19" s="3">
        <f t="shared" si="9"/>
        <v>110</v>
      </c>
      <c r="E19" s="3">
        <v>2.4300000000000002</v>
      </c>
      <c r="F19" s="8">
        <f t="shared" si="8"/>
        <v>267.3</v>
      </c>
      <c r="G19" s="3"/>
      <c r="H19" s="8"/>
    </row>
    <row r="20" spans="1:8" x14ac:dyDescent="0.25">
      <c r="A20" s="4">
        <v>43973</v>
      </c>
      <c r="B20" s="5" t="s">
        <v>8</v>
      </c>
      <c r="C20" s="3">
        <v>4788</v>
      </c>
      <c r="D20" s="3">
        <f t="shared" si="9"/>
        <v>250</v>
      </c>
      <c r="E20" s="3">
        <v>4.49</v>
      </c>
      <c r="F20" s="8">
        <f t="shared" si="8"/>
        <v>1122.5</v>
      </c>
      <c r="G20" s="8">
        <f t="shared" si="10"/>
        <v>1559.9</v>
      </c>
      <c r="H20" s="8">
        <v>1559.9</v>
      </c>
    </row>
    <row r="21" spans="1:8" x14ac:dyDescent="0.25">
      <c r="A21" s="4"/>
      <c r="B21" s="5" t="s">
        <v>9</v>
      </c>
      <c r="C21" s="3">
        <v>4638</v>
      </c>
      <c r="D21" s="3">
        <f t="shared" si="9"/>
        <v>180</v>
      </c>
      <c r="E21" s="3">
        <v>2.4300000000000002</v>
      </c>
      <c r="F21" s="8">
        <f t="shared" si="8"/>
        <v>437.40000000000003</v>
      </c>
      <c r="G21" s="8"/>
      <c r="H21" s="8"/>
    </row>
    <row r="22" spans="1:8" x14ac:dyDescent="0.25">
      <c r="A22" s="4">
        <v>43945</v>
      </c>
      <c r="B22" s="5" t="s">
        <v>8</v>
      </c>
      <c r="C22" s="10">
        <v>4538</v>
      </c>
      <c r="D22" s="9"/>
      <c r="E22" s="10"/>
      <c r="F22" s="8"/>
      <c r="G22" s="8"/>
      <c r="H22" s="8"/>
    </row>
    <row r="23" spans="1:8" x14ac:dyDescent="0.25">
      <c r="A23" s="3"/>
      <c r="B23" s="5" t="s">
        <v>9</v>
      </c>
      <c r="C23" s="10">
        <v>4458</v>
      </c>
      <c r="D23" s="3"/>
      <c r="E23" s="3"/>
      <c r="F23" s="3"/>
      <c r="G23" s="3"/>
      <c r="H23" s="3"/>
    </row>
    <row r="24" spans="1:8" x14ac:dyDescent="0.25">
      <c r="A24" s="3"/>
      <c r="B24" s="5"/>
      <c r="C24" s="3"/>
      <c r="D24" s="3"/>
      <c r="E24" s="3"/>
      <c r="F24" s="3"/>
      <c r="G24" s="8">
        <f>SUM(G4:G23)</f>
        <v>14909.800000000001</v>
      </c>
      <c r="H24" s="8">
        <f>SUM(H4:H23)</f>
        <v>13408.2</v>
      </c>
    </row>
    <row r="25" spans="1:8" x14ac:dyDescent="0.25">
      <c r="A25" s="6"/>
      <c r="B25" s="7"/>
      <c r="C25" s="6"/>
      <c r="D25" s="6"/>
      <c r="E25" s="6"/>
      <c r="F25" s="6"/>
      <c r="G25" s="6"/>
      <c r="H25" s="11">
        <f>SUM(H24,-G24)</f>
        <v>-1501.6000000000004</v>
      </c>
    </row>
    <row r="26" spans="1:8" x14ac:dyDescent="0.25">
      <c r="A26" s="6"/>
      <c r="B26" s="7"/>
      <c r="C26" s="6"/>
      <c r="D26" s="6"/>
      <c r="E26" s="6"/>
      <c r="F26" s="6"/>
      <c r="G26" s="6"/>
      <c r="H2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2021-12-24T10:00:50Z</dcterms:modified>
</cp:coreProperties>
</file>