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6.12.2021\16.12.2021.ОБНОВЛЕНИЕ САЙТА\Эл.энергия по 16.12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28" i="1"/>
  <c r="D5" i="1"/>
  <c r="F5" i="1" s="1"/>
  <c r="D4" i="1"/>
  <c r="F4" i="1" s="1"/>
  <c r="G4" i="1" l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s="1"/>
  <c r="D25" i="1" l="1"/>
  <c r="F25" i="1" s="1"/>
  <c r="D24" i="1"/>
  <c r="F24" i="1" s="1"/>
  <c r="D23" i="1"/>
  <c r="F23" i="1" s="1"/>
  <c r="D22" i="1"/>
  <c r="F22" i="1" s="1"/>
  <c r="G22" i="1" l="1"/>
  <c r="G24" i="1"/>
  <c r="D15" i="1"/>
  <c r="D14" i="1"/>
  <c r="D21" i="1"/>
  <c r="F21" i="1" s="1"/>
  <c r="D20" i="1"/>
  <c r="F20" i="1" s="1"/>
  <c r="D19" i="1"/>
  <c r="F19" i="1" s="1"/>
  <c r="D18" i="1"/>
  <c r="F18" i="1" s="1"/>
  <c r="G20" i="1" l="1"/>
  <c r="G18" i="1"/>
  <c r="D17" i="1"/>
  <c r="F17" i="1" s="1"/>
  <c r="D16" i="1"/>
  <c r="F16" i="1" s="1"/>
  <c r="G16" i="1" l="1"/>
  <c r="F14" i="1"/>
  <c r="F15" i="1"/>
  <c r="G14" i="1" l="1"/>
  <c r="H29" i="1" l="1"/>
  <c r="G28" i="1"/>
</calcChain>
</file>

<file path=xl/sharedStrings.xml><?xml version="1.0" encoding="utf-8"?>
<sst xmlns="http://schemas.openxmlformats.org/spreadsheetml/2006/main" count="34" uniqueCount="10">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</sst>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2" fontId="4" fillId="2" borderId="1" xfId="0" applyNumberFormat="1" applyFont="1" applyFill="1" applyBorder="1"/>
    <xf numFmtId="2" fontId="5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4" sqref="I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44515</v>
      </c>
      <c r="B2" s="5" t="s">
        <v>8</v>
      </c>
      <c r="C2" s="3">
        <v>22100</v>
      </c>
      <c r="D2" s="3">
        <f t="shared" ref="D2:D3" si="0">SUM(C2,-C4)</f>
        <v>1100</v>
      </c>
      <c r="E2" s="3">
        <v>4.96</v>
      </c>
      <c r="F2" s="8">
        <f t="shared" ref="F2:F3" si="1">D2*E2</f>
        <v>5456</v>
      </c>
      <c r="G2" s="11">
        <f>SUM(F2,F3)</f>
        <v>6528</v>
      </c>
      <c r="H2" s="11">
        <v>6530</v>
      </c>
    </row>
    <row r="3" spans="1:8" x14ac:dyDescent="0.25">
      <c r="A3" s="4"/>
      <c r="B3" s="5" t="s">
        <v>9</v>
      </c>
      <c r="C3" s="3">
        <v>9900</v>
      </c>
      <c r="D3" s="3">
        <f t="shared" si="0"/>
        <v>400</v>
      </c>
      <c r="E3" s="3">
        <v>2.68</v>
      </c>
      <c r="F3" s="8">
        <f t="shared" si="1"/>
        <v>1072</v>
      </c>
      <c r="G3" s="8"/>
      <c r="H3" s="8"/>
    </row>
    <row r="4" spans="1:8" ht="15" customHeight="1" x14ac:dyDescent="0.25">
      <c r="A4" s="4">
        <v>44373</v>
      </c>
      <c r="B4" s="5" t="s">
        <v>8</v>
      </c>
      <c r="C4" s="3">
        <v>21000</v>
      </c>
      <c r="D4" s="3">
        <f t="shared" ref="D4:D5" si="2">SUM(C4,-C6)</f>
        <v>414</v>
      </c>
      <c r="E4" s="3">
        <v>4.71</v>
      </c>
      <c r="F4" s="8">
        <f t="shared" ref="F4:F5" si="3">D4*E4</f>
        <v>1949.94</v>
      </c>
      <c r="G4" s="11">
        <f>SUM(F4,F5)</f>
        <v>2686.89</v>
      </c>
      <c r="H4" s="11">
        <v>2690</v>
      </c>
    </row>
    <row r="5" spans="1:8" x14ac:dyDescent="0.25">
      <c r="A5" s="4"/>
      <c r="B5" s="5" t="s">
        <v>9</v>
      </c>
      <c r="C5" s="3">
        <v>9500</v>
      </c>
      <c r="D5" s="3">
        <f t="shared" si="2"/>
        <v>289</v>
      </c>
      <c r="E5" s="3">
        <v>2.5499999999999998</v>
      </c>
      <c r="F5" s="8">
        <f t="shared" si="3"/>
        <v>736.94999999999993</v>
      </c>
      <c r="G5" s="8"/>
      <c r="H5" s="8"/>
    </row>
    <row r="6" spans="1:8" x14ac:dyDescent="0.25">
      <c r="A6" s="4">
        <v>44340</v>
      </c>
      <c r="B6" s="5" t="s">
        <v>8</v>
      </c>
      <c r="C6" s="3">
        <v>20586</v>
      </c>
      <c r="D6" s="3">
        <f t="shared" ref="D6:D7" si="4">SUM(C6,-C8)</f>
        <v>547</v>
      </c>
      <c r="E6" s="3">
        <v>4.71</v>
      </c>
      <c r="F6" s="8">
        <f t="shared" ref="F6:F7" si="5">D6*E6</f>
        <v>2576.37</v>
      </c>
      <c r="G6" s="11">
        <f>SUM(F6,F7)</f>
        <v>3160.3199999999997</v>
      </c>
      <c r="H6" s="11">
        <v>3161</v>
      </c>
    </row>
    <row r="7" spans="1:8" x14ac:dyDescent="0.25">
      <c r="A7" s="4"/>
      <c r="B7" s="5" t="s">
        <v>9</v>
      </c>
      <c r="C7" s="3">
        <v>9211</v>
      </c>
      <c r="D7" s="3">
        <f t="shared" si="4"/>
        <v>229</v>
      </c>
      <c r="E7" s="3">
        <v>2.5499999999999998</v>
      </c>
      <c r="F7" s="8">
        <f t="shared" si="5"/>
        <v>583.94999999999993</v>
      </c>
      <c r="G7" s="8"/>
      <c r="H7" s="8"/>
    </row>
    <row r="8" spans="1:8" x14ac:dyDescent="0.25">
      <c r="A8" s="4">
        <v>44302</v>
      </c>
      <c r="B8" s="5" t="s">
        <v>8</v>
      </c>
      <c r="C8" s="3">
        <v>20039</v>
      </c>
      <c r="D8" s="3">
        <f t="shared" ref="D8:D9" si="6">SUM(C8,-C10)</f>
        <v>1089</v>
      </c>
      <c r="E8" s="3">
        <v>4.71</v>
      </c>
      <c r="F8" s="8">
        <f t="shared" ref="F8:F9" si="7">D8*E8</f>
        <v>5129.1899999999996</v>
      </c>
      <c r="G8" s="11">
        <f>SUM(F8,F9)</f>
        <v>6610.74</v>
      </c>
      <c r="H8" s="11">
        <v>6620</v>
      </c>
    </row>
    <row r="9" spans="1:8" x14ac:dyDescent="0.25">
      <c r="A9" s="4"/>
      <c r="B9" s="5" t="s">
        <v>9</v>
      </c>
      <c r="C9" s="3">
        <v>8982</v>
      </c>
      <c r="D9" s="3">
        <f t="shared" si="6"/>
        <v>581</v>
      </c>
      <c r="E9" s="3">
        <v>2.5499999999999998</v>
      </c>
      <c r="F9" s="8">
        <f t="shared" si="7"/>
        <v>1481.55</v>
      </c>
      <c r="G9" s="8"/>
      <c r="H9" s="8"/>
    </row>
    <row r="10" spans="1:8" x14ac:dyDescent="0.25">
      <c r="A10" s="4">
        <v>44258</v>
      </c>
      <c r="B10" s="5" t="s">
        <v>8</v>
      </c>
      <c r="C10" s="3">
        <v>18950</v>
      </c>
      <c r="D10" s="3">
        <f t="shared" ref="D10:D11" si="8">SUM(C10,-C12)</f>
        <v>940</v>
      </c>
      <c r="E10" s="3">
        <v>4.71</v>
      </c>
      <c r="F10" s="8">
        <f t="shared" ref="F10:F11" si="9">D10*E10</f>
        <v>4427.3999999999996</v>
      </c>
      <c r="G10" s="11">
        <f>SUM(F10,F11)</f>
        <v>5646.2999999999993</v>
      </c>
      <c r="H10" s="11">
        <v>4085</v>
      </c>
    </row>
    <row r="11" spans="1:8" x14ac:dyDescent="0.25">
      <c r="A11" s="4"/>
      <c r="B11" s="5" t="s">
        <v>9</v>
      </c>
      <c r="C11" s="3">
        <v>8401</v>
      </c>
      <c r="D11" s="3">
        <f t="shared" si="8"/>
        <v>478</v>
      </c>
      <c r="E11" s="3">
        <v>2.5499999999999998</v>
      </c>
      <c r="F11" s="8">
        <f t="shared" si="9"/>
        <v>1218.8999999999999</v>
      </c>
      <c r="G11" s="8"/>
      <c r="H11" s="8"/>
    </row>
    <row r="12" spans="1:8" x14ac:dyDescent="0.25">
      <c r="A12" s="4">
        <v>44235</v>
      </c>
      <c r="B12" s="5" t="s">
        <v>8</v>
      </c>
      <c r="C12" s="3">
        <v>18010</v>
      </c>
      <c r="D12" s="3">
        <f t="shared" ref="D12:D17" si="10">SUM(C12,-C14)</f>
        <v>1608</v>
      </c>
      <c r="E12" s="3">
        <v>4.71</v>
      </c>
      <c r="F12" s="8">
        <f t="shared" ref="F12:F13" si="11">D12*E12</f>
        <v>7573.68</v>
      </c>
      <c r="G12" s="8">
        <f>SUM(F12,F13)</f>
        <v>9603.48</v>
      </c>
      <c r="H12" s="8">
        <v>9600</v>
      </c>
    </row>
    <row r="13" spans="1:8" s="6" customFormat="1" x14ac:dyDescent="0.25">
      <c r="A13" s="4"/>
      <c r="B13" s="5" t="s">
        <v>9</v>
      </c>
      <c r="C13" s="3">
        <v>7923</v>
      </c>
      <c r="D13" s="3">
        <f t="shared" si="10"/>
        <v>796</v>
      </c>
      <c r="E13" s="3">
        <v>2.5499999999999998</v>
      </c>
      <c r="F13" s="8">
        <f t="shared" si="11"/>
        <v>2029.8</v>
      </c>
      <c r="G13" s="8"/>
      <c r="H13" s="8"/>
    </row>
    <row r="14" spans="1:8" s="6" customFormat="1" x14ac:dyDescent="0.25">
      <c r="A14" s="4">
        <v>44193</v>
      </c>
      <c r="B14" s="5" t="s">
        <v>8</v>
      </c>
      <c r="C14" s="3">
        <v>16402</v>
      </c>
      <c r="D14" s="3">
        <f t="shared" si="10"/>
        <v>1022</v>
      </c>
      <c r="E14" s="3">
        <v>4.71</v>
      </c>
      <c r="F14" s="8">
        <f t="shared" ref="F14:F25" si="12">D14*E14</f>
        <v>4813.62</v>
      </c>
      <c r="G14" s="8">
        <f>SUM(F14,F15)</f>
        <v>6055.4699999999993</v>
      </c>
      <c r="H14" s="8">
        <v>6057</v>
      </c>
    </row>
    <row r="15" spans="1:8" s="6" customFormat="1" x14ac:dyDescent="0.25">
      <c r="A15" s="4"/>
      <c r="B15" s="5" t="s">
        <v>9</v>
      </c>
      <c r="C15" s="3">
        <v>7127</v>
      </c>
      <c r="D15" s="3">
        <f t="shared" si="10"/>
        <v>487</v>
      </c>
      <c r="E15" s="3">
        <v>2.5499999999999998</v>
      </c>
      <c r="F15" s="8">
        <f t="shared" si="12"/>
        <v>1241.8499999999999</v>
      </c>
      <c r="G15" s="8"/>
      <c r="H15" s="8"/>
    </row>
    <row r="16" spans="1:8" s="6" customFormat="1" x14ac:dyDescent="0.25">
      <c r="A16" s="4">
        <v>44148</v>
      </c>
      <c r="B16" s="5" t="s">
        <v>8</v>
      </c>
      <c r="C16" s="3">
        <v>15380</v>
      </c>
      <c r="D16" s="3">
        <f t="shared" si="10"/>
        <v>340</v>
      </c>
      <c r="E16" s="3">
        <v>4.71</v>
      </c>
      <c r="F16" s="8">
        <f t="shared" si="12"/>
        <v>1601.4</v>
      </c>
      <c r="G16" s="8">
        <f>SUM(F16,F17)</f>
        <v>1976.25</v>
      </c>
      <c r="H16" s="8">
        <v>1980</v>
      </c>
    </row>
    <row r="17" spans="1:8" s="6" customFormat="1" x14ac:dyDescent="0.25">
      <c r="A17" s="4"/>
      <c r="B17" s="5" t="s">
        <v>9</v>
      </c>
      <c r="C17" s="3">
        <v>6640</v>
      </c>
      <c r="D17" s="3">
        <f t="shared" si="10"/>
        <v>147</v>
      </c>
      <c r="E17" s="3">
        <v>2.5499999999999998</v>
      </c>
      <c r="F17" s="8">
        <f t="shared" si="12"/>
        <v>374.84999999999997</v>
      </c>
      <c r="G17" s="8"/>
      <c r="H17" s="8"/>
    </row>
    <row r="18" spans="1:8" s="6" customFormat="1" x14ac:dyDescent="0.25">
      <c r="A18" s="4">
        <v>44123</v>
      </c>
      <c r="B18" s="5" t="s">
        <v>8</v>
      </c>
      <c r="C18" s="3">
        <v>15040</v>
      </c>
      <c r="D18" s="3">
        <f t="shared" ref="D18:D25" si="13">SUM(C18,-C20)</f>
        <v>460</v>
      </c>
      <c r="E18" s="3">
        <v>4.71</v>
      </c>
      <c r="F18" s="8">
        <f t="shared" si="12"/>
        <v>2166.6</v>
      </c>
      <c r="G18" s="8">
        <f t="shared" ref="G18:G24" si="14">SUM(F18,F19)</f>
        <v>2658.75</v>
      </c>
      <c r="H18" s="8">
        <v>2700</v>
      </c>
    </row>
    <row r="19" spans="1:8" s="6" customFormat="1" x14ac:dyDescent="0.25">
      <c r="A19" s="4"/>
      <c r="B19" s="5" t="s">
        <v>9</v>
      </c>
      <c r="C19" s="3">
        <v>6493</v>
      </c>
      <c r="D19" s="3">
        <f t="shared" si="13"/>
        <v>193</v>
      </c>
      <c r="E19" s="3">
        <v>2.5499999999999998</v>
      </c>
      <c r="F19" s="8">
        <f t="shared" si="12"/>
        <v>492.15</v>
      </c>
      <c r="G19" s="8"/>
      <c r="H19" s="8"/>
    </row>
    <row r="20" spans="1:8" s="6" customFormat="1" x14ac:dyDescent="0.25">
      <c r="A20" s="4">
        <v>44088</v>
      </c>
      <c r="B20" s="5" t="s">
        <v>8</v>
      </c>
      <c r="C20" s="3">
        <v>14580</v>
      </c>
      <c r="D20" s="3">
        <f t="shared" si="13"/>
        <v>669</v>
      </c>
      <c r="E20" s="3">
        <v>4.71</v>
      </c>
      <c r="F20" s="8">
        <f t="shared" si="12"/>
        <v>3150.99</v>
      </c>
      <c r="G20" s="8">
        <f t="shared" si="14"/>
        <v>3625.29</v>
      </c>
      <c r="H20" s="8">
        <v>3460</v>
      </c>
    </row>
    <row r="21" spans="1:8" s="6" customFormat="1" x14ac:dyDescent="0.25">
      <c r="A21" s="4"/>
      <c r="B21" s="5" t="s">
        <v>9</v>
      </c>
      <c r="C21" s="3">
        <v>6300</v>
      </c>
      <c r="D21" s="3">
        <f t="shared" si="13"/>
        <v>186</v>
      </c>
      <c r="E21" s="3">
        <v>2.5499999999999998</v>
      </c>
      <c r="F21" s="8">
        <f t="shared" si="12"/>
        <v>474.29999999999995</v>
      </c>
      <c r="G21" s="8"/>
      <c r="H21" s="8"/>
    </row>
    <row r="22" spans="1:8" s="6" customFormat="1" x14ac:dyDescent="0.25">
      <c r="A22" s="4">
        <v>44032</v>
      </c>
      <c r="B22" s="5" t="s">
        <v>8</v>
      </c>
      <c r="C22" s="3">
        <v>13911</v>
      </c>
      <c r="D22" s="3">
        <f t="shared" si="13"/>
        <v>265</v>
      </c>
      <c r="E22" s="3">
        <v>4.71</v>
      </c>
      <c r="F22" s="8">
        <f t="shared" si="12"/>
        <v>1248.1500000000001</v>
      </c>
      <c r="G22" s="8">
        <f t="shared" si="14"/>
        <v>1498.0500000000002</v>
      </c>
      <c r="H22" s="8">
        <v>1430</v>
      </c>
    </row>
    <row r="23" spans="1:8" x14ac:dyDescent="0.25">
      <c r="A23" s="4"/>
      <c r="B23" s="5" t="s">
        <v>9</v>
      </c>
      <c r="C23" s="3">
        <v>6114</v>
      </c>
      <c r="D23" s="3">
        <f t="shared" si="13"/>
        <v>98</v>
      </c>
      <c r="E23" s="3">
        <v>2.5499999999999998</v>
      </c>
      <c r="F23" s="8">
        <f t="shared" si="12"/>
        <v>249.89999999999998</v>
      </c>
      <c r="G23" s="3"/>
      <c r="H23" s="8"/>
    </row>
    <row r="24" spans="1:8" x14ac:dyDescent="0.25">
      <c r="A24" s="4">
        <v>43985</v>
      </c>
      <c r="B24" s="5" t="s">
        <v>8</v>
      </c>
      <c r="C24" s="3">
        <v>13646</v>
      </c>
      <c r="D24" s="3">
        <f t="shared" si="13"/>
        <v>1082</v>
      </c>
      <c r="E24" s="3">
        <v>4.49</v>
      </c>
      <c r="F24" s="8">
        <f t="shared" si="12"/>
        <v>4858.18</v>
      </c>
      <c r="G24" s="8">
        <f t="shared" si="14"/>
        <v>5674.66</v>
      </c>
      <c r="H24" s="8">
        <v>5677</v>
      </c>
    </row>
    <row r="25" spans="1:8" x14ac:dyDescent="0.25">
      <c r="A25" s="4"/>
      <c r="B25" s="5" t="s">
        <v>9</v>
      </c>
      <c r="C25" s="3">
        <v>6016</v>
      </c>
      <c r="D25" s="3">
        <f t="shared" si="13"/>
        <v>336</v>
      </c>
      <c r="E25" s="3">
        <v>2.4300000000000002</v>
      </c>
      <c r="F25" s="8">
        <f t="shared" si="12"/>
        <v>816.48</v>
      </c>
      <c r="G25" s="8"/>
      <c r="H25" s="8"/>
    </row>
    <row r="26" spans="1:8" x14ac:dyDescent="0.25">
      <c r="A26" s="4">
        <v>43739</v>
      </c>
      <c r="B26" s="5" t="s">
        <v>8</v>
      </c>
      <c r="C26" s="10">
        <v>12564</v>
      </c>
      <c r="D26" s="9"/>
      <c r="E26" s="10"/>
      <c r="F26" s="8"/>
      <c r="G26" s="8"/>
      <c r="H26" s="8"/>
    </row>
    <row r="27" spans="1:8" x14ac:dyDescent="0.25">
      <c r="A27" s="3"/>
      <c r="B27" s="5" t="s">
        <v>9</v>
      </c>
      <c r="C27" s="10">
        <v>5680</v>
      </c>
      <c r="D27" s="3"/>
      <c r="E27" s="3"/>
      <c r="F27" s="3"/>
      <c r="G27" s="3"/>
      <c r="H27" s="3"/>
    </row>
    <row r="28" spans="1:8" x14ac:dyDescent="0.25">
      <c r="A28" s="3"/>
      <c r="B28" s="5"/>
      <c r="C28" s="3"/>
      <c r="D28" s="3"/>
      <c r="E28" s="3"/>
      <c r="F28" s="3"/>
      <c r="G28" s="8">
        <f>SUM(G4:G27)</f>
        <v>49196.2</v>
      </c>
      <c r="H28" s="8">
        <f>SUM(H4:H27)</f>
        <v>47460</v>
      </c>
    </row>
    <row r="29" spans="1:8" x14ac:dyDescent="0.25">
      <c r="A29" s="6"/>
      <c r="B29" s="7"/>
      <c r="C29" s="6"/>
      <c r="D29" s="6"/>
      <c r="E29" s="6"/>
      <c r="F29" s="6"/>
      <c r="G29" s="6"/>
      <c r="H29" s="12">
        <f>SUM(H28,-G28)</f>
        <v>-1736.1999999999971</v>
      </c>
    </row>
    <row r="30" spans="1:8" x14ac:dyDescent="0.25">
      <c r="A30" s="6"/>
      <c r="B30" s="7"/>
      <c r="C30" s="6"/>
      <c r="D30" s="6"/>
      <c r="E30" s="6"/>
      <c r="F30" s="6"/>
      <c r="G30" s="6"/>
      <c r="H3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2021-12-18T15:56:28Z</dcterms:modified>
</cp:coreProperties>
</file>