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6.12.2021\16.12.2021.ОБНОВЛЕНИЕ САЙТА\Эл.энергия по 16.12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3" i="1"/>
  <c r="G2" i="1"/>
  <c r="F2" i="1"/>
  <c r="F5" i="1" l="1"/>
  <c r="G4" i="1"/>
  <c r="F4" i="1"/>
  <c r="F7" i="1" l="1"/>
  <c r="F6" i="1"/>
  <c r="G6" i="1" s="1"/>
  <c r="D11" i="1" l="1"/>
  <c r="F11" i="1" s="1"/>
  <c r="D10" i="1"/>
  <c r="F10" i="1" s="1"/>
  <c r="F9" i="1"/>
  <c r="F8" i="1"/>
  <c r="G8" i="1" s="1"/>
  <c r="G10" i="1" l="1"/>
  <c r="F19" i="1"/>
  <c r="F18" i="1"/>
  <c r="G18" i="1" s="1"/>
  <c r="F17" i="1" l="1"/>
  <c r="F16" i="1"/>
  <c r="F15" i="1"/>
  <c r="F14" i="1"/>
  <c r="G16" i="1" l="1"/>
  <c r="G14" i="1"/>
  <c r="F13" i="1"/>
  <c r="F12" i="1"/>
  <c r="G12" i="1" l="1"/>
  <c r="H23" i="1" l="1"/>
</calcChain>
</file>

<file path=xl/sharedStrings.xml><?xml version="1.0" encoding="utf-8"?>
<sst xmlns="http://schemas.openxmlformats.org/spreadsheetml/2006/main" count="28" uniqueCount="10">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</sst>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7" workbookViewId="0">
      <selection activeCell="J17" sqref="J1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44550</v>
      </c>
      <c r="B2" s="5" t="s">
        <v>8</v>
      </c>
      <c r="C2" s="12">
        <v>0</v>
      </c>
      <c r="D2" s="12">
        <v>0</v>
      </c>
      <c r="E2" s="3">
        <v>4.49</v>
      </c>
      <c r="F2" s="8">
        <f t="shared" ref="F2:F3" si="0">D2*E2</f>
        <v>0</v>
      </c>
      <c r="G2" s="8">
        <f>SUM(F2,F3)</f>
        <v>0</v>
      </c>
      <c r="H2" s="8">
        <v>6000</v>
      </c>
    </row>
    <row r="3" spans="1:8" x14ac:dyDescent="0.25">
      <c r="A3" s="4"/>
      <c r="B3" s="5" t="s">
        <v>9</v>
      </c>
      <c r="C3" s="12">
        <v>0</v>
      </c>
      <c r="D3" s="12">
        <v>0</v>
      </c>
      <c r="E3" s="3">
        <v>2.4300000000000002</v>
      </c>
      <c r="F3" s="8">
        <f t="shared" si="0"/>
        <v>0</v>
      </c>
      <c r="G3" s="8"/>
      <c r="H3" s="8"/>
    </row>
    <row r="4" spans="1:8" x14ac:dyDescent="0.25">
      <c r="A4" s="13">
        <v>44536</v>
      </c>
      <c r="B4" s="5" t="s">
        <v>8</v>
      </c>
      <c r="C4" s="12">
        <v>0</v>
      </c>
      <c r="D4" s="12">
        <v>0</v>
      </c>
      <c r="E4" s="3">
        <v>4.49</v>
      </c>
      <c r="F4" s="8">
        <f t="shared" ref="F4:F5" si="1">D4*E4</f>
        <v>0</v>
      </c>
      <c r="G4" s="8">
        <f>SUM(F4,F5)</f>
        <v>0</v>
      </c>
      <c r="H4" s="8">
        <v>10000</v>
      </c>
    </row>
    <row r="5" spans="1:8" x14ac:dyDescent="0.25">
      <c r="A5" s="4"/>
      <c r="B5" s="5" t="s">
        <v>9</v>
      </c>
      <c r="C5" s="12">
        <v>0</v>
      </c>
      <c r="D5" s="12">
        <v>0</v>
      </c>
      <c r="E5" s="3">
        <v>2.4300000000000002</v>
      </c>
      <c r="F5" s="8">
        <f t="shared" si="1"/>
        <v>0</v>
      </c>
      <c r="G5" s="8"/>
      <c r="H5" s="8"/>
    </row>
    <row r="6" spans="1:8" x14ac:dyDescent="0.25">
      <c r="A6" s="13">
        <v>44519</v>
      </c>
      <c r="B6" s="5" t="s">
        <v>8</v>
      </c>
      <c r="C6" s="12">
        <v>0</v>
      </c>
      <c r="D6" s="12">
        <v>0</v>
      </c>
      <c r="E6" s="3">
        <v>4.49</v>
      </c>
      <c r="F6" s="8">
        <f t="shared" ref="F6:F7" si="2">D6*E6</f>
        <v>0</v>
      </c>
      <c r="G6" s="8">
        <f>SUM(F6,F7)</f>
        <v>0</v>
      </c>
      <c r="H6" s="8">
        <v>10000</v>
      </c>
    </row>
    <row r="7" spans="1:8" s="6" customFormat="1" x14ac:dyDescent="0.25">
      <c r="A7" s="13"/>
      <c r="B7" s="5" t="s">
        <v>9</v>
      </c>
      <c r="C7" s="12">
        <v>0</v>
      </c>
      <c r="D7" s="12">
        <v>0</v>
      </c>
      <c r="E7" s="3">
        <v>2.4300000000000002</v>
      </c>
      <c r="F7" s="8">
        <f t="shared" si="2"/>
        <v>0</v>
      </c>
      <c r="G7" s="8"/>
      <c r="H7" s="8"/>
    </row>
    <row r="8" spans="1:8" s="6" customFormat="1" x14ac:dyDescent="0.25">
      <c r="A8" s="13">
        <v>44515</v>
      </c>
      <c r="B8" s="5" t="s">
        <v>8</v>
      </c>
      <c r="C8" s="12">
        <v>0</v>
      </c>
      <c r="D8" s="12">
        <v>0</v>
      </c>
      <c r="E8" s="3">
        <v>4.49</v>
      </c>
      <c r="F8" s="8">
        <f t="shared" ref="F8:F11" si="3">D8*E8</f>
        <v>0</v>
      </c>
      <c r="G8" s="8">
        <f>SUM(F8,F9)</f>
        <v>0</v>
      </c>
      <c r="H8" s="8">
        <v>15000</v>
      </c>
    </row>
    <row r="9" spans="1:8" s="6" customFormat="1" x14ac:dyDescent="0.25">
      <c r="A9" s="4"/>
      <c r="B9" s="5" t="s">
        <v>9</v>
      </c>
      <c r="C9" s="12">
        <v>0</v>
      </c>
      <c r="D9" s="12">
        <v>0</v>
      </c>
      <c r="E9" s="3">
        <v>2.4300000000000002</v>
      </c>
      <c r="F9" s="8">
        <f t="shared" si="3"/>
        <v>0</v>
      </c>
      <c r="G9" s="8"/>
      <c r="H9" s="8"/>
    </row>
    <row r="10" spans="1:8" s="6" customFormat="1" x14ac:dyDescent="0.25">
      <c r="A10" s="13">
        <v>44513</v>
      </c>
      <c r="B10" s="5" t="s">
        <v>8</v>
      </c>
      <c r="C10" s="15">
        <v>15574</v>
      </c>
      <c r="D10" s="15">
        <f>SUM(C10,-C20)</f>
        <v>11619</v>
      </c>
      <c r="E10" s="3">
        <v>4.96</v>
      </c>
      <c r="F10" s="8">
        <f t="shared" si="3"/>
        <v>57630.239999999998</v>
      </c>
      <c r="G10" s="8">
        <f>SUM(F10,F11)</f>
        <v>73369.88</v>
      </c>
      <c r="H10" s="8">
        <v>6000</v>
      </c>
    </row>
    <row r="11" spans="1:8" s="6" customFormat="1" x14ac:dyDescent="0.25">
      <c r="A11" s="4"/>
      <c r="B11" s="5" t="s">
        <v>9</v>
      </c>
      <c r="C11" s="12">
        <v>7955</v>
      </c>
      <c r="D11" s="15">
        <f>SUM(C11,-C21)</f>
        <v>5873</v>
      </c>
      <c r="E11" s="3">
        <v>2.68</v>
      </c>
      <c r="F11" s="8">
        <f t="shared" si="3"/>
        <v>15739.640000000001</v>
      </c>
      <c r="G11" s="8"/>
      <c r="H11" s="8"/>
    </row>
    <row r="12" spans="1:8" s="6" customFormat="1" x14ac:dyDescent="0.25">
      <c r="A12" s="13">
        <v>44130</v>
      </c>
      <c r="B12" s="5" t="s">
        <v>8</v>
      </c>
      <c r="C12" s="12">
        <v>0</v>
      </c>
      <c r="D12" s="12">
        <v>0</v>
      </c>
      <c r="E12" s="3">
        <v>4.49</v>
      </c>
      <c r="F12" s="8">
        <f t="shared" ref="F12:F19" si="4">D12*E12</f>
        <v>0</v>
      </c>
      <c r="G12" s="8">
        <f>SUM(F12,F13)</f>
        <v>0</v>
      </c>
      <c r="H12" s="8">
        <v>6000</v>
      </c>
    </row>
    <row r="13" spans="1:8" s="6" customFormat="1" x14ac:dyDescent="0.25">
      <c r="A13" s="4"/>
      <c r="B13" s="5" t="s">
        <v>9</v>
      </c>
      <c r="C13" s="12">
        <v>0</v>
      </c>
      <c r="D13" s="12">
        <v>0</v>
      </c>
      <c r="E13" s="3">
        <v>2.4300000000000002</v>
      </c>
      <c r="F13" s="8">
        <f t="shared" si="4"/>
        <v>0</v>
      </c>
      <c r="G13" s="8"/>
      <c r="H13" s="8"/>
    </row>
    <row r="14" spans="1:8" s="6" customFormat="1" x14ac:dyDescent="0.25">
      <c r="A14" s="4">
        <v>43997</v>
      </c>
      <c r="B14" s="5" t="s">
        <v>8</v>
      </c>
      <c r="C14" s="12">
        <v>0</v>
      </c>
      <c r="D14" s="12">
        <v>0</v>
      </c>
      <c r="E14" s="3">
        <v>4.49</v>
      </c>
      <c r="F14" s="8">
        <f t="shared" si="4"/>
        <v>0</v>
      </c>
      <c r="G14" s="8">
        <f t="shared" ref="G14:G18" si="5">SUM(F14,F15)</f>
        <v>0</v>
      </c>
      <c r="H14" s="8">
        <v>8000</v>
      </c>
    </row>
    <row r="15" spans="1:8" s="6" customFormat="1" x14ac:dyDescent="0.25">
      <c r="A15" s="4"/>
      <c r="B15" s="5" t="s">
        <v>9</v>
      </c>
      <c r="C15" s="12">
        <v>0</v>
      </c>
      <c r="D15" s="12">
        <v>0</v>
      </c>
      <c r="E15" s="3">
        <v>2.4300000000000002</v>
      </c>
      <c r="F15" s="8">
        <f t="shared" si="4"/>
        <v>0</v>
      </c>
      <c r="G15" s="8"/>
      <c r="H15" s="8"/>
    </row>
    <row r="16" spans="1:8" s="6" customFormat="1" x14ac:dyDescent="0.25">
      <c r="A16" s="4">
        <v>43811</v>
      </c>
      <c r="B16" s="5" t="s">
        <v>8</v>
      </c>
      <c r="C16" s="12">
        <v>0</v>
      </c>
      <c r="D16" s="12">
        <v>0</v>
      </c>
      <c r="E16" s="3">
        <v>4.49</v>
      </c>
      <c r="F16" s="8">
        <f t="shared" si="4"/>
        <v>0</v>
      </c>
      <c r="G16" s="8">
        <f t="shared" si="5"/>
        <v>0</v>
      </c>
      <c r="H16" s="8">
        <v>5906</v>
      </c>
    </row>
    <row r="17" spans="1:8" x14ac:dyDescent="0.25">
      <c r="A17" s="4"/>
      <c r="B17" s="5" t="s">
        <v>9</v>
      </c>
      <c r="C17" s="12">
        <v>0</v>
      </c>
      <c r="D17" s="12">
        <v>0</v>
      </c>
      <c r="E17" s="3">
        <v>2.4300000000000002</v>
      </c>
      <c r="F17" s="8">
        <f t="shared" si="4"/>
        <v>0</v>
      </c>
      <c r="G17" s="8"/>
      <c r="H17" s="8"/>
    </row>
    <row r="18" spans="1:8" x14ac:dyDescent="0.25">
      <c r="A18" s="4">
        <v>43643</v>
      </c>
      <c r="B18" s="5" t="s">
        <v>8</v>
      </c>
      <c r="C18" s="12">
        <v>0</v>
      </c>
      <c r="D18" s="12">
        <v>0</v>
      </c>
      <c r="E18" s="3">
        <v>4.57</v>
      </c>
      <c r="F18" s="8">
        <f t="shared" si="4"/>
        <v>0</v>
      </c>
      <c r="G18" s="8">
        <f t="shared" si="5"/>
        <v>0</v>
      </c>
      <c r="H18" s="8">
        <v>8000</v>
      </c>
    </row>
    <row r="19" spans="1:8" x14ac:dyDescent="0.25">
      <c r="A19" s="4"/>
      <c r="B19" s="5" t="s">
        <v>9</v>
      </c>
      <c r="C19" s="12">
        <v>0</v>
      </c>
      <c r="D19" s="12">
        <v>0</v>
      </c>
      <c r="E19" s="3">
        <v>2.39</v>
      </c>
      <c r="F19" s="8">
        <f t="shared" si="4"/>
        <v>0</v>
      </c>
      <c r="G19" s="3"/>
      <c r="H19" s="8"/>
    </row>
    <row r="20" spans="1:8" x14ac:dyDescent="0.25">
      <c r="A20" s="4">
        <v>43527</v>
      </c>
      <c r="B20" s="5" t="s">
        <v>8</v>
      </c>
      <c r="C20" s="14">
        <v>3955</v>
      </c>
      <c r="D20" s="3"/>
      <c r="E20" s="3"/>
      <c r="F20" s="8"/>
      <c r="G20" s="8"/>
      <c r="H20" s="8"/>
    </row>
    <row r="21" spans="1:8" x14ac:dyDescent="0.25">
      <c r="A21" s="4"/>
      <c r="B21" s="5" t="s">
        <v>9</v>
      </c>
      <c r="C21" s="14">
        <v>2082</v>
      </c>
      <c r="D21" s="3"/>
      <c r="E21" s="3"/>
      <c r="F21" s="8"/>
      <c r="G21" s="8"/>
      <c r="H21" s="8"/>
    </row>
    <row r="22" spans="1:8" x14ac:dyDescent="0.25">
      <c r="A22" s="4"/>
      <c r="B22" s="5"/>
      <c r="C22" s="10"/>
      <c r="D22" s="9"/>
      <c r="E22" s="10"/>
      <c r="F22" s="8"/>
      <c r="G22" s="8">
        <f>SUM(G2:G21)</f>
        <v>73369.88</v>
      </c>
      <c r="H22" s="8">
        <f>SUM(H2:H21)</f>
        <v>74906</v>
      </c>
    </row>
    <row r="23" spans="1:8" x14ac:dyDescent="0.25">
      <c r="A23" s="3"/>
      <c r="B23" s="5"/>
      <c r="C23" s="10"/>
      <c r="D23" s="3"/>
      <c r="E23" s="3"/>
      <c r="F23" s="3"/>
      <c r="G23" s="3"/>
      <c r="H23" s="8">
        <f>SUM(H22,-G22)</f>
        <v>1536.1199999999953</v>
      </c>
    </row>
    <row r="24" spans="1:8" x14ac:dyDescent="0.25">
      <c r="A24" s="3"/>
      <c r="B24" s="5"/>
      <c r="C24" s="3"/>
      <c r="D24" s="3"/>
      <c r="E24" s="3"/>
      <c r="F24" s="3"/>
      <c r="G24" s="3"/>
      <c r="H24" s="3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  <row r="26" spans="1:8" x14ac:dyDescent="0.25">
      <c r="A26" s="6"/>
      <c r="B26" s="7"/>
      <c r="C26" s="6"/>
      <c r="D26" s="6"/>
      <c r="E26" s="6"/>
      <c r="F26" s="6"/>
      <c r="G26" s="6"/>
      <c r="H26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2021-12-24T09:36:03Z</dcterms:modified>
</cp:coreProperties>
</file>