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31.10.2021\31.10.2021.ОБНОВЛЕНИЕ САЙТА\Эл.энергия по 31.10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14" i="1"/>
  <c r="D3" i="1" l="1"/>
  <c r="F3" i="1" s="1"/>
  <c r="D2" i="1"/>
  <c r="F2" i="1" s="1"/>
  <c r="G2" i="1" l="1"/>
  <c r="D5" i="1"/>
  <c r="F5" i="1" s="1"/>
  <c r="D4" i="1"/>
  <c r="F4" i="1" s="1"/>
  <c r="G4" i="1" l="1"/>
  <c r="D8" i="1"/>
  <c r="D11" i="1"/>
  <c r="D10" i="1"/>
  <c r="D9" i="1"/>
  <c r="F9" i="1" l="1"/>
  <c r="F8" i="1"/>
  <c r="D7" i="1"/>
  <c r="D6" i="1"/>
  <c r="F11" i="1"/>
  <c r="F10" i="1"/>
  <c r="G8" i="1" l="1"/>
  <c r="G10" i="1"/>
  <c r="F7" i="1"/>
  <c r="F6" i="1"/>
  <c r="G6" i="1" l="1"/>
</calcChain>
</file>

<file path=xl/sharedStrings.xml><?xml version="1.0" encoding="utf-8"?>
<sst xmlns="http://schemas.openxmlformats.org/spreadsheetml/2006/main" count="20" uniqueCount="10">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</sst>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Fill="1" applyBorder="1"/>
    <xf numFmtId="1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14" sqref="H14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9">
        <v>44417</v>
      </c>
      <c r="B2" s="5" t="s">
        <v>8</v>
      </c>
      <c r="C2" s="10">
        <v>2907</v>
      </c>
      <c r="D2" s="10">
        <f t="shared" ref="D2:D3" si="0">SUM(C2,-C4)</f>
        <v>90</v>
      </c>
      <c r="E2" s="3">
        <v>4.96</v>
      </c>
      <c r="F2" s="8">
        <f t="shared" ref="F2:F3" si="1">D2*E2</f>
        <v>446.4</v>
      </c>
      <c r="G2" s="8">
        <f>SUM(F2,F3)</f>
        <v>532.16</v>
      </c>
      <c r="H2" s="8">
        <v>532.16</v>
      </c>
    </row>
    <row r="3" spans="1:8" x14ac:dyDescent="0.25">
      <c r="A3" s="4"/>
      <c r="B3" s="5" t="s">
        <v>9</v>
      </c>
      <c r="C3" s="10">
        <v>1007</v>
      </c>
      <c r="D3" s="10">
        <f t="shared" si="0"/>
        <v>32</v>
      </c>
      <c r="E3" s="3">
        <v>2.68</v>
      </c>
      <c r="F3" s="8">
        <f t="shared" si="1"/>
        <v>85.76</v>
      </c>
      <c r="G3" s="8"/>
      <c r="H3" s="8"/>
    </row>
    <row r="4" spans="1:8" x14ac:dyDescent="0.25">
      <c r="A4" s="17">
        <v>44384</v>
      </c>
      <c r="B4" s="5" t="s">
        <v>8</v>
      </c>
      <c r="C4" s="10">
        <v>2817</v>
      </c>
      <c r="D4" s="10">
        <f t="shared" ref="D4:D5" si="2">SUM(C4,-C6)</f>
        <v>493</v>
      </c>
      <c r="E4" s="3">
        <v>4.71</v>
      </c>
      <c r="F4" s="8">
        <f t="shared" ref="F4:F5" si="3">D4*E4</f>
        <v>2322.0300000000002</v>
      </c>
      <c r="G4" s="8">
        <f>SUM(F4,F5)</f>
        <v>2806.53</v>
      </c>
      <c r="H4" s="8">
        <v>2808</v>
      </c>
    </row>
    <row r="5" spans="1:8" x14ac:dyDescent="0.25">
      <c r="A5" s="4"/>
      <c r="B5" s="5" t="s">
        <v>9</v>
      </c>
      <c r="C5" s="10">
        <v>975</v>
      </c>
      <c r="D5" s="10">
        <f t="shared" si="2"/>
        <v>190</v>
      </c>
      <c r="E5" s="3">
        <v>2.5499999999999998</v>
      </c>
      <c r="F5" s="8">
        <f t="shared" si="3"/>
        <v>484.49999999999994</v>
      </c>
      <c r="G5" s="8"/>
      <c r="H5" s="8"/>
    </row>
    <row r="6" spans="1:8" x14ac:dyDescent="0.25">
      <c r="A6" s="17">
        <v>44109</v>
      </c>
      <c r="B6" s="5" t="s">
        <v>8</v>
      </c>
      <c r="C6" s="10">
        <v>2324</v>
      </c>
      <c r="D6" s="10">
        <f t="shared" ref="D6:D11" si="4">SUM(C6,-C8)</f>
        <v>230</v>
      </c>
      <c r="E6" s="3">
        <v>4.71</v>
      </c>
      <c r="F6" s="8">
        <f t="shared" ref="F6:F11" si="5">D6*E6</f>
        <v>1083.3</v>
      </c>
      <c r="G6" s="8">
        <f>SUM(F6,F7)</f>
        <v>1340.85</v>
      </c>
      <c r="H6" s="8">
        <v>1159</v>
      </c>
    </row>
    <row r="7" spans="1:8" s="6" customFormat="1" x14ac:dyDescent="0.25">
      <c r="A7" s="4"/>
      <c r="B7" s="5" t="s">
        <v>9</v>
      </c>
      <c r="C7" s="10">
        <v>785</v>
      </c>
      <c r="D7" s="10">
        <f t="shared" si="4"/>
        <v>101</v>
      </c>
      <c r="E7" s="3">
        <v>2.5499999999999998</v>
      </c>
      <c r="F7" s="8">
        <f t="shared" si="5"/>
        <v>257.54999999999995</v>
      </c>
      <c r="G7" s="8"/>
      <c r="H7" s="8">
        <v>250</v>
      </c>
    </row>
    <row r="8" spans="1:8" s="6" customFormat="1" x14ac:dyDescent="0.25">
      <c r="A8" s="4">
        <v>44053</v>
      </c>
      <c r="B8" s="5" t="s">
        <v>8</v>
      </c>
      <c r="C8" s="10">
        <v>2094</v>
      </c>
      <c r="D8" s="10">
        <f>SUM(C8,-C10)</f>
        <v>197</v>
      </c>
      <c r="E8" s="3">
        <v>4.71</v>
      </c>
      <c r="F8" s="8">
        <f t="shared" si="5"/>
        <v>927.87</v>
      </c>
      <c r="G8" s="8">
        <f>SUM(F8,F9)</f>
        <v>1101.27</v>
      </c>
      <c r="H8" s="8">
        <v>930</v>
      </c>
    </row>
    <row r="9" spans="1:8" s="6" customFormat="1" x14ac:dyDescent="0.25">
      <c r="A9" s="4"/>
      <c r="B9" s="5" t="s">
        <v>9</v>
      </c>
      <c r="C9" s="10">
        <v>684</v>
      </c>
      <c r="D9" s="10">
        <f t="shared" si="4"/>
        <v>68</v>
      </c>
      <c r="E9" s="3">
        <v>2.5499999999999998</v>
      </c>
      <c r="F9" s="8">
        <f t="shared" si="5"/>
        <v>173.39999999999998</v>
      </c>
      <c r="G9" s="8"/>
      <c r="H9" s="8">
        <v>173</v>
      </c>
    </row>
    <row r="10" spans="1:8" s="6" customFormat="1" x14ac:dyDescent="0.25">
      <c r="A10" s="4">
        <v>44008</v>
      </c>
      <c r="B10" s="5" t="s">
        <v>8</v>
      </c>
      <c r="C10" s="10">
        <v>1897</v>
      </c>
      <c r="D10" s="10">
        <f t="shared" si="4"/>
        <v>306</v>
      </c>
      <c r="E10" s="3">
        <v>4.49</v>
      </c>
      <c r="F10" s="8">
        <f t="shared" si="5"/>
        <v>1373.94</v>
      </c>
      <c r="G10" s="8">
        <f>SUM(F10,F11)</f>
        <v>1565.91</v>
      </c>
      <c r="H10" s="8">
        <v>1280</v>
      </c>
    </row>
    <row r="11" spans="1:8" s="6" customFormat="1" x14ac:dyDescent="0.25">
      <c r="A11" s="4"/>
      <c r="B11" s="5" t="s">
        <v>9</v>
      </c>
      <c r="C11" s="10">
        <v>616</v>
      </c>
      <c r="D11" s="10">
        <f t="shared" si="4"/>
        <v>79</v>
      </c>
      <c r="E11" s="3">
        <v>2.4300000000000002</v>
      </c>
      <c r="F11" s="8">
        <f t="shared" si="5"/>
        <v>191.97</v>
      </c>
      <c r="G11" s="8"/>
      <c r="H11" s="8">
        <v>189</v>
      </c>
    </row>
    <row r="12" spans="1:8" s="6" customFormat="1" x14ac:dyDescent="0.25">
      <c r="A12" s="4">
        <v>43958</v>
      </c>
      <c r="B12" s="5" t="s">
        <v>8</v>
      </c>
      <c r="C12" s="10">
        <v>1591</v>
      </c>
      <c r="D12" s="10"/>
      <c r="E12" s="3"/>
      <c r="F12" s="8"/>
      <c r="G12" s="8"/>
      <c r="H12" s="8"/>
    </row>
    <row r="13" spans="1:8" s="6" customFormat="1" x14ac:dyDescent="0.25">
      <c r="A13" s="4"/>
      <c r="B13" s="5" t="s">
        <v>9</v>
      </c>
      <c r="C13" s="10">
        <v>537</v>
      </c>
      <c r="D13" s="10"/>
      <c r="E13" s="3"/>
      <c r="F13" s="8"/>
      <c r="G13" s="3"/>
      <c r="H13" s="8"/>
    </row>
    <row r="14" spans="1:8" s="6" customFormat="1" x14ac:dyDescent="0.25">
      <c r="A14" s="11"/>
      <c r="B14" s="7"/>
      <c r="C14" s="12"/>
      <c r="F14" s="13"/>
      <c r="G14" s="13">
        <f>SUM(G2:G13)</f>
        <v>7346.7199999999993</v>
      </c>
      <c r="H14" s="13">
        <f>SUM(H2:H13)</f>
        <v>7321.16</v>
      </c>
    </row>
    <row r="15" spans="1:8" s="6" customFormat="1" x14ac:dyDescent="0.25">
      <c r="A15" s="11"/>
      <c r="B15" s="7"/>
      <c r="C15" s="12"/>
      <c r="F15" s="13"/>
      <c r="G15" s="13"/>
      <c r="H15" s="13"/>
    </row>
    <row r="16" spans="1:8" s="6" customFormat="1" x14ac:dyDescent="0.25">
      <c r="A16" s="11"/>
      <c r="B16" s="7"/>
      <c r="C16" s="14"/>
      <c r="D16" s="15"/>
      <c r="E16" s="16"/>
      <c r="F16" s="13"/>
      <c r="G16" s="13"/>
      <c r="H16" s="13"/>
    </row>
    <row r="17" spans="1:8" x14ac:dyDescent="0.25">
      <c r="A17" s="6"/>
      <c r="B17" s="7"/>
      <c r="C17" s="16"/>
      <c r="D17" s="6"/>
      <c r="E17" s="6"/>
      <c r="F17" s="6"/>
      <c r="G17" s="6"/>
      <c r="H17" s="6"/>
    </row>
    <row r="18" spans="1:8" x14ac:dyDescent="0.25">
      <c r="A18" s="6"/>
      <c r="B18" s="7"/>
      <c r="C18" s="6"/>
      <c r="D18" s="6"/>
      <c r="E18" s="6"/>
      <c r="F18" s="6"/>
      <c r="G18" s="6"/>
      <c r="H18" s="6"/>
    </row>
    <row r="19" spans="1:8" x14ac:dyDescent="0.25">
      <c r="A19" s="6"/>
      <c r="B19" s="7"/>
      <c r="C19" s="6"/>
      <c r="D19" s="6"/>
      <c r="E19" s="6"/>
      <c r="F19" s="6"/>
      <c r="G19" s="6"/>
      <c r="H19" s="6"/>
    </row>
    <row r="20" spans="1:8" x14ac:dyDescent="0.25">
      <c r="A20" s="6"/>
      <c r="B20" s="7"/>
      <c r="C20" s="6"/>
      <c r="D20" s="6"/>
      <c r="E20" s="6"/>
      <c r="F20" s="6"/>
      <c r="G20" s="6"/>
      <c r="H20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2021-11-12T09:42:55Z</dcterms:modified>
</cp:coreProperties>
</file>