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31.10.2021\30.11.2021.ОБНОВЛЕНИЕ САЙТА\Эл.энергия по 30.11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H22" i="1"/>
  <c r="D5" i="1" l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l="1"/>
  <c r="D11" i="1"/>
  <c r="F11" i="1" s="1"/>
  <c r="D10" i="1"/>
  <c r="F10" i="1" s="1"/>
  <c r="G10" i="1" s="1"/>
  <c r="D19" i="1" l="1"/>
  <c r="F19" i="1" s="1"/>
  <c r="D18" i="1"/>
  <c r="F18" i="1" s="1"/>
  <c r="G18" i="1" l="1"/>
  <c r="D14" i="1"/>
  <c r="D17" i="1"/>
  <c r="D16" i="1"/>
  <c r="D15" i="1"/>
  <c r="F15" i="1" l="1"/>
  <c r="F14" i="1"/>
  <c r="D13" i="1"/>
  <c r="D12" i="1"/>
  <c r="F17" i="1"/>
  <c r="F16" i="1"/>
  <c r="G14" i="1" l="1"/>
  <c r="G16" i="1"/>
  <c r="F13" i="1"/>
  <c r="F12" i="1"/>
  <c r="G12" i="1" l="1"/>
  <c r="G22" i="1" s="1"/>
  <c r="H23" i="1" s="1"/>
</calcChain>
</file>

<file path=xl/sharedStrings.xml><?xml version="1.0" encoding="utf-8"?>
<sst xmlns="http://schemas.openxmlformats.org/spreadsheetml/2006/main" count="28" uniqueCount="10">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</sst>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2" sqref="I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5">
        <v>44536</v>
      </c>
      <c r="B2" s="5" t="s">
        <v>8</v>
      </c>
      <c r="C2" s="9">
        <v>8174</v>
      </c>
      <c r="D2" s="9">
        <f t="shared" ref="D2:D3" si="0">SUM(C2,-C4)</f>
        <v>100</v>
      </c>
      <c r="E2" s="3">
        <v>4.96</v>
      </c>
      <c r="F2" s="8">
        <f t="shared" ref="F2:F3" si="1">D2*E2</f>
        <v>496</v>
      </c>
      <c r="G2" s="8">
        <f>SUM(F2,F3)</f>
        <v>603.20000000000005</v>
      </c>
      <c r="H2" s="8">
        <v>603.20000000000005</v>
      </c>
    </row>
    <row r="3" spans="1:8" x14ac:dyDescent="0.25">
      <c r="A3" s="4"/>
      <c r="B3" s="5" t="s">
        <v>9</v>
      </c>
      <c r="C3" s="9">
        <v>5304</v>
      </c>
      <c r="D3" s="9">
        <f t="shared" si="0"/>
        <v>40</v>
      </c>
      <c r="E3" s="3">
        <v>2.68</v>
      </c>
      <c r="F3" s="8">
        <f t="shared" si="1"/>
        <v>107.2</v>
      </c>
      <c r="G3" s="8"/>
      <c r="H3" s="8"/>
    </row>
    <row r="4" spans="1:8" x14ac:dyDescent="0.25">
      <c r="A4" s="15">
        <v>44417</v>
      </c>
      <c r="B4" s="5" t="s">
        <v>8</v>
      </c>
      <c r="C4" s="9">
        <v>8074</v>
      </c>
      <c r="D4" s="9">
        <f t="shared" ref="D4:D5" si="2">SUM(C4,-C6)</f>
        <v>189</v>
      </c>
      <c r="E4" s="3">
        <v>4.96</v>
      </c>
      <c r="F4" s="8">
        <f t="shared" ref="F4:F5" si="3">D4*E4</f>
        <v>937.43999999999994</v>
      </c>
      <c r="G4" s="8">
        <f>SUM(F4,F5)</f>
        <v>1216.1599999999999</v>
      </c>
      <c r="H4" s="8">
        <v>1216.1600000000001</v>
      </c>
    </row>
    <row r="5" spans="1:8" x14ac:dyDescent="0.25">
      <c r="A5" s="4"/>
      <c r="B5" s="5" t="s">
        <v>9</v>
      </c>
      <c r="C5" s="9">
        <v>5264</v>
      </c>
      <c r="D5" s="9">
        <f t="shared" si="2"/>
        <v>104</v>
      </c>
      <c r="E5" s="3">
        <v>2.68</v>
      </c>
      <c r="F5" s="8">
        <f t="shared" si="3"/>
        <v>278.72000000000003</v>
      </c>
      <c r="G5" s="8"/>
      <c r="H5" s="8"/>
    </row>
    <row r="6" spans="1:8" x14ac:dyDescent="0.25">
      <c r="A6" s="15">
        <v>44383</v>
      </c>
      <c r="B6" s="5" t="s">
        <v>8</v>
      </c>
      <c r="C6" s="9">
        <v>7885</v>
      </c>
      <c r="D6" s="9">
        <f t="shared" ref="D6:D7" si="4">SUM(C6,-C8)</f>
        <v>89</v>
      </c>
      <c r="E6" s="3">
        <v>4.71</v>
      </c>
      <c r="F6" s="8">
        <f t="shared" ref="F6:F7" si="5">D6*E6</f>
        <v>419.19</v>
      </c>
      <c r="G6" s="8">
        <f>SUM(F6,F7)</f>
        <v>590.04</v>
      </c>
      <c r="H6" s="8">
        <v>591</v>
      </c>
    </row>
    <row r="7" spans="1:8" x14ac:dyDescent="0.25">
      <c r="A7" s="4"/>
      <c r="B7" s="5" t="s">
        <v>9</v>
      </c>
      <c r="C7" s="9">
        <v>5160</v>
      </c>
      <c r="D7" s="9">
        <f t="shared" si="4"/>
        <v>67</v>
      </c>
      <c r="E7" s="3">
        <v>2.5499999999999998</v>
      </c>
      <c r="F7" s="8">
        <f t="shared" si="5"/>
        <v>170.85</v>
      </c>
      <c r="G7" s="8"/>
      <c r="H7" s="8"/>
    </row>
    <row r="8" spans="1:8" x14ac:dyDescent="0.25">
      <c r="A8" s="15">
        <v>44375</v>
      </c>
      <c r="B8" s="5" t="s">
        <v>8</v>
      </c>
      <c r="C8" s="9">
        <v>7796</v>
      </c>
      <c r="D8" s="9">
        <f t="shared" ref="D8:D9" si="6">SUM(C8,-C10)</f>
        <v>542</v>
      </c>
      <c r="E8" s="3">
        <v>4.71</v>
      </c>
      <c r="F8" s="8">
        <f t="shared" ref="F8:F9" si="7">D8*E8</f>
        <v>2552.8200000000002</v>
      </c>
      <c r="G8" s="8">
        <f>SUM(F8,F9)</f>
        <v>2881.77</v>
      </c>
      <c r="H8" s="8">
        <v>2881.82</v>
      </c>
    </row>
    <row r="9" spans="1:8" s="6" customFormat="1" x14ac:dyDescent="0.25">
      <c r="A9" s="4"/>
      <c r="B9" s="5" t="s">
        <v>9</v>
      </c>
      <c r="C9" s="9">
        <v>5093</v>
      </c>
      <c r="D9" s="9">
        <f t="shared" si="6"/>
        <v>129</v>
      </c>
      <c r="E9" s="3">
        <v>2.5499999999999998</v>
      </c>
      <c r="F9" s="8">
        <f t="shared" si="7"/>
        <v>328.95</v>
      </c>
      <c r="G9" s="8"/>
      <c r="H9" s="8"/>
    </row>
    <row r="10" spans="1:8" s="6" customFormat="1" x14ac:dyDescent="0.25">
      <c r="A10" s="15">
        <v>44225</v>
      </c>
      <c r="B10" s="5" t="s">
        <v>8</v>
      </c>
      <c r="C10" s="9">
        <v>7254</v>
      </c>
      <c r="D10" s="9">
        <f t="shared" ref="D10:D11" si="8">SUM(C10,-C12)</f>
        <v>367</v>
      </c>
      <c r="E10" s="3">
        <v>4.71</v>
      </c>
      <c r="F10" s="8">
        <f t="shared" ref="F10:F11" si="9">D10*E10</f>
        <v>1728.57</v>
      </c>
      <c r="G10" s="8">
        <f>SUM(F10,F11)</f>
        <v>2299.77</v>
      </c>
      <c r="H10" s="8">
        <v>2301</v>
      </c>
    </row>
    <row r="11" spans="1:8" s="6" customFormat="1" x14ac:dyDescent="0.25">
      <c r="A11" s="4"/>
      <c r="B11" s="5" t="s">
        <v>9</v>
      </c>
      <c r="C11" s="9">
        <v>4964</v>
      </c>
      <c r="D11" s="9">
        <f t="shared" si="8"/>
        <v>224</v>
      </c>
      <c r="E11" s="3">
        <v>2.5499999999999998</v>
      </c>
      <c r="F11" s="8">
        <f t="shared" si="9"/>
        <v>571.19999999999993</v>
      </c>
      <c r="G11" s="8"/>
      <c r="H11" s="8"/>
    </row>
    <row r="12" spans="1:8" s="6" customFormat="1" x14ac:dyDescent="0.25">
      <c r="A12" s="15">
        <v>44165</v>
      </c>
      <c r="B12" s="5" t="s">
        <v>8</v>
      </c>
      <c r="C12" s="9">
        <v>6887</v>
      </c>
      <c r="D12" s="9">
        <f t="shared" ref="D12:D19" si="10">SUM(C12,-C14)</f>
        <v>218</v>
      </c>
      <c r="E12" s="3">
        <v>4.71</v>
      </c>
      <c r="F12" s="8">
        <f t="shared" ref="F12:F19" si="11">D12*E12</f>
        <v>1026.78</v>
      </c>
      <c r="G12" s="8">
        <f>SUM(F12,F13)</f>
        <v>1419.48</v>
      </c>
      <c r="H12" s="8">
        <v>1419.48</v>
      </c>
    </row>
    <row r="13" spans="1:8" s="6" customFormat="1" x14ac:dyDescent="0.25">
      <c r="A13" s="4"/>
      <c r="B13" s="5" t="s">
        <v>9</v>
      </c>
      <c r="C13" s="9">
        <v>4740</v>
      </c>
      <c r="D13" s="9">
        <f t="shared" si="10"/>
        <v>154</v>
      </c>
      <c r="E13" s="3">
        <v>2.5499999999999998</v>
      </c>
      <c r="F13" s="8">
        <f t="shared" si="11"/>
        <v>392.7</v>
      </c>
      <c r="G13" s="8"/>
      <c r="H13" s="8"/>
    </row>
    <row r="14" spans="1:8" s="6" customFormat="1" x14ac:dyDescent="0.25">
      <c r="A14" s="4">
        <v>44117</v>
      </c>
      <c r="B14" s="5" t="s">
        <v>8</v>
      </c>
      <c r="C14" s="9">
        <v>6669</v>
      </c>
      <c r="D14" s="9">
        <f>SUM(C14,-C16)</f>
        <v>206</v>
      </c>
      <c r="E14" s="3">
        <v>4.71</v>
      </c>
      <c r="F14" s="8">
        <f t="shared" si="11"/>
        <v>970.26</v>
      </c>
      <c r="G14" s="8">
        <f>SUM(F14,F15)</f>
        <v>1383.36</v>
      </c>
      <c r="H14" s="8">
        <v>1386.36</v>
      </c>
    </row>
    <row r="15" spans="1:8" s="6" customFormat="1" x14ac:dyDescent="0.25">
      <c r="A15" s="4"/>
      <c r="B15" s="5" t="s">
        <v>9</v>
      </c>
      <c r="C15" s="9">
        <v>4586</v>
      </c>
      <c r="D15" s="9">
        <f t="shared" si="10"/>
        <v>162</v>
      </c>
      <c r="E15" s="3">
        <v>2.5499999999999998</v>
      </c>
      <c r="F15" s="8">
        <f t="shared" si="11"/>
        <v>413.09999999999997</v>
      </c>
      <c r="G15" s="8"/>
      <c r="H15" s="8"/>
    </row>
    <row r="16" spans="1:8" s="6" customFormat="1" x14ac:dyDescent="0.25">
      <c r="A16" s="4">
        <v>44055</v>
      </c>
      <c r="B16" s="5" t="s">
        <v>8</v>
      </c>
      <c r="C16" s="9">
        <v>6463</v>
      </c>
      <c r="D16" s="9">
        <f t="shared" si="10"/>
        <v>234</v>
      </c>
      <c r="E16" s="3">
        <v>4.71</v>
      </c>
      <c r="F16" s="8">
        <f t="shared" si="11"/>
        <v>1102.1400000000001</v>
      </c>
      <c r="G16" s="8">
        <f>SUM(F16,F17)</f>
        <v>1362.24</v>
      </c>
      <c r="H16" s="8">
        <v>1363</v>
      </c>
    </row>
    <row r="17" spans="1:8" s="6" customFormat="1" x14ac:dyDescent="0.25">
      <c r="A17" s="4"/>
      <c r="B17" s="5" t="s">
        <v>9</v>
      </c>
      <c r="C17" s="9">
        <v>4424</v>
      </c>
      <c r="D17" s="9">
        <f t="shared" si="10"/>
        <v>102</v>
      </c>
      <c r="E17" s="3">
        <v>2.5499999999999998</v>
      </c>
      <c r="F17" s="8">
        <f t="shared" si="11"/>
        <v>260.09999999999997</v>
      </c>
      <c r="G17" s="8"/>
      <c r="H17" s="8"/>
    </row>
    <row r="18" spans="1:8" s="6" customFormat="1" x14ac:dyDescent="0.25">
      <c r="A18" s="4">
        <v>43997</v>
      </c>
      <c r="B18" s="5" t="s">
        <v>8</v>
      </c>
      <c r="C18" s="9">
        <v>6229</v>
      </c>
      <c r="D18" s="9">
        <f t="shared" si="10"/>
        <v>323</v>
      </c>
      <c r="E18" s="3">
        <v>4.49</v>
      </c>
      <c r="F18" s="8">
        <f t="shared" si="11"/>
        <v>1450.27</v>
      </c>
      <c r="G18" s="8">
        <f>SUM(F18,F19)</f>
        <v>2133.1</v>
      </c>
      <c r="H18" s="8">
        <v>2134</v>
      </c>
    </row>
    <row r="19" spans="1:8" x14ac:dyDescent="0.25">
      <c r="A19" s="4"/>
      <c r="B19" s="5" t="s">
        <v>9</v>
      </c>
      <c r="C19" s="9">
        <v>4322</v>
      </c>
      <c r="D19" s="9">
        <f t="shared" si="10"/>
        <v>281</v>
      </c>
      <c r="E19" s="3">
        <v>2.4300000000000002</v>
      </c>
      <c r="F19" s="8">
        <f t="shared" si="11"/>
        <v>682.83</v>
      </c>
      <c r="G19" s="3"/>
      <c r="H19" s="8"/>
    </row>
    <row r="20" spans="1:8" x14ac:dyDescent="0.25">
      <c r="A20" s="4">
        <v>43958</v>
      </c>
      <c r="B20" s="5" t="s">
        <v>8</v>
      </c>
      <c r="C20" s="9">
        <v>5906</v>
      </c>
      <c r="D20" s="3"/>
      <c r="E20" s="3"/>
      <c r="F20" s="8"/>
      <c r="G20" s="8"/>
      <c r="H20" s="8"/>
    </row>
    <row r="21" spans="1:8" x14ac:dyDescent="0.25">
      <c r="A21" s="4"/>
      <c r="B21" s="5" t="s">
        <v>9</v>
      </c>
      <c r="C21" s="9">
        <v>4041</v>
      </c>
      <c r="D21" s="3"/>
      <c r="E21" s="3"/>
      <c r="F21" s="8"/>
      <c r="G21" s="8"/>
      <c r="H21" s="8"/>
    </row>
    <row r="22" spans="1:8" x14ac:dyDescent="0.25">
      <c r="A22" s="10"/>
      <c r="B22" s="7"/>
      <c r="C22" s="12"/>
      <c r="D22" s="13"/>
      <c r="E22" s="14"/>
      <c r="F22" s="11"/>
      <c r="G22" s="8">
        <f>SUM(G4:G21)</f>
        <v>13285.92</v>
      </c>
      <c r="H22" s="8">
        <f>SUM(H4:H21)</f>
        <v>13292.820000000002</v>
      </c>
    </row>
    <row r="23" spans="1:8" x14ac:dyDescent="0.25">
      <c r="A23" s="6"/>
      <c r="B23" s="7"/>
      <c r="C23" s="14"/>
      <c r="D23" s="6"/>
      <c r="E23" s="6"/>
      <c r="F23" s="6"/>
      <c r="G23" s="3"/>
      <c r="H23" s="8">
        <f>SUM(H22,-G22)</f>
        <v>6.9000000000014552</v>
      </c>
    </row>
    <row r="24" spans="1:8" x14ac:dyDescent="0.25">
      <c r="A24" s="6"/>
      <c r="B24" s="7"/>
      <c r="C24" s="6"/>
      <c r="D24" s="6"/>
      <c r="E24" s="6"/>
      <c r="F24" s="6"/>
      <c r="G24" s="6"/>
      <c r="H24" s="6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  <row r="26" spans="1:8" x14ac:dyDescent="0.25">
      <c r="A26" s="6"/>
      <c r="B26" s="7"/>
      <c r="C26" s="6"/>
      <c r="D26" s="6"/>
      <c r="E26" s="6"/>
      <c r="F26" s="6"/>
      <c r="G26" s="6"/>
      <c r="H26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2021-12-17T12:15:22Z</dcterms:modified>
</cp:coreProperties>
</file>