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1.10.2021.ОБНОВЛЕНИЕ САЙТА\Эл.энергия по 31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G3" i="1" s="1"/>
  <c r="D2" i="1"/>
  <c r="F2" i="1" s="1"/>
  <c r="G2" i="1" s="1"/>
  <c r="H2" i="1" l="1"/>
  <c r="D5" i="1"/>
  <c r="D4" i="1"/>
  <c r="D7" i="1"/>
  <c r="D6" i="1"/>
  <c r="F7" i="1" l="1"/>
  <c r="G7" i="1" s="1"/>
  <c r="F6" i="1"/>
  <c r="G6" i="1" s="1"/>
  <c r="H6" i="1" l="1"/>
  <c r="F5" i="1"/>
  <c r="G5" i="1" s="1"/>
  <c r="F4" i="1"/>
  <c r="G4" i="1" s="1"/>
  <c r="H4" i="1" s="1"/>
  <c r="G10" i="1" l="1"/>
  <c r="H10" i="1"/>
  <c r="H11" i="1" s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<sst xmlns="http://schemas.openxmlformats.org/spreadsheetml/2006/main" count="16" uniqueCount="10">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</sst>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/>
    <xf numFmtId="14" fontId="0" fillId="2" borderId="1" xfId="0" applyNumberFormat="1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3" sqref="D1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s="6" customFormat="1" x14ac:dyDescent="0.25">
      <c r="A2" s="10">
        <v>44526</v>
      </c>
      <c r="B2" s="5" t="s">
        <v>8</v>
      </c>
      <c r="C2" s="3">
        <v>4644</v>
      </c>
      <c r="D2" s="3">
        <f>C2-C4</f>
        <v>544</v>
      </c>
      <c r="E2" s="8">
        <v>4.96</v>
      </c>
      <c r="F2" s="8">
        <f t="shared" ref="F2:F3" si="0">D2*E2</f>
        <v>2698.24</v>
      </c>
      <c r="G2" s="8">
        <f t="shared" ref="G2:G3" si="1">F2</f>
        <v>2698.24</v>
      </c>
      <c r="H2" s="8">
        <f>SUM(G2,G3)</f>
        <v>3108.2799999999997</v>
      </c>
    </row>
    <row r="3" spans="1:8" x14ac:dyDescent="0.25">
      <c r="A3" s="3"/>
      <c r="B3" s="5" t="s">
        <v>9</v>
      </c>
      <c r="C3" s="3">
        <v>2253</v>
      </c>
      <c r="D3" s="3">
        <f>C3-C5</f>
        <v>153</v>
      </c>
      <c r="E3" s="8">
        <v>2.68</v>
      </c>
      <c r="F3" s="8">
        <f t="shared" si="0"/>
        <v>410.04</v>
      </c>
      <c r="G3" s="8">
        <f t="shared" si="1"/>
        <v>410.04</v>
      </c>
      <c r="H3" s="8"/>
    </row>
    <row r="4" spans="1:8" x14ac:dyDescent="0.25">
      <c r="A4" s="11">
        <v>44313</v>
      </c>
      <c r="B4" s="5" t="s">
        <v>8</v>
      </c>
      <c r="C4" s="3">
        <v>4100</v>
      </c>
      <c r="D4" s="3">
        <f>C4-C6</f>
        <v>1500</v>
      </c>
      <c r="E4" s="8">
        <v>4.71</v>
      </c>
      <c r="F4" s="8">
        <f t="shared" ref="F4:F5" si="2">D4*E4</f>
        <v>7065</v>
      </c>
      <c r="G4" s="8">
        <f t="shared" ref="G4:G5" si="3">F4</f>
        <v>7065</v>
      </c>
      <c r="H4" s="8">
        <f>SUM(G4,G5)</f>
        <v>7065</v>
      </c>
    </row>
    <row r="5" spans="1:8" x14ac:dyDescent="0.25">
      <c r="A5" s="3"/>
      <c r="B5" s="5" t="s">
        <v>9</v>
      </c>
      <c r="C5" s="3">
        <v>2100</v>
      </c>
      <c r="D5" s="3">
        <f>C5-C7</f>
        <v>0</v>
      </c>
      <c r="E5" s="8">
        <v>2.5499999999999998</v>
      </c>
      <c r="F5" s="8">
        <f t="shared" si="2"/>
        <v>0</v>
      </c>
      <c r="G5" s="8">
        <f t="shared" si="3"/>
        <v>0</v>
      </c>
      <c r="H5" s="8"/>
    </row>
    <row r="6" spans="1:8" x14ac:dyDescent="0.25">
      <c r="A6" s="4">
        <v>44313</v>
      </c>
      <c r="B6" s="5" t="s">
        <v>8</v>
      </c>
      <c r="C6" s="3">
        <v>2600</v>
      </c>
      <c r="D6" s="3">
        <f>C6-C8</f>
        <v>0</v>
      </c>
      <c r="E6" s="8">
        <v>4.71</v>
      </c>
      <c r="F6" s="8">
        <f t="shared" ref="F6:F7" si="4">D6*E6</f>
        <v>0</v>
      </c>
      <c r="G6" s="8">
        <f t="shared" ref="G6:G7" si="5">F6</f>
        <v>0</v>
      </c>
      <c r="H6" s="8">
        <f>SUM(G6,G7)</f>
        <v>3060</v>
      </c>
    </row>
    <row r="7" spans="1:8" x14ac:dyDescent="0.25">
      <c r="A7" s="3"/>
      <c r="B7" s="5" t="s">
        <v>9</v>
      </c>
      <c r="C7" s="3">
        <v>2100</v>
      </c>
      <c r="D7" s="3">
        <f>C7-C9</f>
        <v>1200</v>
      </c>
      <c r="E7" s="8">
        <v>2.5499999999999998</v>
      </c>
      <c r="F7" s="8">
        <f t="shared" si="4"/>
        <v>3060</v>
      </c>
      <c r="G7" s="8">
        <f t="shared" si="5"/>
        <v>3060</v>
      </c>
      <c r="H7" s="8"/>
    </row>
    <row r="8" spans="1:8" x14ac:dyDescent="0.25">
      <c r="A8" s="4">
        <v>44207</v>
      </c>
      <c r="B8" s="5" t="s">
        <v>8</v>
      </c>
      <c r="C8" s="3">
        <v>2600</v>
      </c>
      <c r="D8" s="3"/>
      <c r="E8" s="8"/>
      <c r="F8" s="8"/>
      <c r="G8" s="8"/>
      <c r="H8" s="8"/>
    </row>
    <row r="9" spans="1:8" x14ac:dyDescent="0.25">
      <c r="A9" s="3"/>
      <c r="B9" s="5" t="s">
        <v>9</v>
      </c>
      <c r="C9" s="3">
        <v>900</v>
      </c>
      <c r="D9" s="3"/>
      <c r="E9" s="8"/>
      <c r="F9" s="8"/>
      <c r="G9" s="8"/>
      <c r="H9" s="8"/>
    </row>
    <row r="10" spans="1:8" x14ac:dyDescent="0.25">
      <c r="A10" s="6"/>
      <c r="B10" s="7"/>
      <c r="C10" s="6"/>
      <c r="D10" s="6"/>
      <c r="E10" s="6"/>
      <c r="F10" s="6"/>
      <c r="G10" s="9">
        <f>SUM(G4:G7)</f>
        <v>10125</v>
      </c>
      <c r="H10" s="9">
        <f>SUM(H4:H7)</f>
        <v>10125</v>
      </c>
    </row>
    <row r="11" spans="1:8" x14ac:dyDescent="0.25">
      <c r="G11" s="3"/>
      <c r="H11" s="8">
        <f>SUM(G10,-H10)</f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2021-12-01T18:11:49Z</dcterms:modified>
</cp:coreProperties>
</file>