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s="1"/>
  <c r="H34" i="1"/>
  <c r="D31" i="1" l="1"/>
  <c r="F31" i="1" s="1"/>
  <c r="D30" i="1"/>
  <c r="F30" i="1" s="1"/>
  <c r="G30" i="1" l="1"/>
  <c r="D29" i="1"/>
  <c r="F29" i="1" s="1"/>
  <c r="D28" i="1"/>
  <c r="F28" i="1" s="1"/>
  <c r="G28" i="1" s="1"/>
  <c r="D27" i="1" l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D21" i="1"/>
  <c r="D20" i="1"/>
  <c r="D19" i="1"/>
  <c r="D18" i="1"/>
  <c r="D17" i="1"/>
  <c r="D16" i="1"/>
  <c r="F22" i="1"/>
  <c r="G22" i="1" l="1"/>
  <c r="F21" i="1"/>
  <c r="F20" i="1"/>
  <c r="G20" i="1" l="1"/>
  <c r="F19" i="1"/>
  <c r="F18" i="1"/>
  <c r="G18" i="1" l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G34" i="1" l="1"/>
  <c r="H35" i="1" s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<sst xmlns="http://schemas.openxmlformats.org/spreadsheetml/2006/main" count="42" uniqueCount="12">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</sst>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4" workbookViewId="0">
      <selection activeCell="H8" sqref="H6: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23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f t="shared" si="4"/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f t="shared" si="4"/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f t="shared" si="4"/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A20" s="6">
        <v>44154</v>
      </c>
      <c r="B20" s="11" t="s">
        <v>0</v>
      </c>
      <c r="C20" s="11">
        <v>11748</v>
      </c>
      <c r="D20" s="11">
        <f t="shared" si="4"/>
        <v>350</v>
      </c>
      <c r="E20" s="11">
        <v>4.71</v>
      </c>
      <c r="F20" s="8">
        <f t="shared" ref="F20:F21" si="8">D20*E20</f>
        <v>1648.5</v>
      </c>
      <c r="G20" s="9">
        <f>SUM(F20,F21)</f>
        <v>2158.5</v>
      </c>
      <c r="H20" s="9">
        <v>2158.5</v>
      </c>
    </row>
    <row r="21" spans="1:8" x14ac:dyDescent="0.25">
      <c r="A21" s="6"/>
      <c r="B21" s="11" t="s">
        <v>1</v>
      </c>
      <c r="C21" s="11">
        <v>6022</v>
      </c>
      <c r="D21" s="11">
        <f t="shared" si="4"/>
        <v>200</v>
      </c>
      <c r="E21" s="11">
        <v>2.5499999999999998</v>
      </c>
      <c r="F21" s="8">
        <f t="shared" si="8"/>
        <v>509.99999999999994</v>
      </c>
      <c r="G21" s="9"/>
      <c r="H21" s="9"/>
    </row>
    <row r="22" spans="1:8" x14ac:dyDescent="0.25">
      <c r="A22" s="6">
        <v>44188</v>
      </c>
      <c r="B22" s="11" t="s">
        <v>0</v>
      </c>
      <c r="C22" s="11">
        <v>12298</v>
      </c>
      <c r="D22" s="11">
        <f t="shared" si="4"/>
        <v>550</v>
      </c>
      <c r="E22" s="11">
        <v>4.71</v>
      </c>
      <c r="F22" s="8">
        <f t="shared" ref="F22:F23" si="9">D22*E22</f>
        <v>2590.5</v>
      </c>
      <c r="G22" s="9">
        <f>SUM(F22,F23)</f>
        <v>3355.5</v>
      </c>
      <c r="H22" s="9">
        <v>3355.5</v>
      </c>
    </row>
    <row r="23" spans="1:8" x14ac:dyDescent="0.25">
      <c r="A23" s="6"/>
      <c r="B23" s="11" t="s">
        <v>1</v>
      </c>
      <c r="C23" s="11">
        <v>6322</v>
      </c>
      <c r="D23" s="11">
        <f t="shared" si="4"/>
        <v>300</v>
      </c>
      <c r="E23" s="11">
        <v>2.5499999999999998</v>
      </c>
      <c r="F23" s="8">
        <f t="shared" si="9"/>
        <v>765</v>
      </c>
      <c r="G23" s="9"/>
      <c r="H23" s="9"/>
    </row>
    <row r="24" spans="1:8" x14ac:dyDescent="0.25">
      <c r="A24" s="6">
        <v>44210</v>
      </c>
      <c r="B24" s="11" t="s">
        <v>0</v>
      </c>
      <c r="C24" s="11">
        <v>12798</v>
      </c>
      <c r="D24" s="11">
        <f t="shared" ref="D24:D25" si="10">C24-C22</f>
        <v>500</v>
      </c>
      <c r="E24" s="11">
        <v>4.71</v>
      </c>
      <c r="F24" s="8">
        <f t="shared" ref="F24:F25" si="11">D24*E24</f>
        <v>2355</v>
      </c>
      <c r="G24" s="9">
        <f>SUM(F24,F25)</f>
        <v>2865</v>
      </c>
      <c r="H24" s="9">
        <v>2865</v>
      </c>
    </row>
    <row r="25" spans="1:8" x14ac:dyDescent="0.25">
      <c r="A25" s="6"/>
      <c r="B25" s="11" t="s">
        <v>1</v>
      </c>
      <c r="C25" s="11">
        <v>6522</v>
      </c>
      <c r="D25" s="11">
        <f t="shared" si="10"/>
        <v>200</v>
      </c>
      <c r="E25" s="11">
        <v>2.5499999999999998</v>
      </c>
      <c r="F25" s="8">
        <f t="shared" si="11"/>
        <v>509.99999999999994</v>
      </c>
      <c r="G25" s="9"/>
      <c r="H25" s="9"/>
    </row>
    <row r="26" spans="1:8" x14ac:dyDescent="0.25">
      <c r="A26" s="6">
        <v>44251</v>
      </c>
      <c r="B26" s="11" t="s">
        <v>0</v>
      </c>
      <c r="C26" s="11">
        <v>13348</v>
      </c>
      <c r="D26" s="11">
        <f t="shared" ref="D26:D27" si="12">C26-C24</f>
        <v>550</v>
      </c>
      <c r="E26" s="11">
        <v>4.71</v>
      </c>
      <c r="F26" s="8">
        <f t="shared" ref="F26:F27" si="13">D26*E26</f>
        <v>2590.5</v>
      </c>
      <c r="G26" s="9">
        <f>SUM(F26,F27)</f>
        <v>3355.5</v>
      </c>
      <c r="H26" s="9">
        <v>3355.5</v>
      </c>
    </row>
    <row r="27" spans="1:8" x14ac:dyDescent="0.25">
      <c r="A27" s="6"/>
      <c r="B27" s="11" t="s">
        <v>1</v>
      </c>
      <c r="C27" s="11">
        <v>6822</v>
      </c>
      <c r="D27" s="11">
        <f t="shared" si="12"/>
        <v>300</v>
      </c>
      <c r="E27" s="11">
        <v>2.5499999999999998</v>
      </c>
      <c r="F27" s="8">
        <f t="shared" si="13"/>
        <v>765</v>
      </c>
      <c r="G27" s="9"/>
      <c r="H27" s="9"/>
    </row>
    <row r="28" spans="1:8" x14ac:dyDescent="0.25">
      <c r="A28" s="6">
        <v>44298</v>
      </c>
      <c r="B28" s="11" t="s">
        <v>0</v>
      </c>
      <c r="C28" s="11">
        <v>13898</v>
      </c>
      <c r="D28" s="11">
        <f t="shared" ref="D28:D29" si="14">C28-C26</f>
        <v>550</v>
      </c>
      <c r="E28" s="11">
        <v>4.71</v>
      </c>
      <c r="F28" s="8">
        <f t="shared" ref="F28:F29" si="15">D28*E28</f>
        <v>2590.5</v>
      </c>
      <c r="G28" s="9">
        <f>SUM(F28,F29)</f>
        <v>3355.5</v>
      </c>
      <c r="H28" s="9">
        <v>3355.5</v>
      </c>
    </row>
    <row r="29" spans="1:8" x14ac:dyDescent="0.25">
      <c r="A29" s="6"/>
      <c r="B29" s="11" t="s">
        <v>1</v>
      </c>
      <c r="C29" s="11">
        <v>7122</v>
      </c>
      <c r="D29" s="11">
        <f t="shared" si="14"/>
        <v>300</v>
      </c>
      <c r="E29" s="11">
        <v>2.5499999999999998</v>
      </c>
      <c r="F29" s="8">
        <f t="shared" si="15"/>
        <v>765</v>
      </c>
      <c r="G29" s="9"/>
      <c r="H29" s="9"/>
    </row>
    <row r="30" spans="1:8" x14ac:dyDescent="0.25">
      <c r="A30" s="6">
        <v>44427</v>
      </c>
      <c r="B30" s="11" t="s">
        <v>0</v>
      </c>
      <c r="C30" s="11">
        <v>14448</v>
      </c>
      <c r="D30" s="11">
        <f t="shared" ref="D30:D31" si="16">C30-C28</f>
        <v>550</v>
      </c>
      <c r="E30" s="11">
        <v>4.96</v>
      </c>
      <c r="F30" s="8">
        <f t="shared" ref="F30:F31" si="17">D30*E30</f>
        <v>2728</v>
      </c>
      <c r="G30" s="12">
        <f>SUM(F30,F31)</f>
        <v>3666</v>
      </c>
      <c r="H30" s="12">
        <v>3247.5</v>
      </c>
    </row>
    <row r="31" spans="1:8" x14ac:dyDescent="0.25">
      <c r="A31" s="6"/>
      <c r="B31" s="11" t="s">
        <v>1</v>
      </c>
      <c r="C31" s="11">
        <v>7472</v>
      </c>
      <c r="D31" s="11">
        <f t="shared" si="16"/>
        <v>350</v>
      </c>
      <c r="E31" s="11">
        <v>2.68</v>
      </c>
      <c r="F31" s="8">
        <f t="shared" si="17"/>
        <v>938</v>
      </c>
      <c r="G31" s="9"/>
      <c r="H31" s="9"/>
    </row>
    <row r="32" spans="1:8" x14ac:dyDescent="0.25">
      <c r="A32" s="6">
        <v>44522</v>
      </c>
      <c r="B32" s="11" t="s">
        <v>0</v>
      </c>
      <c r="C32" s="11">
        <v>15048</v>
      </c>
      <c r="D32" s="11">
        <f t="shared" ref="D32:D33" si="18">C32-C30</f>
        <v>600</v>
      </c>
      <c r="E32" s="11">
        <v>4.96</v>
      </c>
      <c r="F32" s="8">
        <f t="shared" ref="F32:F33" si="19">D32*E32</f>
        <v>2976</v>
      </c>
      <c r="G32" s="9">
        <f>SUM(F32,F33)</f>
        <v>3914</v>
      </c>
      <c r="H32" s="9">
        <v>3914</v>
      </c>
    </row>
    <row r="33" spans="1:8" x14ac:dyDescent="0.25">
      <c r="A33" s="6"/>
      <c r="B33" s="11" t="s">
        <v>1</v>
      </c>
      <c r="C33" s="11">
        <v>7822</v>
      </c>
      <c r="D33" s="11">
        <f t="shared" si="18"/>
        <v>350</v>
      </c>
      <c r="E33" s="11">
        <v>2.68</v>
      </c>
      <c r="F33" s="8">
        <f t="shared" si="19"/>
        <v>938</v>
      </c>
      <c r="G33" s="9"/>
      <c r="H33" s="9"/>
    </row>
    <row r="34" spans="1:8" x14ac:dyDescent="0.25">
      <c r="F34" s="10" t="s">
        <v>10</v>
      </c>
      <c r="G34" s="9">
        <f>SUM(G2:G31)</f>
        <v>36057.160000000003</v>
      </c>
      <c r="H34" s="9">
        <f>SUM(H2:H31)</f>
        <v>35537.15</v>
      </c>
    </row>
    <row r="35" spans="1:8" x14ac:dyDescent="0.25">
      <c r="F35" s="10" t="s">
        <v>11</v>
      </c>
      <c r="G35" s="9"/>
      <c r="H35" s="12">
        <f>SUM(H34,-G34)</f>
        <v>-520.01000000000204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2021-11-24T15:11:13Z</dcterms:modified>
</cp:coreProperties>
</file>