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3" i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s="1"/>
  <c r="D9" i="1" l="1"/>
  <c r="D8" i="1"/>
  <c r="D17" i="1"/>
  <c r="F17" i="1" s="1"/>
  <c r="D16" i="1"/>
  <c r="F16" i="1" s="1"/>
  <c r="G14" i="1"/>
  <c r="F13" i="1"/>
  <c r="F12" i="1"/>
  <c r="F11" i="1"/>
  <c r="F10" i="1"/>
  <c r="G16" i="1" l="1"/>
  <c r="G10" i="1"/>
  <c r="G12" i="1"/>
  <c r="F9" i="1"/>
  <c r="F8" i="1"/>
  <c r="G8" i="1" l="1"/>
  <c r="H21" i="1" l="1"/>
</calcChain>
</file>

<file path=xl/sharedStrings.xml><?xml version="1.0" encoding="utf-8"?>
<sst xmlns="http://schemas.openxmlformats.org/spreadsheetml/2006/main" count="30" uniqueCount="13">
  <si>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</si>
  <si>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</si>
  <si>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</si>
  <si>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</si>
  <si>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</si>
  <si>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</si>
  <si>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</si>
  <si>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</si>
  <si>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</si>
  <si>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</si>
  <si>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остаток</t>
  </si>
  <si>
    <t>нет данных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</si>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</sst>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topLeftCell="A7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3">
        <v>44536</v>
      </c>
      <c r="B2" s="2" t="s">
        <v>0</v>
      </c>
      <c r="C2" s="2">
        <v>1603</v>
      </c>
      <c r="D2" s="12">
        <f t="shared" ref="D2:D9" si="0">SUM(C2,-C4)</f>
        <v>164</v>
      </c>
      <c r="E2" s="5">
        <v>4.96</v>
      </c>
      <c r="F2" s="8">
        <f t="shared" ref="F2:F3" si="1">PRODUCT(D2,E2)</f>
        <v>813.43999999999994</v>
      </c>
      <c r="G2" s="10">
        <f>SUM(F2,F3)</f>
        <v>998.3599999999999</v>
      </c>
      <c r="H2" s="5">
        <v>910</v>
      </c>
    </row>
    <row r="3" spans="1:8" x14ac:dyDescent="0.25">
      <c r="A3" s="9"/>
      <c r="B3" s="2" t="s">
        <v>12</v>
      </c>
      <c r="C3" s="2">
        <v>479</v>
      </c>
      <c r="D3" s="12">
        <f t="shared" si="0"/>
        <v>69</v>
      </c>
      <c r="E3" s="5">
        <v>2.68</v>
      </c>
      <c r="F3" s="8">
        <f t="shared" si="1"/>
        <v>184.92000000000002</v>
      </c>
      <c r="G3" s="5"/>
      <c r="H3" s="5"/>
    </row>
    <row r="4" spans="1:8" x14ac:dyDescent="0.25">
      <c r="A4" s="14">
        <v>44515</v>
      </c>
      <c r="B4" s="2" t="s">
        <v>0</v>
      </c>
      <c r="C4" s="2">
        <v>1439</v>
      </c>
      <c r="D4" s="12">
        <f t="shared" si="0"/>
        <v>170</v>
      </c>
      <c r="E4" s="5">
        <v>4.96</v>
      </c>
      <c r="F4" s="8">
        <f t="shared" ref="F4:F5" si="2">PRODUCT(D4,E4)</f>
        <v>843.2</v>
      </c>
      <c r="G4" s="10">
        <f>SUM(F4,F5)</f>
        <v>843.2</v>
      </c>
      <c r="H4" s="5">
        <v>924</v>
      </c>
    </row>
    <row r="5" spans="1:8" x14ac:dyDescent="0.25">
      <c r="A5" s="9"/>
      <c r="B5" s="2" t="s">
        <v>12</v>
      </c>
      <c r="C5" s="2">
        <v>410</v>
      </c>
      <c r="D5" s="12">
        <f t="shared" si="0"/>
        <v>0</v>
      </c>
      <c r="E5" s="5">
        <v>2.68</v>
      </c>
      <c r="F5" s="8">
        <f t="shared" si="2"/>
        <v>0</v>
      </c>
      <c r="G5" s="5"/>
      <c r="H5" s="5"/>
    </row>
    <row r="6" spans="1:8" x14ac:dyDescent="0.25">
      <c r="A6" s="14">
        <v>44508</v>
      </c>
      <c r="B6" s="2" t="s">
        <v>0</v>
      </c>
      <c r="C6" s="2">
        <v>1269</v>
      </c>
      <c r="D6" s="12">
        <f t="shared" si="0"/>
        <v>100</v>
      </c>
      <c r="E6" s="5">
        <v>4.96</v>
      </c>
      <c r="F6" s="8">
        <f t="shared" ref="F6:F7" si="3">PRODUCT(D6,E6)</f>
        <v>496</v>
      </c>
      <c r="G6" s="10">
        <f>SUM(F6,F7)</f>
        <v>764</v>
      </c>
      <c r="H6" s="5">
        <v>794</v>
      </c>
    </row>
    <row r="7" spans="1:8" x14ac:dyDescent="0.25">
      <c r="A7" s="9"/>
      <c r="B7" s="2" t="s">
        <v>12</v>
      </c>
      <c r="C7" s="2">
        <v>410</v>
      </c>
      <c r="D7" s="12">
        <f t="shared" si="0"/>
        <v>100</v>
      </c>
      <c r="E7" s="5">
        <v>2.68</v>
      </c>
      <c r="F7" s="8">
        <f t="shared" si="3"/>
        <v>268</v>
      </c>
      <c r="G7" s="5"/>
      <c r="H7" s="5"/>
    </row>
    <row r="8" spans="1:8" x14ac:dyDescent="0.25">
      <c r="A8" s="14">
        <v>44379</v>
      </c>
      <c r="B8" s="2" t="s">
        <v>0</v>
      </c>
      <c r="C8" s="2">
        <v>1169</v>
      </c>
      <c r="D8" s="12">
        <f t="shared" si="0"/>
        <v>304</v>
      </c>
      <c r="E8" s="5">
        <v>4.96</v>
      </c>
      <c r="F8" s="8">
        <f t="shared" ref="F8:F13" si="4">PRODUCT(D8,E8)</f>
        <v>1507.84</v>
      </c>
      <c r="G8" s="10">
        <f>SUM(F8,F9)</f>
        <v>1837.48</v>
      </c>
      <c r="H8" s="5"/>
    </row>
    <row r="9" spans="1:8" x14ac:dyDescent="0.25">
      <c r="A9" s="9"/>
      <c r="B9" s="2" t="s">
        <v>12</v>
      </c>
      <c r="C9" s="2">
        <v>310</v>
      </c>
      <c r="D9" s="12">
        <f t="shared" si="0"/>
        <v>123</v>
      </c>
      <c r="E9" s="5">
        <v>2.68</v>
      </c>
      <c r="F9" s="8">
        <f t="shared" si="4"/>
        <v>329.64000000000004</v>
      </c>
      <c r="G9" s="5"/>
      <c r="H9" s="5"/>
    </row>
    <row r="10" spans="1:8" x14ac:dyDescent="0.25">
      <c r="A10" s="9">
        <v>44362</v>
      </c>
      <c r="B10" s="2" t="s">
        <v>0</v>
      </c>
      <c r="C10" s="2">
        <v>865</v>
      </c>
      <c r="D10" s="12">
        <v>88</v>
      </c>
      <c r="E10" s="5">
        <v>4.71</v>
      </c>
      <c r="F10" s="8">
        <f t="shared" si="4"/>
        <v>414.48</v>
      </c>
      <c r="G10" s="10">
        <f>SUM(F10,F11)</f>
        <v>470.58000000000004</v>
      </c>
      <c r="H10" s="5">
        <v>850</v>
      </c>
    </row>
    <row r="11" spans="1:8" x14ac:dyDescent="0.25">
      <c r="A11" s="9"/>
      <c r="B11" s="2" t="s">
        <v>12</v>
      </c>
      <c r="C11" s="2">
        <v>187</v>
      </c>
      <c r="D11" s="11">
        <v>22</v>
      </c>
      <c r="E11" s="5">
        <v>2.5499999999999998</v>
      </c>
      <c r="F11" s="8">
        <f t="shared" si="4"/>
        <v>56.099999999999994</v>
      </c>
      <c r="G11" s="5"/>
      <c r="H11" s="5"/>
    </row>
    <row r="12" spans="1:8" x14ac:dyDescent="0.25">
      <c r="A12" s="9">
        <v>44333</v>
      </c>
      <c r="B12" s="2" t="s">
        <v>0</v>
      </c>
      <c r="C12" s="2">
        <v>695</v>
      </c>
      <c r="D12" s="12">
        <v>88</v>
      </c>
      <c r="E12" s="5">
        <v>4.71</v>
      </c>
      <c r="F12" s="8">
        <f t="shared" si="4"/>
        <v>414.48</v>
      </c>
      <c r="G12" s="10">
        <f>SUM(F12,F13)</f>
        <v>470.58000000000004</v>
      </c>
      <c r="H12" s="5">
        <v>850</v>
      </c>
    </row>
    <row r="13" spans="1:8" x14ac:dyDescent="0.25">
      <c r="A13" s="9"/>
      <c r="B13" s="2" t="s">
        <v>12</v>
      </c>
      <c r="C13" s="2">
        <v>167</v>
      </c>
      <c r="D13" s="11">
        <v>22</v>
      </c>
      <c r="E13" s="5">
        <v>2.5499999999999998</v>
      </c>
      <c r="F13" s="8">
        <f t="shared" si="4"/>
        <v>56.099999999999994</v>
      </c>
      <c r="G13" s="5"/>
      <c r="H13" s="5"/>
    </row>
    <row r="14" spans="1:8" x14ac:dyDescent="0.25">
      <c r="A14" s="9">
        <v>44123</v>
      </c>
      <c r="B14" s="2" t="s">
        <v>0</v>
      </c>
      <c r="C14" s="2">
        <v>0</v>
      </c>
      <c r="D14" s="11" t="s">
        <v>11</v>
      </c>
      <c r="E14" s="5">
        <v>4.71</v>
      </c>
      <c r="F14" s="8">
        <v>0</v>
      </c>
      <c r="G14" s="10">
        <f>SUM(F14,F15)</f>
        <v>0</v>
      </c>
      <c r="H14" s="5">
        <v>500</v>
      </c>
    </row>
    <row r="15" spans="1:8" x14ac:dyDescent="0.25">
      <c r="A15" s="9"/>
      <c r="B15" s="2" t="s">
        <v>12</v>
      </c>
      <c r="C15" s="2">
        <v>0</v>
      </c>
      <c r="D15" s="11" t="s">
        <v>11</v>
      </c>
      <c r="E15" s="5">
        <v>2.5499999999999998</v>
      </c>
      <c r="F15" s="8">
        <v>0</v>
      </c>
      <c r="G15" s="5"/>
      <c r="H15" s="5"/>
    </row>
    <row r="16" spans="1:8" x14ac:dyDescent="0.25">
      <c r="A16" s="9">
        <v>44095</v>
      </c>
      <c r="B16" s="2" t="s">
        <v>0</v>
      </c>
      <c r="C16" s="2">
        <v>607</v>
      </c>
      <c r="D16" s="2">
        <f>SUM(C16,-C18)</f>
        <v>366</v>
      </c>
      <c r="E16" s="5">
        <v>4.71</v>
      </c>
      <c r="F16" s="8">
        <f t="shared" ref="F16:F17" si="5">PRODUCT(D16,E16)</f>
        <v>1723.86</v>
      </c>
      <c r="G16" s="5">
        <f>SUM(F16,F17)</f>
        <v>1930.4099999999999</v>
      </c>
      <c r="H16" s="5">
        <v>2500</v>
      </c>
    </row>
    <row r="17" spans="1:8" x14ac:dyDescent="0.25">
      <c r="A17" s="9"/>
      <c r="B17" s="2" t="s">
        <v>12</v>
      </c>
      <c r="C17" s="2">
        <v>145</v>
      </c>
      <c r="D17" s="2">
        <f>SUM(C17,-C19)</f>
        <v>81</v>
      </c>
      <c r="E17" s="5">
        <v>2.5499999999999998</v>
      </c>
      <c r="F17" s="8">
        <f t="shared" si="5"/>
        <v>206.54999999999998</v>
      </c>
      <c r="G17" s="5"/>
      <c r="H17" s="5"/>
    </row>
    <row r="18" spans="1:8" x14ac:dyDescent="0.25">
      <c r="A18" s="9">
        <v>44020</v>
      </c>
      <c r="B18" s="2" t="s">
        <v>0</v>
      </c>
      <c r="C18" s="2">
        <v>241</v>
      </c>
      <c r="D18" s="2"/>
      <c r="E18" s="5"/>
      <c r="F18" s="8"/>
      <c r="G18" s="5"/>
      <c r="H18" s="5"/>
    </row>
    <row r="19" spans="1:8" x14ac:dyDescent="0.25">
      <c r="A19" s="9"/>
      <c r="B19" s="2" t="s">
        <v>12</v>
      </c>
      <c r="C19" s="2">
        <v>64</v>
      </c>
      <c r="D19" s="2"/>
      <c r="E19" s="5"/>
      <c r="F19" s="8"/>
      <c r="G19" s="5"/>
      <c r="H19" s="5">
        <v>8.64</v>
      </c>
    </row>
    <row r="20" spans="1:8" x14ac:dyDescent="0.25">
      <c r="A20" s="3"/>
      <c r="B20" s="2"/>
      <c r="C20" s="2"/>
      <c r="D20" s="2"/>
      <c r="E20" s="7"/>
      <c r="F20" s="5" t="s">
        <v>9</v>
      </c>
      <c r="G20" s="5">
        <f>SUM(G2:G19)</f>
        <v>7314.61</v>
      </c>
      <c r="H20" s="5">
        <f>SUM(H2:H19)</f>
        <v>7336.64</v>
      </c>
    </row>
    <row r="21" spans="1:8" x14ac:dyDescent="0.25">
      <c r="A21" s="3"/>
      <c r="B21" s="2"/>
      <c r="C21" s="2"/>
      <c r="D21" s="2"/>
      <c r="E21" s="2"/>
      <c r="F21" s="5" t="s">
        <v>10</v>
      </c>
      <c r="G21" s="5"/>
      <c r="H21" s="5">
        <f>SUM(H20,-G20)</f>
        <v>22.030000000000655</v>
      </c>
    </row>
    <row r="23" spans="1:8" x14ac:dyDescent="0.25">
      <c r="D23" s="15"/>
      <c r="E23" s="16"/>
      <c r="F23" s="16"/>
      <c r="G23" s="17"/>
    </row>
  </sheetData>
  <mergeCells count="1">
    <mergeCell ref="D23:G23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2021-12-17T12:28:25Z</dcterms:modified>
</cp:coreProperties>
</file>