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D20" i="1" s="1"/>
  <c r="C19" i="1"/>
</calcChain>
</file>

<file path=xl/sharedStrings.xml><?xml version="1.0" encoding="utf-8"?>
<sst xmlns="http://schemas.openxmlformats.org/spreadsheetml/2006/main" count="19" uniqueCount="18">
  <si>
    <t>Оплачено</t>
  </si>
  <si>
    <t xml:space="preserve">Начислено </t>
  </si>
  <si>
    <t>Начислена арендная плата за зем.уч. За 2019г.</t>
  </si>
  <si>
    <t>Начислен взнос 2019/2020 (с 01.05.2019 по 30.04.2020)</t>
  </si>
  <si>
    <t>Оплачен взнос 2019/2020 (с 01.05.2019 по 30.04.2020)</t>
  </si>
  <si>
    <t>Оплачена арендная плата за зем.уч. За 2019г.</t>
  </si>
  <si>
    <t>Начислены пени за просрочку оплаты на 35 дней (10199,15 х 35 х 0,1% = 356,97)</t>
  </si>
  <si>
    <t>Дата</t>
  </si>
  <si>
    <t>Наименование / садовый участок №182</t>
  </si>
  <si>
    <t>Начислен членский взнос 2020/2021(с 01.05.2020 по 30.04.2021)</t>
  </si>
  <si>
    <t>Начислена арендная плата за зем.уч. За 2020г.</t>
  </si>
  <si>
    <t>Оплачена арендная плата за зем.уч. За 2020г.</t>
  </si>
  <si>
    <t>Начислены пени за просрочку оплаты на 222 дня</t>
  </si>
  <si>
    <t>Начислен членский взнос 2021/2022 (с 01.05.2021 по 30.04.2022)</t>
  </si>
  <si>
    <t>Начислена оплата за аренду земельного участка за 2021</t>
  </si>
  <si>
    <t>Оплачен членский взнос 2021/2022 (с 01.05.2021 по 30.04.2022)</t>
  </si>
  <si>
    <t>Оплачен оплата за аренду земельного участка за 2021</t>
  </si>
  <si>
    <t>Оплачен членский взнос 2020/2021(с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</si>
</sst>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4" fontId="1" fillId="0" borderId="2" xfId="0" applyNumberFormat="1" applyFont="1" applyBorder="1"/>
    <xf numFmtId="14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/>
    <xf numFmtId="2" fontId="1" fillId="2" borderId="2" xfId="0" applyNumberFormat="1" applyFont="1" applyFill="1" applyBorder="1" applyAlignment="1"/>
    <xf numFmtId="0" fontId="1" fillId="2" borderId="2" xfId="0" applyFont="1" applyFill="1" applyBorder="1"/>
    <xf numFmtId="14" fontId="1" fillId="3" borderId="2" xfId="0" applyNumberFormat="1" applyFont="1" applyFill="1" applyBorder="1"/>
    <xf numFmtId="14" fontId="4" fillId="3" borderId="2" xfId="0" applyNumberFormat="1" applyFont="1" applyFill="1" applyBorder="1" applyAlignment="1">
      <alignment horizontal="left" vertical="center" wrapText="1"/>
    </xf>
    <xf numFmtId="2" fontId="2" fillId="3" borderId="2" xfId="0" applyNumberFormat="1" applyFont="1" applyFill="1" applyBorder="1"/>
    <xf numFmtId="0" fontId="1" fillId="3" borderId="2" xfId="0" applyFont="1" applyFill="1" applyBorder="1" applyAlignment="1"/>
    <xf numFmtId="2" fontId="1" fillId="3" borderId="2" xfId="0" applyNumberFormat="1" applyFont="1" applyFill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workbookViewId="0">
      <selection activeCell="D17" sqref="D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7</v>
      </c>
      <c r="B2" s="8" t="s">
        <v>8</v>
      </c>
      <c r="C2" s="2" t="s">
        <v>1</v>
      </c>
      <c r="D2" s="3" t="s">
        <v>0</v>
      </c>
    </row>
    <row r="3" spans="1:4" ht="17.25" customHeight="1" x14ac:dyDescent="0.25">
      <c r="A3" s="12">
        <v>43466</v>
      </c>
      <c r="B3" s="13" t="s">
        <v>2</v>
      </c>
      <c r="C3" s="14">
        <v>811.2</v>
      </c>
      <c r="D3" s="13"/>
    </row>
    <row r="4" spans="1:4" ht="17.25" customHeight="1" x14ac:dyDescent="0.25">
      <c r="A4" s="12">
        <v>43586</v>
      </c>
      <c r="B4" s="15" t="s">
        <v>3</v>
      </c>
      <c r="C4" s="15">
        <v>9387.9500000000007</v>
      </c>
      <c r="D4" s="15"/>
    </row>
    <row r="5" spans="1:4" x14ac:dyDescent="0.25">
      <c r="A5" s="12">
        <v>43774</v>
      </c>
      <c r="B5" s="15" t="s">
        <v>4</v>
      </c>
      <c r="C5" s="15"/>
      <c r="D5" s="14">
        <v>811.2</v>
      </c>
    </row>
    <row r="6" spans="1:4" x14ac:dyDescent="0.25">
      <c r="A6" s="12">
        <v>43774</v>
      </c>
      <c r="B6" s="13" t="s">
        <v>5</v>
      </c>
      <c r="C6" s="15"/>
      <c r="D6" s="15">
        <v>9387.9500000000007</v>
      </c>
    </row>
    <row r="7" spans="1:4" ht="16.5" customHeight="1" x14ac:dyDescent="0.25">
      <c r="A7" s="9">
        <v>43774</v>
      </c>
      <c r="B7" s="10" t="s">
        <v>6</v>
      </c>
      <c r="C7" s="5">
        <v>356.97</v>
      </c>
      <c r="D7" s="4"/>
    </row>
    <row r="8" spans="1:4" x14ac:dyDescent="0.25">
      <c r="A8" s="16">
        <v>43952</v>
      </c>
      <c r="B8" s="17" t="s">
        <v>9</v>
      </c>
      <c r="C8" s="18">
        <v>10562.5</v>
      </c>
      <c r="D8" s="18"/>
    </row>
    <row r="9" spans="1:4" x14ac:dyDescent="0.25">
      <c r="A9" s="16">
        <v>43952</v>
      </c>
      <c r="B9" s="19" t="s">
        <v>10</v>
      </c>
      <c r="C9" s="20">
        <v>405.6</v>
      </c>
      <c r="D9" s="20"/>
    </row>
    <row r="10" spans="1:4" x14ac:dyDescent="0.25">
      <c r="A10" s="16">
        <v>44300</v>
      </c>
      <c r="B10" s="19" t="s">
        <v>11</v>
      </c>
      <c r="C10" s="20"/>
      <c r="D10" s="20">
        <v>405.6</v>
      </c>
    </row>
    <row r="11" spans="1:4" x14ac:dyDescent="0.25">
      <c r="A11" s="16">
        <v>44327</v>
      </c>
      <c r="B11" s="17" t="s">
        <v>17</v>
      </c>
      <c r="C11" s="20"/>
      <c r="D11" s="18">
        <v>10562.5</v>
      </c>
    </row>
    <row r="12" spans="1:4" x14ac:dyDescent="0.25">
      <c r="A12" s="11">
        <v>44327</v>
      </c>
      <c r="B12" s="10" t="s">
        <v>12</v>
      </c>
      <c r="C12" s="6">
        <v>2344.88</v>
      </c>
      <c r="D12" s="6"/>
    </row>
    <row r="13" spans="1:4" x14ac:dyDescent="0.25">
      <c r="A13" s="21">
        <v>44317</v>
      </c>
      <c r="B13" s="22" t="s">
        <v>13</v>
      </c>
      <c r="C13" s="22">
        <v>11263.85</v>
      </c>
      <c r="D13" s="22"/>
    </row>
    <row r="14" spans="1:4" x14ac:dyDescent="0.25">
      <c r="A14" s="21">
        <v>44197</v>
      </c>
      <c r="B14" s="22" t="s">
        <v>14</v>
      </c>
      <c r="C14" s="22">
        <v>416.75</v>
      </c>
      <c r="D14" s="22"/>
    </row>
    <row r="15" spans="1:4" x14ac:dyDescent="0.25">
      <c r="A15" s="21">
        <v>44494</v>
      </c>
      <c r="B15" s="22" t="s">
        <v>15</v>
      </c>
      <c r="C15" s="22"/>
      <c r="D15" s="22">
        <v>1263.8499999999999</v>
      </c>
    </row>
    <row r="16" spans="1:4" x14ac:dyDescent="0.25">
      <c r="A16" s="21">
        <v>44494</v>
      </c>
      <c r="B16" s="22" t="s">
        <v>16</v>
      </c>
      <c r="C16" s="22"/>
      <c r="D16" s="22">
        <v>416.75</v>
      </c>
    </row>
    <row r="17" spans="1:4" x14ac:dyDescent="0.25">
      <c r="A17" s="21">
        <v>44550</v>
      </c>
      <c r="B17" s="22" t="s">
        <v>15</v>
      </c>
      <c r="C17" s="22"/>
      <c r="D17" s="22">
        <v>5000</v>
      </c>
    </row>
    <row r="18" spans="1:4" x14ac:dyDescent="0.25">
      <c r="A18" s="22"/>
      <c r="B18" s="22"/>
      <c r="C18" s="22"/>
      <c r="D18" s="22"/>
    </row>
    <row r="19" spans="1:4" x14ac:dyDescent="0.25">
      <c r="A19" s="4"/>
      <c r="B19" s="4"/>
      <c r="C19" s="23">
        <f>SUM(C3:C18)</f>
        <v>35549.700000000004</v>
      </c>
      <c r="D19" s="23">
        <f>SUM(D3:D18)</f>
        <v>27847.85</v>
      </c>
    </row>
    <row r="20" spans="1:4" x14ac:dyDescent="0.25">
      <c r="A20" s="4"/>
      <c r="B20" s="4"/>
      <c r="C20" s="4"/>
      <c r="D20" s="23">
        <f>SUM(D19,-C19)</f>
        <v>-7701.8500000000058</v>
      </c>
    </row>
    <row r="21" spans="1:4" x14ac:dyDescent="0.25">
      <c r="A21" s="4"/>
      <c r="B21" s="4"/>
      <c r="C21" s="4"/>
      <c r="D21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2021-12-24T09:24:41Z</dcterms:modified>
</cp:coreProperties>
</file>