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30.09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G20" i="1" l="1"/>
  <c r="D23" i="1"/>
  <c r="F23" i="1" s="1"/>
  <c r="D22" i="1"/>
  <c r="F22" i="1" s="1"/>
  <c r="G22" i="1" l="1"/>
  <c r="D25" i="1"/>
  <c r="F25" i="1" s="1"/>
  <c r="D24" i="1"/>
  <c r="F24" i="1" s="1"/>
  <c r="G24" i="1" l="1"/>
  <c r="D27" i="1"/>
  <c r="F27" i="1" s="1"/>
  <c r="D26" i="1"/>
  <c r="F26" i="1" s="1"/>
  <c r="G26" i="1" l="1"/>
  <c r="D29" i="1"/>
  <c r="F29" i="1" s="1"/>
  <c r="D28" i="1"/>
  <c r="F28" i="1" s="1"/>
  <c r="G28" i="1" l="1"/>
  <c r="H72" i="1"/>
  <c r="D31" i="1"/>
  <c r="F31" i="1" s="1"/>
  <c r="D30" i="1"/>
  <c r="F30" i="1" s="1"/>
  <c r="G30" i="1" l="1"/>
  <c r="D33" i="1"/>
  <c r="F33" i="1" s="1"/>
  <c r="D32" i="1"/>
  <c r="F32" i="1" s="1"/>
  <c r="G32" i="1" l="1"/>
  <c r="D35" i="1"/>
  <c r="F35" i="1" s="1"/>
  <c r="D34" i="1"/>
  <c r="F34" i="1" s="1"/>
  <c r="G34" i="1" l="1"/>
  <c r="D37" i="1"/>
  <c r="F37" i="1" s="1"/>
  <c r="D36" i="1"/>
  <c r="F36" i="1" s="1"/>
  <c r="G36" i="1" l="1"/>
  <c r="D39" i="1"/>
  <c r="F39" i="1" s="1"/>
  <c r="D38" i="1"/>
  <c r="F38" i="1" s="1"/>
  <c r="G38" i="1" l="1"/>
  <c r="D41" i="1"/>
  <c r="F41" i="1" s="1"/>
  <c r="D40" i="1"/>
  <c r="F40" i="1" s="1"/>
  <c r="G40" i="1" l="1"/>
  <c r="D43" i="1"/>
  <c r="F43" i="1" s="1"/>
  <c r="D42" i="1"/>
  <c r="F42" i="1" s="1"/>
  <c r="G42" i="1" l="1"/>
  <c r="D45" i="1"/>
  <c r="F45" i="1" s="1"/>
  <c r="D44" i="1"/>
  <c r="F44" i="1" s="1"/>
  <c r="G44" i="1" l="1"/>
  <c r="D47" i="1"/>
  <c r="F47" i="1" s="1"/>
  <c r="D46" i="1"/>
  <c r="F46" i="1" s="1"/>
  <c r="G46" i="1" l="1"/>
  <c r="D49" i="1"/>
  <c r="F49" i="1" s="1"/>
  <c r="D48" i="1"/>
  <c r="F48" i="1" s="1"/>
  <c r="D55" i="1"/>
  <c r="F55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4" i="1"/>
  <c r="F54" i="1" s="1"/>
  <c r="D53" i="1"/>
  <c r="F53" i="1" s="1"/>
  <c r="D52" i="1"/>
  <c r="F52" i="1" s="1"/>
  <c r="D51" i="1"/>
  <c r="D50" i="1"/>
  <c r="G48" i="1" l="1"/>
  <c r="G52" i="1"/>
  <c r="G58" i="1"/>
  <c r="G64" i="1"/>
  <c r="G54" i="1"/>
  <c r="G66" i="1"/>
  <c r="G68" i="1"/>
  <c r="G56" i="1"/>
  <c r="G62" i="1"/>
  <c r="G60" i="1"/>
  <c r="F51" i="1"/>
  <c r="F50" i="1"/>
  <c r="G50" i="1" l="1"/>
  <c r="G72" i="1" s="1"/>
  <c r="H73" i="1" l="1"/>
</calcChain>
</file>

<file path=xl/sharedStrings.xml><?xml version="1.0" encoding="utf-8"?>
<sst xmlns="http://schemas.openxmlformats.org/spreadsheetml/2006/main" count="78" uniqueCount="10">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</sst>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tabSelected="1" workbookViewId="0">
      <selection activeCell="J3" sqref="J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9.5" customHeight="1" x14ac:dyDescent="0.25">
      <c r="A2" s="13">
        <v>44480</v>
      </c>
      <c r="B2" s="2" t="s">
        <v>4</v>
      </c>
      <c r="C2" s="2">
        <v>11923</v>
      </c>
      <c r="D2" s="2">
        <f>C2-C4</f>
        <v>252</v>
      </c>
      <c r="E2" s="6">
        <v>4.96</v>
      </c>
      <c r="F2" s="8">
        <f t="shared" ref="F2:F3" si="0">D2*E2</f>
        <v>1249.92</v>
      </c>
      <c r="G2" s="10">
        <f>SUM(F2,F3)</f>
        <v>1609.04</v>
      </c>
      <c r="H2" s="10">
        <v>1609.04</v>
      </c>
    </row>
    <row r="3" spans="1:8" ht="18.75" customHeight="1" x14ac:dyDescent="0.25">
      <c r="A3" s="2"/>
      <c r="B3" s="2" t="s">
        <v>5</v>
      </c>
      <c r="C3" s="2">
        <v>8111</v>
      </c>
      <c r="D3" s="2">
        <f t="shared" ref="D3" si="1">C3-C5</f>
        <v>134</v>
      </c>
      <c r="E3" s="2">
        <v>2.68</v>
      </c>
      <c r="F3" s="12">
        <f t="shared" si="0"/>
        <v>359.12</v>
      </c>
      <c r="G3" s="10"/>
      <c r="H3" s="10"/>
    </row>
    <row r="4" spans="1:8" ht="18.75" customHeight="1" x14ac:dyDescent="0.25">
      <c r="A4" s="14">
        <v>44473</v>
      </c>
      <c r="B4" s="2" t="s">
        <v>4</v>
      </c>
      <c r="C4" s="2">
        <v>11671</v>
      </c>
      <c r="D4" s="2">
        <f>C4-C6</f>
        <v>237</v>
      </c>
      <c r="E4" s="6">
        <v>4.96</v>
      </c>
      <c r="F4" s="8">
        <f t="shared" ref="F4:F5" si="2">D4*E4</f>
        <v>1175.52</v>
      </c>
      <c r="G4" s="10">
        <f>SUM(F4,F5)</f>
        <v>1612.3600000000001</v>
      </c>
      <c r="H4" s="10">
        <v>1612.36</v>
      </c>
    </row>
    <row r="5" spans="1:8" ht="17.25" customHeight="1" x14ac:dyDescent="0.25">
      <c r="A5" s="2"/>
      <c r="B5" s="2" t="s">
        <v>5</v>
      </c>
      <c r="C5" s="2">
        <v>7977</v>
      </c>
      <c r="D5" s="2">
        <f t="shared" ref="D5" si="3">C5-C7</f>
        <v>163</v>
      </c>
      <c r="E5" s="2">
        <v>2.68</v>
      </c>
      <c r="F5" s="12">
        <f t="shared" si="2"/>
        <v>436.84000000000003</v>
      </c>
      <c r="G5" s="10"/>
      <c r="H5" s="10"/>
    </row>
    <row r="6" spans="1:8" x14ac:dyDescent="0.25">
      <c r="A6" s="14">
        <v>44466</v>
      </c>
      <c r="B6" s="2" t="s">
        <v>4</v>
      </c>
      <c r="C6" s="2">
        <v>11434</v>
      </c>
      <c r="D6" s="2">
        <f>C6-C8</f>
        <v>266</v>
      </c>
      <c r="E6" s="6">
        <v>4.96</v>
      </c>
      <c r="F6" s="8">
        <f t="shared" ref="F6:F7" si="4">D6*E6</f>
        <v>1319.36</v>
      </c>
      <c r="G6" s="10">
        <f>SUM(F6,F7)</f>
        <v>1732.08</v>
      </c>
      <c r="H6" s="10">
        <v>1732.08</v>
      </c>
    </row>
    <row r="7" spans="1:8" x14ac:dyDescent="0.25">
      <c r="A7" s="2"/>
      <c r="B7" s="2" t="s">
        <v>5</v>
      </c>
      <c r="C7" s="2">
        <v>7814</v>
      </c>
      <c r="D7" s="2">
        <f t="shared" ref="D7" si="5">C7-C9</f>
        <v>154</v>
      </c>
      <c r="E7" s="2">
        <v>2.68</v>
      </c>
      <c r="F7" s="12">
        <f t="shared" si="4"/>
        <v>412.72</v>
      </c>
      <c r="G7" s="10"/>
      <c r="H7" s="10"/>
    </row>
    <row r="8" spans="1:8" x14ac:dyDescent="0.25">
      <c r="A8" s="14">
        <v>44459</v>
      </c>
      <c r="B8" s="2" t="s">
        <v>4</v>
      </c>
      <c r="C8" s="2">
        <v>11168</v>
      </c>
      <c r="D8" s="2">
        <f>C8-C10</f>
        <v>191</v>
      </c>
      <c r="E8" s="6">
        <v>4.96</v>
      </c>
      <c r="F8" s="8">
        <f t="shared" ref="F8:F9" si="6">D8*E8</f>
        <v>947.36</v>
      </c>
      <c r="G8" s="10">
        <f>SUM(F8,F9)</f>
        <v>1236.8</v>
      </c>
      <c r="H8" s="10">
        <v>1236.8</v>
      </c>
    </row>
    <row r="9" spans="1:8" x14ac:dyDescent="0.25">
      <c r="A9" s="2"/>
      <c r="B9" s="2" t="s">
        <v>5</v>
      </c>
      <c r="C9" s="2">
        <v>7660</v>
      </c>
      <c r="D9" s="2">
        <f t="shared" ref="D9" si="7">C9-C11</f>
        <v>108</v>
      </c>
      <c r="E9" s="2">
        <v>2.68</v>
      </c>
      <c r="F9" s="12">
        <f t="shared" si="6"/>
        <v>289.44</v>
      </c>
      <c r="G9" s="10"/>
      <c r="H9" s="10"/>
    </row>
    <row r="10" spans="1:8" x14ac:dyDescent="0.25">
      <c r="A10" s="14">
        <v>44452</v>
      </c>
      <c r="B10" s="2" t="s">
        <v>4</v>
      </c>
      <c r="C10" s="2">
        <v>10977</v>
      </c>
      <c r="D10" s="2">
        <f>C10-C12</f>
        <v>249</v>
      </c>
      <c r="E10" s="6">
        <v>4.96</v>
      </c>
      <c r="F10" s="8">
        <f t="shared" ref="F10:F11" si="8">D10*E10</f>
        <v>1235.04</v>
      </c>
      <c r="G10" s="10">
        <f>SUM(F10,F11)</f>
        <v>1690.6399999999999</v>
      </c>
      <c r="H10" s="10">
        <v>1690.64</v>
      </c>
    </row>
    <row r="11" spans="1:8" x14ac:dyDescent="0.25">
      <c r="A11" s="2"/>
      <c r="B11" s="2" t="s">
        <v>5</v>
      </c>
      <c r="C11" s="2">
        <v>7552</v>
      </c>
      <c r="D11" s="2">
        <f t="shared" ref="D11" si="9">C11-C13</f>
        <v>170</v>
      </c>
      <c r="E11" s="2">
        <v>2.68</v>
      </c>
      <c r="F11" s="12">
        <f t="shared" si="8"/>
        <v>455.6</v>
      </c>
      <c r="G11" s="10"/>
      <c r="H11" s="10"/>
    </row>
    <row r="12" spans="1:8" x14ac:dyDescent="0.25">
      <c r="A12" s="14">
        <v>44440</v>
      </c>
      <c r="B12" s="2" t="s">
        <v>4</v>
      </c>
      <c r="C12" s="2">
        <v>10728</v>
      </c>
      <c r="D12" s="2">
        <f>C12-C14</f>
        <v>232</v>
      </c>
      <c r="E12" s="6">
        <v>4.96</v>
      </c>
      <c r="F12" s="8">
        <f t="shared" ref="F12:F13" si="10">D12*E12</f>
        <v>1150.72</v>
      </c>
      <c r="G12" s="10">
        <f>SUM(F12,F13)</f>
        <v>1499.1200000000001</v>
      </c>
      <c r="H12" s="10">
        <v>1499.12</v>
      </c>
    </row>
    <row r="13" spans="1:8" x14ac:dyDescent="0.25">
      <c r="A13" s="2"/>
      <c r="B13" s="2" t="s">
        <v>5</v>
      </c>
      <c r="C13" s="2">
        <v>7382</v>
      </c>
      <c r="D13" s="2">
        <f t="shared" ref="D13" si="11">C13-C15</f>
        <v>130</v>
      </c>
      <c r="E13" s="2">
        <v>2.68</v>
      </c>
      <c r="F13" s="12">
        <f t="shared" si="10"/>
        <v>348.40000000000003</v>
      </c>
      <c r="G13" s="10"/>
      <c r="H13" s="10"/>
    </row>
    <row r="14" spans="1:8" x14ac:dyDescent="0.25">
      <c r="A14" s="14">
        <v>44431</v>
      </c>
      <c r="B14" s="2" t="s">
        <v>4</v>
      </c>
      <c r="C14" s="2">
        <v>10496</v>
      </c>
      <c r="D14" s="2">
        <f>C14-C16</f>
        <v>77</v>
      </c>
      <c r="E14" s="6">
        <v>4.96</v>
      </c>
      <c r="F14" s="8">
        <f t="shared" ref="F14:F15" si="12">D14*E14</f>
        <v>381.92</v>
      </c>
      <c r="G14" s="10">
        <f>SUM(F14,F15)</f>
        <v>505.20000000000005</v>
      </c>
      <c r="H14" s="10">
        <v>505.2</v>
      </c>
    </row>
    <row r="15" spans="1:8" x14ac:dyDescent="0.25">
      <c r="A15" s="2"/>
      <c r="B15" s="2" t="s">
        <v>5</v>
      </c>
      <c r="C15" s="2">
        <v>7252</v>
      </c>
      <c r="D15" s="2">
        <f t="shared" ref="D15" si="13">C15-C17</f>
        <v>46</v>
      </c>
      <c r="E15" s="2">
        <v>2.68</v>
      </c>
      <c r="F15" s="12">
        <f t="shared" si="12"/>
        <v>123.28</v>
      </c>
      <c r="G15" s="10"/>
      <c r="H15" s="10"/>
    </row>
    <row r="16" spans="1:8" x14ac:dyDescent="0.25">
      <c r="A16" s="14">
        <v>44423</v>
      </c>
      <c r="B16" s="2" t="s">
        <v>4</v>
      </c>
      <c r="C16" s="2">
        <v>10419</v>
      </c>
      <c r="D16" s="2">
        <f>C16-C18</f>
        <v>48</v>
      </c>
      <c r="E16" s="6">
        <v>4.96</v>
      </c>
      <c r="F16" s="8">
        <f t="shared" ref="F16:F17" si="14">D16*E16</f>
        <v>238.07999999999998</v>
      </c>
      <c r="G16" s="10">
        <f>SUM(F16,F17)</f>
        <v>294.36</v>
      </c>
      <c r="H16" s="10">
        <v>294.36</v>
      </c>
    </row>
    <row r="17" spans="1:8" x14ac:dyDescent="0.25">
      <c r="A17" s="2"/>
      <c r="B17" s="2" t="s">
        <v>5</v>
      </c>
      <c r="C17" s="2">
        <v>7206</v>
      </c>
      <c r="D17" s="2">
        <f t="shared" ref="D17" si="15">C17-C19</f>
        <v>21</v>
      </c>
      <c r="E17" s="2">
        <v>2.68</v>
      </c>
      <c r="F17" s="12">
        <f t="shared" si="14"/>
        <v>56.28</v>
      </c>
      <c r="G17" s="10"/>
      <c r="H17" s="10"/>
    </row>
    <row r="18" spans="1:8" x14ac:dyDescent="0.25">
      <c r="A18" s="14">
        <v>44418</v>
      </c>
      <c r="B18" s="2" t="s">
        <v>4</v>
      </c>
      <c r="C18" s="2">
        <v>10371</v>
      </c>
      <c r="D18" s="2">
        <f>C18-C20</f>
        <v>103</v>
      </c>
      <c r="E18" s="6">
        <v>4.96</v>
      </c>
      <c r="F18" s="8">
        <f t="shared" ref="F18:F19" si="16">D18*E18</f>
        <v>510.88</v>
      </c>
      <c r="G18" s="10">
        <f>SUM(F18,F19)</f>
        <v>636.84</v>
      </c>
      <c r="H18" s="10">
        <v>636.84</v>
      </c>
    </row>
    <row r="19" spans="1:8" x14ac:dyDescent="0.25">
      <c r="A19" s="2"/>
      <c r="B19" s="2" t="s">
        <v>5</v>
      </c>
      <c r="C19" s="2">
        <v>7185</v>
      </c>
      <c r="D19" s="2">
        <f t="shared" ref="D19" si="17">C19-C21</f>
        <v>47</v>
      </c>
      <c r="E19" s="2">
        <v>2.68</v>
      </c>
      <c r="F19" s="12">
        <f t="shared" si="16"/>
        <v>125.96000000000001</v>
      </c>
      <c r="G19" s="10"/>
      <c r="H19" s="10"/>
    </row>
    <row r="20" spans="1:8" x14ac:dyDescent="0.25">
      <c r="A20" s="14">
        <v>44410</v>
      </c>
      <c r="B20" s="2" t="s">
        <v>4</v>
      </c>
      <c r="C20" s="2">
        <v>10268</v>
      </c>
      <c r="D20" s="2">
        <f>C20-C22</f>
        <v>75</v>
      </c>
      <c r="E20" s="6">
        <v>4.96</v>
      </c>
      <c r="F20" s="8">
        <f t="shared" ref="F20:F21" si="18">D20*E20</f>
        <v>372</v>
      </c>
      <c r="G20" s="10">
        <f>SUM(F20,F21)</f>
        <v>463.12</v>
      </c>
      <c r="H20" s="10">
        <v>463.12</v>
      </c>
    </row>
    <row r="21" spans="1:8" x14ac:dyDescent="0.25">
      <c r="A21" s="2"/>
      <c r="B21" s="2" t="s">
        <v>5</v>
      </c>
      <c r="C21" s="2">
        <v>7138</v>
      </c>
      <c r="D21" s="2">
        <f t="shared" ref="D21" si="19">C21-C23</f>
        <v>34</v>
      </c>
      <c r="E21" s="2">
        <v>2.68</v>
      </c>
      <c r="F21" s="12">
        <f t="shared" si="18"/>
        <v>91.12</v>
      </c>
      <c r="G21" s="10"/>
      <c r="H21" s="10"/>
    </row>
    <row r="22" spans="1:8" x14ac:dyDescent="0.25">
      <c r="A22" s="14">
        <v>44399</v>
      </c>
      <c r="B22" s="2" t="s">
        <v>4</v>
      </c>
      <c r="C22" s="2">
        <v>10193</v>
      </c>
      <c r="D22" s="2">
        <f>C22-C24</f>
        <v>42</v>
      </c>
      <c r="E22" s="6">
        <v>4.96</v>
      </c>
      <c r="F22" s="8">
        <f t="shared" ref="F22:F23" si="20">D22*E22</f>
        <v>208.32</v>
      </c>
      <c r="G22" s="10">
        <f>SUM(F22,F23)</f>
        <v>256.56</v>
      </c>
      <c r="H22" s="10">
        <v>256.56</v>
      </c>
    </row>
    <row r="23" spans="1:8" x14ac:dyDescent="0.25">
      <c r="A23" s="2"/>
      <c r="B23" s="2" t="s">
        <v>5</v>
      </c>
      <c r="C23" s="2">
        <v>7104</v>
      </c>
      <c r="D23" s="2">
        <f t="shared" ref="D23" si="21">C23-C25</f>
        <v>18</v>
      </c>
      <c r="E23" s="2">
        <v>2.68</v>
      </c>
      <c r="F23" s="12">
        <f t="shared" si="20"/>
        <v>48.24</v>
      </c>
      <c r="G23" s="10"/>
      <c r="H23" s="10"/>
    </row>
    <row r="24" spans="1:8" x14ac:dyDescent="0.25">
      <c r="A24" s="14">
        <v>44389</v>
      </c>
      <c r="B24" s="2" t="s">
        <v>4</v>
      </c>
      <c r="C24" s="2">
        <v>10151</v>
      </c>
      <c r="D24" s="2">
        <f>C24-C26</f>
        <v>36</v>
      </c>
      <c r="E24" s="6">
        <v>4.96</v>
      </c>
      <c r="F24" s="8">
        <f t="shared" ref="F24:F25" si="22">D24*E24</f>
        <v>178.56</v>
      </c>
      <c r="G24" s="10">
        <f>SUM(F24,F25)</f>
        <v>232.16</v>
      </c>
      <c r="H24" s="10">
        <v>232.16</v>
      </c>
    </row>
    <row r="25" spans="1:8" x14ac:dyDescent="0.25">
      <c r="A25" s="2"/>
      <c r="B25" s="2" t="s">
        <v>5</v>
      </c>
      <c r="C25" s="2">
        <v>7086</v>
      </c>
      <c r="D25" s="2">
        <f t="shared" ref="D25" si="23">C25-C27</f>
        <v>20</v>
      </c>
      <c r="E25" s="2">
        <v>2.68</v>
      </c>
      <c r="F25" s="12">
        <f t="shared" si="22"/>
        <v>53.6</v>
      </c>
      <c r="G25" s="10"/>
      <c r="H25" s="10"/>
    </row>
    <row r="26" spans="1:8" x14ac:dyDescent="0.25">
      <c r="A26" s="14">
        <v>44378</v>
      </c>
      <c r="B26" s="2" t="s">
        <v>4</v>
      </c>
      <c r="C26" s="2">
        <v>10115</v>
      </c>
      <c r="D26" s="2">
        <f>C26-C28</f>
        <v>43</v>
      </c>
      <c r="E26" s="6">
        <v>4.71</v>
      </c>
      <c r="F26" s="8">
        <f t="shared" ref="F26:F27" si="24">D26*E26</f>
        <v>202.53</v>
      </c>
      <c r="G26" s="10">
        <f>SUM(F26,F27)</f>
        <v>250.98</v>
      </c>
      <c r="H26" s="10">
        <v>250.98</v>
      </c>
    </row>
    <row r="27" spans="1:8" x14ac:dyDescent="0.25">
      <c r="A27" s="2"/>
      <c r="B27" s="2" t="s">
        <v>5</v>
      </c>
      <c r="C27" s="2">
        <v>7066</v>
      </c>
      <c r="D27" s="2">
        <f t="shared" ref="D27" si="25">C27-C29</f>
        <v>19</v>
      </c>
      <c r="E27" s="2">
        <v>2.5499999999999998</v>
      </c>
      <c r="F27" s="12">
        <f t="shared" si="24"/>
        <v>48.449999999999996</v>
      </c>
      <c r="G27" s="10"/>
      <c r="H27" s="10"/>
    </row>
    <row r="28" spans="1:8" x14ac:dyDescent="0.25">
      <c r="A28" s="14">
        <v>44368</v>
      </c>
      <c r="B28" s="2" t="s">
        <v>4</v>
      </c>
      <c r="C28" s="2">
        <v>10072</v>
      </c>
      <c r="D28" s="2">
        <f>C28-C30</f>
        <v>86</v>
      </c>
      <c r="E28" s="6">
        <v>4.71</v>
      </c>
      <c r="F28" s="8">
        <f t="shared" ref="F28:F29" si="26">D28*E28</f>
        <v>405.06</v>
      </c>
      <c r="G28" s="10">
        <f>SUM(F28,F29)</f>
        <v>575.91</v>
      </c>
      <c r="H28" s="10">
        <v>575.91</v>
      </c>
    </row>
    <row r="29" spans="1:8" x14ac:dyDescent="0.25">
      <c r="A29" s="2"/>
      <c r="B29" s="2" t="s">
        <v>5</v>
      </c>
      <c r="C29" s="2">
        <v>7047</v>
      </c>
      <c r="D29" s="2">
        <f t="shared" ref="D29" si="27">C29-C31</f>
        <v>67</v>
      </c>
      <c r="E29" s="2">
        <v>2.5499999999999998</v>
      </c>
      <c r="F29" s="12">
        <f t="shared" si="26"/>
        <v>170.85</v>
      </c>
      <c r="G29" s="10"/>
      <c r="H29" s="10"/>
    </row>
    <row r="30" spans="1:8" x14ac:dyDescent="0.25">
      <c r="A30" s="14">
        <v>44356</v>
      </c>
      <c r="B30" s="2" t="s">
        <v>4</v>
      </c>
      <c r="C30" s="2">
        <v>9986</v>
      </c>
      <c r="D30" s="2">
        <f>C30-C32</f>
        <v>70</v>
      </c>
      <c r="E30" s="6">
        <v>4.71</v>
      </c>
      <c r="F30" s="8">
        <f t="shared" ref="F30:F31" si="28">D30*E30</f>
        <v>329.7</v>
      </c>
      <c r="G30" s="10">
        <f>SUM(F30,F31)</f>
        <v>485.25</v>
      </c>
      <c r="H30" s="10">
        <v>485.25</v>
      </c>
    </row>
    <row r="31" spans="1:8" x14ac:dyDescent="0.25">
      <c r="A31" s="2"/>
      <c r="B31" s="2" t="s">
        <v>5</v>
      </c>
      <c r="C31" s="2">
        <v>6980</v>
      </c>
      <c r="D31" s="2">
        <f t="shared" ref="D31" si="29">C31-C33</f>
        <v>61</v>
      </c>
      <c r="E31" s="2">
        <v>2.5499999999999998</v>
      </c>
      <c r="F31" s="12">
        <f t="shared" si="28"/>
        <v>155.54999999999998</v>
      </c>
      <c r="G31" s="10"/>
      <c r="H31" s="10"/>
    </row>
    <row r="32" spans="1:8" x14ac:dyDescent="0.25">
      <c r="A32" s="14">
        <v>44350</v>
      </c>
      <c r="B32" s="2" t="s">
        <v>4</v>
      </c>
      <c r="C32" s="2">
        <v>9916</v>
      </c>
      <c r="D32" s="2">
        <f>C32-C34</f>
        <v>192</v>
      </c>
      <c r="E32" s="6">
        <v>4.71</v>
      </c>
      <c r="F32" s="8">
        <f t="shared" ref="F32:F33" si="30">D32*E32</f>
        <v>904.31999999999994</v>
      </c>
      <c r="G32" s="10">
        <f>SUM(F32,F33)</f>
        <v>1268.9699999999998</v>
      </c>
      <c r="H32" s="10">
        <v>1266.42</v>
      </c>
    </row>
    <row r="33" spans="1:8" x14ac:dyDescent="0.25">
      <c r="A33" s="18"/>
      <c r="B33" s="2" t="s">
        <v>5</v>
      </c>
      <c r="C33" s="2">
        <v>6919</v>
      </c>
      <c r="D33" s="2">
        <f t="shared" ref="D33" si="31">C33-C35</f>
        <v>143</v>
      </c>
      <c r="E33" s="2">
        <v>2.5499999999999998</v>
      </c>
      <c r="F33" s="12">
        <f t="shared" si="30"/>
        <v>364.65</v>
      </c>
      <c r="G33" s="10"/>
      <c r="H33" s="10"/>
    </row>
    <row r="34" spans="1:8" x14ac:dyDescent="0.25">
      <c r="A34" s="14">
        <v>44344</v>
      </c>
      <c r="B34" s="2" t="s">
        <v>4</v>
      </c>
      <c r="C34" s="2">
        <v>9724</v>
      </c>
      <c r="D34" s="2">
        <f>C34-C36</f>
        <v>145</v>
      </c>
      <c r="E34" s="6">
        <v>4.71</v>
      </c>
      <c r="F34" s="8">
        <f t="shared" ref="F34:F35" si="32">D34*E34</f>
        <v>682.95</v>
      </c>
      <c r="G34" s="10">
        <f>SUM(F34,F35)</f>
        <v>966</v>
      </c>
      <c r="H34" s="10">
        <v>966</v>
      </c>
    </row>
    <row r="35" spans="1:8" x14ac:dyDescent="0.25">
      <c r="A35" s="2"/>
      <c r="B35" s="2" t="s">
        <v>5</v>
      </c>
      <c r="C35" s="2">
        <v>6776</v>
      </c>
      <c r="D35" s="2">
        <f t="shared" ref="D35" si="33">C35-C37</f>
        <v>111</v>
      </c>
      <c r="E35" s="2">
        <v>2.5499999999999998</v>
      </c>
      <c r="F35" s="12">
        <f t="shared" si="32"/>
        <v>283.04999999999995</v>
      </c>
      <c r="G35" s="10"/>
      <c r="H35" s="10"/>
    </row>
    <row r="36" spans="1:8" x14ac:dyDescent="0.25">
      <c r="A36" s="14">
        <v>44333</v>
      </c>
      <c r="B36" s="2" t="s">
        <v>4</v>
      </c>
      <c r="C36" s="2">
        <v>9579</v>
      </c>
      <c r="D36" s="2">
        <f>C36-C38</f>
        <v>228</v>
      </c>
      <c r="E36" s="6">
        <v>4.71</v>
      </c>
      <c r="F36" s="8">
        <f t="shared" ref="F36:F37" si="34">D36*E36</f>
        <v>1073.8799999999999</v>
      </c>
      <c r="G36" s="10">
        <f>SUM(F36,F37)</f>
        <v>1494.6299999999999</v>
      </c>
      <c r="H36" s="10">
        <v>1494.63</v>
      </c>
    </row>
    <row r="37" spans="1:8" x14ac:dyDescent="0.25">
      <c r="A37" s="2"/>
      <c r="B37" s="2" t="s">
        <v>5</v>
      </c>
      <c r="C37" s="2">
        <v>6665</v>
      </c>
      <c r="D37" s="2">
        <f t="shared" ref="D37" si="35">C37-C39</f>
        <v>165</v>
      </c>
      <c r="E37" s="2">
        <v>2.5499999999999998</v>
      </c>
      <c r="F37" s="12">
        <f t="shared" si="34"/>
        <v>420.74999999999994</v>
      </c>
      <c r="G37" s="10"/>
      <c r="H37" s="10"/>
    </row>
    <row r="38" spans="1:8" x14ac:dyDescent="0.25">
      <c r="A38" s="14">
        <v>44322</v>
      </c>
      <c r="B38" s="2" t="s">
        <v>4</v>
      </c>
      <c r="C38" s="2">
        <v>9351</v>
      </c>
      <c r="D38" s="2">
        <f>C38-C40</f>
        <v>227</v>
      </c>
      <c r="E38" s="6">
        <v>4.71</v>
      </c>
      <c r="F38" s="8">
        <f t="shared" ref="F38:F39" si="36">D38*E38</f>
        <v>1069.17</v>
      </c>
      <c r="G38" s="10">
        <f>SUM(F38,F39)</f>
        <v>1405.77</v>
      </c>
      <c r="H38" s="10">
        <v>1405.77</v>
      </c>
    </row>
    <row r="39" spans="1:8" x14ac:dyDescent="0.25">
      <c r="A39" s="2"/>
      <c r="B39" s="2" t="s">
        <v>5</v>
      </c>
      <c r="C39" s="2">
        <v>6500</v>
      </c>
      <c r="D39" s="2">
        <f t="shared" ref="D39" si="37">C39-C41</f>
        <v>132</v>
      </c>
      <c r="E39" s="2">
        <v>2.5499999999999998</v>
      </c>
      <c r="F39" s="12">
        <f t="shared" si="36"/>
        <v>336.59999999999997</v>
      </c>
      <c r="G39" s="10"/>
      <c r="H39" s="10"/>
    </row>
    <row r="40" spans="1:8" x14ac:dyDescent="0.25">
      <c r="A40" s="14">
        <v>44305</v>
      </c>
      <c r="B40" s="2" t="s">
        <v>4</v>
      </c>
      <c r="C40" s="2">
        <v>9124</v>
      </c>
      <c r="D40" s="2">
        <f>C40-C42</f>
        <v>134</v>
      </c>
      <c r="E40" s="6">
        <v>4.71</v>
      </c>
      <c r="F40" s="8">
        <f t="shared" ref="F40:F41" si="38">D40*E40</f>
        <v>631.14</v>
      </c>
      <c r="G40" s="10">
        <f>SUM(F40,F41)</f>
        <v>886.14</v>
      </c>
      <c r="H40" s="10">
        <v>886.14</v>
      </c>
    </row>
    <row r="41" spans="1:8" x14ac:dyDescent="0.25">
      <c r="A41" s="2"/>
      <c r="B41" s="2" t="s">
        <v>5</v>
      </c>
      <c r="C41" s="2">
        <v>6368</v>
      </c>
      <c r="D41" s="2">
        <f t="shared" ref="D41" si="39">C41-C43</f>
        <v>100</v>
      </c>
      <c r="E41" s="2">
        <v>2.5499999999999998</v>
      </c>
      <c r="F41" s="12">
        <f t="shared" si="38"/>
        <v>254.99999999999997</v>
      </c>
      <c r="G41" s="10"/>
      <c r="H41" s="10"/>
    </row>
    <row r="42" spans="1:8" x14ac:dyDescent="0.25">
      <c r="A42" s="14">
        <v>44270</v>
      </c>
      <c r="B42" s="2" t="s">
        <v>4</v>
      </c>
      <c r="C42" s="2">
        <v>8990</v>
      </c>
      <c r="D42" s="2">
        <f>C42-C44</f>
        <v>17</v>
      </c>
      <c r="E42" s="6">
        <v>4.71</v>
      </c>
      <c r="F42" s="8">
        <f t="shared" ref="F42:F43" si="40">D42*E42</f>
        <v>80.069999999999993</v>
      </c>
      <c r="G42" s="10">
        <f>SUM(F42,F43)</f>
        <v>80.069999999999993</v>
      </c>
      <c r="H42" s="10">
        <v>83.47</v>
      </c>
    </row>
    <row r="43" spans="1:8" x14ac:dyDescent="0.25">
      <c r="A43" s="2"/>
      <c r="B43" s="2" t="s">
        <v>5</v>
      </c>
      <c r="C43" s="2">
        <v>6268</v>
      </c>
      <c r="D43" s="2">
        <f t="shared" ref="D43" si="41">C43-C45</f>
        <v>0</v>
      </c>
      <c r="E43" s="2">
        <v>2.5499999999999998</v>
      </c>
      <c r="F43" s="12">
        <f t="shared" si="40"/>
        <v>0</v>
      </c>
      <c r="G43" s="10"/>
      <c r="H43" s="10"/>
    </row>
    <row r="44" spans="1:8" x14ac:dyDescent="0.25">
      <c r="A44" s="14">
        <v>44256</v>
      </c>
      <c r="B44" s="2" t="s">
        <v>4</v>
      </c>
      <c r="C44" s="2">
        <v>8973</v>
      </c>
      <c r="D44" s="2">
        <f>C44-C46</f>
        <v>100</v>
      </c>
      <c r="E44" s="6">
        <v>4.71</v>
      </c>
      <c r="F44" s="8">
        <f t="shared" ref="F44:F45" si="42">D44*E44</f>
        <v>471</v>
      </c>
      <c r="G44" s="10">
        <f>SUM(F44,F45)</f>
        <v>471</v>
      </c>
      <c r="H44" s="10">
        <v>471</v>
      </c>
    </row>
    <row r="45" spans="1:8" x14ac:dyDescent="0.25">
      <c r="A45" s="2"/>
      <c r="B45" s="2" t="s">
        <v>5</v>
      </c>
      <c r="C45" s="2">
        <v>6268</v>
      </c>
      <c r="D45" s="2">
        <f t="shared" ref="D45" si="43">C45-C47</f>
        <v>0</v>
      </c>
      <c r="E45" s="2">
        <v>2.5499999999999998</v>
      </c>
      <c r="F45" s="12">
        <f t="shared" si="42"/>
        <v>0</v>
      </c>
      <c r="G45" s="10"/>
      <c r="H45" s="10"/>
    </row>
    <row r="46" spans="1:8" x14ac:dyDescent="0.25">
      <c r="A46" s="14">
        <v>44207</v>
      </c>
      <c r="B46" s="2" t="s">
        <v>4</v>
      </c>
      <c r="C46" s="2">
        <v>8873</v>
      </c>
      <c r="D46" s="2">
        <f>C46-C48</f>
        <v>401</v>
      </c>
      <c r="E46" s="6">
        <v>4.71</v>
      </c>
      <c r="F46" s="8">
        <f t="shared" ref="F46:F47" si="44">D46*E46</f>
        <v>1888.71</v>
      </c>
      <c r="G46" s="10">
        <f>SUM(F46,F47)</f>
        <v>2419.11</v>
      </c>
      <c r="H46" s="10">
        <v>2419.11</v>
      </c>
    </row>
    <row r="47" spans="1:8" x14ac:dyDescent="0.25">
      <c r="A47" s="2"/>
      <c r="B47" s="2" t="s">
        <v>5</v>
      </c>
      <c r="C47" s="2">
        <v>6268</v>
      </c>
      <c r="D47" s="2">
        <f t="shared" ref="D47" si="45">C47-C49</f>
        <v>208</v>
      </c>
      <c r="E47" s="2">
        <v>2.5499999999999998</v>
      </c>
      <c r="F47" s="12">
        <f t="shared" si="44"/>
        <v>530.4</v>
      </c>
      <c r="G47" s="10"/>
      <c r="H47" s="10"/>
    </row>
    <row r="48" spans="1:8" x14ac:dyDescent="0.25">
      <c r="A48" s="14">
        <v>44200</v>
      </c>
      <c r="B48" s="2" t="s">
        <v>4</v>
      </c>
      <c r="C48" s="2">
        <v>8472</v>
      </c>
      <c r="D48" s="2">
        <f>C48-C50</f>
        <v>310</v>
      </c>
      <c r="E48" s="6">
        <v>4.71</v>
      </c>
      <c r="F48" s="8">
        <f t="shared" ref="F48:F49" si="46">D48*E48</f>
        <v>1460.1</v>
      </c>
      <c r="G48" s="10">
        <f>SUM(F48,F49)</f>
        <v>1926.75</v>
      </c>
      <c r="H48" s="10">
        <v>1926.75</v>
      </c>
    </row>
    <row r="49" spans="1:8" x14ac:dyDescent="0.25">
      <c r="A49" s="2"/>
      <c r="B49" s="2" t="s">
        <v>5</v>
      </c>
      <c r="C49" s="2">
        <v>6060</v>
      </c>
      <c r="D49" s="2">
        <f t="shared" ref="D49:D69" si="47">C49-C51</f>
        <v>183</v>
      </c>
      <c r="E49" s="2">
        <v>2.5499999999999998</v>
      </c>
      <c r="F49" s="12">
        <f t="shared" si="46"/>
        <v>466.65</v>
      </c>
      <c r="G49" s="10"/>
      <c r="H49" s="10"/>
    </row>
    <row r="50" spans="1:8" x14ac:dyDescent="0.25">
      <c r="A50" s="14">
        <v>44193</v>
      </c>
      <c r="B50" s="2" t="s">
        <v>4</v>
      </c>
      <c r="C50" s="2">
        <v>8162</v>
      </c>
      <c r="D50" s="2">
        <f>C50-C52</f>
        <v>231</v>
      </c>
      <c r="E50" s="6">
        <v>4.71</v>
      </c>
      <c r="F50" s="8">
        <f t="shared" ref="F50:F69" si="48">D50*E50</f>
        <v>1088.01</v>
      </c>
      <c r="G50" s="10">
        <f>SUM(F50,F51)</f>
        <v>1608.21</v>
      </c>
      <c r="H50" s="10">
        <v>1608.21</v>
      </c>
    </row>
    <row r="51" spans="1:8" x14ac:dyDescent="0.25">
      <c r="A51" s="2"/>
      <c r="B51" s="2" t="s">
        <v>5</v>
      </c>
      <c r="C51" s="2">
        <v>5877</v>
      </c>
      <c r="D51" s="2">
        <f t="shared" si="47"/>
        <v>204</v>
      </c>
      <c r="E51" s="2">
        <v>2.5499999999999998</v>
      </c>
      <c r="F51" s="12">
        <f t="shared" si="48"/>
        <v>520.19999999999993</v>
      </c>
      <c r="G51" s="10"/>
      <c r="H51" s="10"/>
    </row>
    <row r="52" spans="1:8" x14ac:dyDescent="0.25">
      <c r="A52" s="5">
        <v>44186</v>
      </c>
      <c r="B52" s="2" t="s">
        <v>4</v>
      </c>
      <c r="C52" s="2">
        <v>7931</v>
      </c>
      <c r="D52" s="2">
        <f t="shared" si="47"/>
        <v>221</v>
      </c>
      <c r="E52" s="6">
        <v>4.71</v>
      </c>
      <c r="F52" s="8">
        <f t="shared" si="48"/>
        <v>1040.9100000000001</v>
      </c>
      <c r="G52" s="10">
        <f>SUM(F52,F53)</f>
        <v>1525.41</v>
      </c>
      <c r="H52" s="10">
        <v>1525.41</v>
      </c>
    </row>
    <row r="53" spans="1:8" x14ac:dyDescent="0.25">
      <c r="A53" s="2"/>
      <c r="B53" s="2" t="s">
        <v>5</v>
      </c>
      <c r="C53" s="2">
        <v>5673</v>
      </c>
      <c r="D53" s="2">
        <f t="shared" si="47"/>
        <v>190</v>
      </c>
      <c r="E53" s="2">
        <v>2.5499999999999998</v>
      </c>
      <c r="F53" s="12">
        <f t="shared" si="48"/>
        <v>484.49999999999994</v>
      </c>
      <c r="G53" s="10"/>
      <c r="H53" s="10"/>
    </row>
    <row r="54" spans="1:8" x14ac:dyDescent="0.25">
      <c r="A54" s="5">
        <v>44179</v>
      </c>
      <c r="B54" s="2" t="s">
        <v>4</v>
      </c>
      <c r="C54" s="2">
        <v>7710</v>
      </c>
      <c r="D54" s="2">
        <f t="shared" si="47"/>
        <v>157</v>
      </c>
      <c r="E54" s="6">
        <v>4.71</v>
      </c>
      <c r="F54" s="8">
        <f t="shared" si="48"/>
        <v>739.47</v>
      </c>
      <c r="G54" s="10">
        <f>SUM(F54,F55)</f>
        <v>1180.6199999999999</v>
      </c>
      <c r="H54" s="10">
        <v>1180.6199999999999</v>
      </c>
    </row>
    <row r="55" spans="1:8" x14ac:dyDescent="0.25">
      <c r="A55" s="2"/>
      <c r="B55" s="2" t="s">
        <v>5</v>
      </c>
      <c r="C55" s="2">
        <v>5483</v>
      </c>
      <c r="D55" s="2">
        <f>C55-C57</f>
        <v>173</v>
      </c>
      <c r="E55" s="2">
        <v>2.5499999999999998</v>
      </c>
      <c r="F55" s="12">
        <f t="shared" si="48"/>
        <v>441.15</v>
      </c>
      <c r="G55" s="10"/>
      <c r="H55" s="10"/>
    </row>
    <row r="56" spans="1:8" x14ac:dyDescent="0.25">
      <c r="A56" s="5">
        <v>44172</v>
      </c>
      <c r="B56" s="2" t="s">
        <v>4</v>
      </c>
      <c r="C56" s="2">
        <v>7553</v>
      </c>
      <c r="D56" s="2">
        <f t="shared" si="47"/>
        <v>168</v>
      </c>
      <c r="E56" s="6">
        <v>4.71</v>
      </c>
      <c r="F56" s="8">
        <f t="shared" si="48"/>
        <v>791.28</v>
      </c>
      <c r="G56" s="10">
        <f>SUM(F56,F57)</f>
        <v>1204.3799999999999</v>
      </c>
      <c r="H56" s="10">
        <v>1204.3800000000001</v>
      </c>
    </row>
    <row r="57" spans="1:8" x14ac:dyDescent="0.25">
      <c r="A57" s="2"/>
      <c r="B57" s="2" t="s">
        <v>5</v>
      </c>
      <c r="C57" s="2">
        <v>5310</v>
      </c>
      <c r="D57" s="2">
        <f t="shared" si="47"/>
        <v>162</v>
      </c>
      <c r="E57" s="2">
        <v>2.5499999999999998</v>
      </c>
      <c r="F57" s="12">
        <f t="shared" si="48"/>
        <v>413.09999999999997</v>
      </c>
      <c r="G57" s="10"/>
      <c r="H57" s="10"/>
    </row>
    <row r="58" spans="1:8" x14ac:dyDescent="0.25">
      <c r="A58" s="5">
        <v>44165</v>
      </c>
      <c r="B58" s="2" t="s">
        <v>4</v>
      </c>
      <c r="C58" s="2">
        <v>7385</v>
      </c>
      <c r="D58" s="2">
        <f t="shared" si="47"/>
        <v>150</v>
      </c>
      <c r="E58" s="6">
        <v>4.71</v>
      </c>
      <c r="F58" s="8">
        <f t="shared" si="48"/>
        <v>706.5</v>
      </c>
      <c r="G58" s="10">
        <f>SUM(F58,F59)</f>
        <v>1211.4000000000001</v>
      </c>
      <c r="H58" s="10">
        <v>1211.4000000000001</v>
      </c>
    </row>
    <row r="59" spans="1:8" x14ac:dyDescent="0.25">
      <c r="A59" s="2"/>
      <c r="B59" s="2" t="s">
        <v>5</v>
      </c>
      <c r="C59" s="2">
        <v>5148</v>
      </c>
      <c r="D59" s="2">
        <f t="shared" si="47"/>
        <v>198</v>
      </c>
      <c r="E59" s="2">
        <v>2.5499999999999998</v>
      </c>
      <c r="F59" s="12">
        <f t="shared" si="48"/>
        <v>504.9</v>
      </c>
      <c r="G59" s="10"/>
      <c r="H59" s="10"/>
    </row>
    <row r="60" spans="1:8" x14ac:dyDescent="0.25">
      <c r="A60" s="5">
        <v>44158</v>
      </c>
      <c r="B60" s="2" t="s">
        <v>4</v>
      </c>
      <c r="C60" s="2">
        <v>7235</v>
      </c>
      <c r="D60" s="2">
        <f t="shared" si="47"/>
        <v>229</v>
      </c>
      <c r="E60" s="6">
        <v>4.71</v>
      </c>
      <c r="F60" s="8">
        <f t="shared" si="48"/>
        <v>1078.5899999999999</v>
      </c>
      <c r="G60" s="10">
        <f>SUM(F60,F61)</f>
        <v>1812.9899999999998</v>
      </c>
      <c r="H60" s="10">
        <v>1812.99</v>
      </c>
    </row>
    <row r="61" spans="1:8" x14ac:dyDescent="0.25">
      <c r="A61" s="2"/>
      <c r="B61" s="2" t="s">
        <v>5</v>
      </c>
      <c r="C61" s="2">
        <v>4950</v>
      </c>
      <c r="D61" s="2">
        <f t="shared" si="47"/>
        <v>288</v>
      </c>
      <c r="E61" s="2">
        <v>2.5499999999999998</v>
      </c>
      <c r="F61" s="12">
        <f t="shared" si="48"/>
        <v>734.4</v>
      </c>
      <c r="G61" s="10"/>
      <c r="H61" s="10"/>
    </row>
    <row r="62" spans="1:8" x14ac:dyDescent="0.25">
      <c r="A62" s="5">
        <v>44144</v>
      </c>
      <c r="B62" s="2" t="s">
        <v>4</v>
      </c>
      <c r="C62" s="2">
        <v>7006</v>
      </c>
      <c r="D62" s="2">
        <f t="shared" si="47"/>
        <v>193</v>
      </c>
      <c r="E62" s="6">
        <v>4.71</v>
      </c>
      <c r="F62" s="8">
        <f t="shared" si="48"/>
        <v>909.03</v>
      </c>
      <c r="G62" s="10">
        <f>SUM(F62,F63)</f>
        <v>1248.1799999999998</v>
      </c>
      <c r="H62" s="10">
        <v>1248.18</v>
      </c>
    </row>
    <row r="63" spans="1:8" x14ac:dyDescent="0.25">
      <c r="A63" s="2"/>
      <c r="B63" s="2" t="s">
        <v>5</v>
      </c>
      <c r="C63" s="2">
        <v>4662</v>
      </c>
      <c r="D63" s="2">
        <f t="shared" si="47"/>
        <v>133</v>
      </c>
      <c r="E63" s="2">
        <v>2.5499999999999998</v>
      </c>
      <c r="F63" s="12">
        <f t="shared" si="48"/>
        <v>339.15</v>
      </c>
      <c r="G63" s="10"/>
      <c r="H63" s="10"/>
    </row>
    <row r="64" spans="1:8" x14ac:dyDescent="0.25">
      <c r="A64" s="5">
        <v>44137</v>
      </c>
      <c r="B64" s="2" t="s">
        <v>4</v>
      </c>
      <c r="C64" s="2">
        <v>6813</v>
      </c>
      <c r="D64" s="2">
        <f t="shared" si="47"/>
        <v>189</v>
      </c>
      <c r="E64" s="6">
        <v>4.71</v>
      </c>
      <c r="F64" s="8">
        <f t="shared" si="48"/>
        <v>890.18999999999994</v>
      </c>
      <c r="G64" s="10">
        <f>SUM(F64,F65)</f>
        <v>1295.6399999999999</v>
      </c>
      <c r="H64" s="10">
        <v>1295.6400000000001</v>
      </c>
    </row>
    <row r="65" spans="1:8" x14ac:dyDescent="0.25">
      <c r="A65" s="2"/>
      <c r="B65" s="2" t="s">
        <v>5</v>
      </c>
      <c r="C65" s="2">
        <v>4529</v>
      </c>
      <c r="D65" s="2">
        <f t="shared" si="47"/>
        <v>159</v>
      </c>
      <c r="E65" s="2">
        <v>2.5499999999999998</v>
      </c>
      <c r="F65" s="12">
        <f t="shared" si="48"/>
        <v>405.45</v>
      </c>
      <c r="G65" s="10"/>
      <c r="H65" s="10"/>
    </row>
    <row r="66" spans="1:8" x14ac:dyDescent="0.25">
      <c r="A66" s="5">
        <v>44126</v>
      </c>
      <c r="B66" s="2" t="s">
        <v>4</v>
      </c>
      <c r="C66" s="2">
        <v>6624</v>
      </c>
      <c r="D66" s="2">
        <f t="shared" si="47"/>
        <v>438</v>
      </c>
      <c r="E66" s="6">
        <v>4.71</v>
      </c>
      <c r="F66" s="8">
        <f t="shared" si="48"/>
        <v>2062.98</v>
      </c>
      <c r="G66" s="10">
        <f>SUM(F66,F67)</f>
        <v>2774.43</v>
      </c>
      <c r="H66" s="10">
        <v>2774.43</v>
      </c>
    </row>
    <row r="67" spans="1:8" x14ac:dyDescent="0.25">
      <c r="A67" s="2"/>
      <c r="B67" s="2" t="s">
        <v>5</v>
      </c>
      <c r="C67" s="2">
        <v>4370</v>
      </c>
      <c r="D67" s="2">
        <f t="shared" si="47"/>
        <v>279</v>
      </c>
      <c r="E67" s="2">
        <v>2.5499999999999998</v>
      </c>
      <c r="F67" s="12">
        <f t="shared" si="48"/>
        <v>711.44999999999993</v>
      </c>
      <c r="G67" s="10"/>
      <c r="H67" s="10"/>
    </row>
    <row r="68" spans="1:8" x14ac:dyDescent="0.25">
      <c r="A68" s="5">
        <v>44116</v>
      </c>
      <c r="B68" s="2" t="s">
        <v>4</v>
      </c>
      <c r="C68" s="2">
        <v>6186</v>
      </c>
      <c r="D68" s="2">
        <f t="shared" si="47"/>
        <v>329</v>
      </c>
      <c r="E68" s="6">
        <v>4.71</v>
      </c>
      <c r="F68" s="8">
        <f t="shared" si="48"/>
        <v>1549.59</v>
      </c>
      <c r="G68" s="10">
        <f>SUM(F68,F69)</f>
        <v>2189.64</v>
      </c>
      <c r="H68" s="10">
        <v>2189.64</v>
      </c>
    </row>
    <row r="69" spans="1:8" x14ac:dyDescent="0.25">
      <c r="A69" s="2"/>
      <c r="B69" s="2" t="s">
        <v>5</v>
      </c>
      <c r="C69" s="2">
        <v>4091</v>
      </c>
      <c r="D69" s="2">
        <f t="shared" si="47"/>
        <v>251</v>
      </c>
      <c r="E69" s="2">
        <v>2.5499999999999998</v>
      </c>
      <c r="F69" s="12">
        <f t="shared" si="48"/>
        <v>640.04999999999995</v>
      </c>
      <c r="G69" s="10"/>
      <c r="H69" s="10"/>
    </row>
    <row r="70" spans="1:8" x14ac:dyDescent="0.25">
      <c r="A70" s="5">
        <v>44102</v>
      </c>
      <c r="B70" s="2" t="s">
        <v>4</v>
      </c>
      <c r="C70" s="2">
        <v>5857</v>
      </c>
      <c r="D70" s="2"/>
      <c r="E70" s="6"/>
      <c r="F70" s="11"/>
      <c r="G70" s="10"/>
      <c r="H70" s="10"/>
    </row>
    <row r="71" spans="1:8" x14ac:dyDescent="0.25">
      <c r="A71" s="2"/>
      <c r="B71" s="2" t="s">
        <v>5</v>
      </c>
      <c r="C71" s="2">
        <v>3840</v>
      </c>
      <c r="D71" s="2"/>
      <c r="E71" s="15"/>
      <c r="F71" s="16"/>
      <c r="G71" s="10"/>
      <c r="H71" s="10"/>
    </row>
    <row r="72" spans="1:8" x14ac:dyDescent="0.25">
      <c r="G72" s="10">
        <f>SUM(G30:G71)</f>
        <v>27454.589999999997</v>
      </c>
      <c r="H72" s="10">
        <f>SUM(H30:H71)</f>
        <v>27455.440000000002</v>
      </c>
    </row>
    <row r="73" spans="1:8" x14ac:dyDescent="0.25">
      <c r="G73" s="17"/>
      <c r="H73" s="10">
        <f>SUM(H72,-G72)</f>
        <v>0.85000000000582077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83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2021-01-24T15:22:29Z</cp:lastPrinted>
  <dcterms:created xsi:type="dcterms:W3CDTF">2020-03-03T10:44:09Z</dcterms:created>
  <dcterms:modified xsi:type="dcterms:W3CDTF">2021-10-17T18:13:08Z</dcterms:modified>
</cp:coreProperties>
</file>