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B-накопитель на 14.03.2021\16.09.2021.ОБНОВЛЕНИЕ САЙТА\Эл.энергия по 30.09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F2" i="1"/>
  <c r="G2" i="1" s="1"/>
  <c r="D2" i="1"/>
  <c r="D5" i="1" l="1"/>
  <c r="F5" i="1" s="1"/>
  <c r="D4" i="1"/>
  <c r="F4" i="1" s="1"/>
  <c r="G4" i="1" s="1"/>
  <c r="D7" i="1" l="1"/>
  <c r="D6" i="1"/>
  <c r="F6" i="1" s="1"/>
  <c r="F7" i="1"/>
  <c r="G6" i="1" l="1"/>
  <c r="F8" i="1"/>
  <c r="F9" i="1"/>
  <c r="G8" i="1" l="1"/>
  <c r="F11" i="1"/>
  <c r="G10" i="1" l="1"/>
  <c r="D13" i="1"/>
  <c r="D12" i="1"/>
  <c r="F12" i="1" s="1"/>
  <c r="F13" i="1"/>
  <c r="G12" i="1" l="1"/>
  <c r="D15" i="1"/>
  <c r="F15" i="1" s="1"/>
  <c r="D14" i="1"/>
  <c r="F14" i="1" s="1"/>
  <c r="G14" i="1" l="1"/>
  <c r="D19" i="1"/>
  <c r="D22" i="1"/>
  <c r="D21" i="1"/>
  <c r="D20" i="1"/>
  <c r="F20" i="1" l="1"/>
  <c r="F19" i="1"/>
  <c r="G19" i="1" s="1"/>
  <c r="D18" i="1"/>
  <c r="D17" i="1"/>
  <c r="F22" i="1"/>
  <c r="F21" i="1"/>
  <c r="G21" i="1" l="1"/>
  <c r="F18" i="1"/>
  <c r="F17" i="1"/>
  <c r="G17" i="1" l="1"/>
</calcChain>
</file>

<file path=xl/sharedStrings.xml><?xml version="1.0" encoding="utf-8"?>
<sst xmlns="http://schemas.openxmlformats.org/spreadsheetml/2006/main" count="32" uniqueCount="11">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</sst>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44473</v>
      </c>
      <c r="B2" s="5" t="s">
        <v>8</v>
      </c>
      <c r="C2" s="10">
        <v>970</v>
      </c>
      <c r="D2" s="10">
        <f>SUM(C2,-C4)</f>
        <v>114</v>
      </c>
      <c r="E2" s="3">
        <v>4.96</v>
      </c>
      <c r="F2" s="8">
        <f t="shared" ref="F2:F3" si="0">D2*E2</f>
        <v>565.43999999999994</v>
      </c>
      <c r="G2" s="8">
        <f>SUM(F2,F3)</f>
        <v>798.59999999999991</v>
      </c>
      <c r="H2" s="8">
        <v>798.6</v>
      </c>
    </row>
    <row r="3" spans="1:8" x14ac:dyDescent="0.25">
      <c r="A3" s="4"/>
      <c r="B3" s="5" t="s">
        <v>9</v>
      </c>
      <c r="C3" s="10">
        <v>673</v>
      </c>
      <c r="D3" s="10">
        <f>SUM(C3,-C5)</f>
        <v>87</v>
      </c>
      <c r="E3" s="3">
        <v>2.68</v>
      </c>
      <c r="F3" s="8">
        <f t="shared" si="0"/>
        <v>233.16000000000003</v>
      </c>
      <c r="G3" s="8"/>
      <c r="H3" s="8"/>
    </row>
    <row r="4" spans="1:8" x14ac:dyDescent="0.25">
      <c r="A4" s="17">
        <v>44433</v>
      </c>
      <c r="B4" s="5" t="s">
        <v>8</v>
      </c>
      <c r="C4" s="10">
        <v>856</v>
      </c>
      <c r="D4" s="10">
        <f>SUM(C4,-C6)</f>
        <v>181</v>
      </c>
      <c r="E4" s="3">
        <v>4.96</v>
      </c>
      <c r="F4" s="8">
        <f t="shared" ref="F4:F5" si="1">D4*E4</f>
        <v>897.76</v>
      </c>
      <c r="G4" s="8">
        <f>SUM(F4,F5)</f>
        <v>1339.96</v>
      </c>
      <c r="H4" s="8">
        <v>1339.96</v>
      </c>
    </row>
    <row r="5" spans="1:8" x14ac:dyDescent="0.25">
      <c r="A5" s="4"/>
      <c r="B5" s="5" t="s">
        <v>9</v>
      </c>
      <c r="C5" s="10">
        <v>586</v>
      </c>
      <c r="D5" s="10">
        <f>SUM(C5,-C7)</f>
        <v>165</v>
      </c>
      <c r="E5" s="3">
        <v>2.68</v>
      </c>
      <c r="F5" s="8">
        <f t="shared" si="1"/>
        <v>442.20000000000005</v>
      </c>
      <c r="G5" s="8"/>
      <c r="H5" s="8"/>
    </row>
    <row r="6" spans="1:8" x14ac:dyDescent="0.25">
      <c r="A6" s="17">
        <v>44383</v>
      </c>
      <c r="B6" s="5" t="s">
        <v>8</v>
      </c>
      <c r="C6" s="10">
        <v>675</v>
      </c>
      <c r="D6" s="10">
        <f>SUM(C6,-C8)</f>
        <v>229</v>
      </c>
      <c r="E6" s="3">
        <v>4.71</v>
      </c>
      <c r="F6" s="8">
        <f t="shared" ref="F6:F7" si="2">D6*E6</f>
        <v>1078.5899999999999</v>
      </c>
      <c r="G6" s="8">
        <f>SUM(F6,F7)</f>
        <v>1494.2399999999998</v>
      </c>
      <c r="H6" s="8">
        <v>1494.28</v>
      </c>
    </row>
    <row r="7" spans="1:8" x14ac:dyDescent="0.25">
      <c r="A7" s="4"/>
      <c r="B7" s="5" t="s">
        <v>9</v>
      </c>
      <c r="C7" s="10">
        <v>421</v>
      </c>
      <c r="D7" s="10">
        <f>SUM(C7,-C9)</f>
        <v>163</v>
      </c>
      <c r="E7" s="3">
        <v>2.5499999999999998</v>
      </c>
      <c r="F7" s="8">
        <f t="shared" si="2"/>
        <v>415.65</v>
      </c>
      <c r="G7" s="8"/>
      <c r="H7" s="8"/>
    </row>
    <row r="8" spans="1:8" x14ac:dyDescent="0.25">
      <c r="A8" s="17">
        <v>44323</v>
      </c>
      <c r="B8" s="5" t="s">
        <v>8</v>
      </c>
      <c r="C8" s="10">
        <v>446</v>
      </c>
      <c r="D8" s="10">
        <v>446</v>
      </c>
      <c r="E8" s="3">
        <v>4.71</v>
      </c>
      <c r="F8" s="8">
        <f t="shared" ref="F8:F9" si="3">D8*E8</f>
        <v>2100.66</v>
      </c>
      <c r="G8" s="8">
        <f>SUM(F8,F9)</f>
        <v>2758.56</v>
      </c>
      <c r="H8" s="8">
        <v>2758.56</v>
      </c>
    </row>
    <row r="9" spans="1:8" x14ac:dyDescent="0.25">
      <c r="A9" s="4"/>
      <c r="B9" s="5" t="s">
        <v>9</v>
      </c>
      <c r="C9" s="10">
        <v>258</v>
      </c>
      <c r="D9" s="10">
        <v>258</v>
      </c>
      <c r="E9" s="3">
        <v>2.5499999999999998</v>
      </c>
      <c r="F9" s="8">
        <f t="shared" si="3"/>
        <v>657.9</v>
      </c>
      <c r="G9" s="8"/>
      <c r="H9" s="8"/>
    </row>
    <row r="10" spans="1:8" s="6" customFormat="1" x14ac:dyDescent="0.25">
      <c r="A10" s="17">
        <v>44279</v>
      </c>
      <c r="B10" s="5" t="s">
        <v>8</v>
      </c>
      <c r="C10" s="10">
        <v>0</v>
      </c>
      <c r="D10" s="10" t="s">
        <v>10</v>
      </c>
      <c r="E10" s="3">
        <v>4.71</v>
      </c>
      <c r="F10" s="8">
        <v>0</v>
      </c>
      <c r="G10" s="8">
        <f>SUM(F10,F11)</f>
        <v>0</v>
      </c>
      <c r="H10" s="8">
        <v>0</v>
      </c>
    </row>
    <row r="11" spans="1:8" s="6" customFormat="1" x14ac:dyDescent="0.25">
      <c r="A11" s="4"/>
      <c r="B11" s="5" t="s">
        <v>9</v>
      </c>
      <c r="C11" s="10">
        <v>0</v>
      </c>
      <c r="D11" s="10"/>
      <c r="E11" s="3">
        <v>2.5499999999999998</v>
      </c>
      <c r="F11" s="8">
        <f t="shared" ref="F11" si="4">D11*E11</f>
        <v>0</v>
      </c>
      <c r="G11" s="8"/>
      <c r="H11" s="8"/>
    </row>
    <row r="12" spans="1:8" s="6" customFormat="1" x14ac:dyDescent="0.25">
      <c r="A12" s="17">
        <v>44291</v>
      </c>
      <c r="B12" s="5" t="s">
        <v>8</v>
      </c>
      <c r="C12" s="10">
        <v>29671</v>
      </c>
      <c r="D12" s="10">
        <f>SUM(C12,-C14)</f>
        <v>345</v>
      </c>
      <c r="E12" s="3">
        <v>4.71</v>
      </c>
      <c r="F12" s="8">
        <f t="shared" ref="F12:F13" si="5">D12*E12</f>
        <v>1624.95</v>
      </c>
      <c r="G12" s="8">
        <f>SUM(F12,F13)</f>
        <v>2106.9</v>
      </c>
      <c r="H12" s="8">
        <v>2106.9</v>
      </c>
    </row>
    <row r="13" spans="1:8" s="6" customFormat="1" x14ac:dyDescent="0.25">
      <c r="A13" s="4"/>
      <c r="B13" s="5" t="s">
        <v>9</v>
      </c>
      <c r="C13" s="10">
        <v>16112</v>
      </c>
      <c r="D13" s="10">
        <f>SUM(C13,-C15)</f>
        <v>189</v>
      </c>
      <c r="E13" s="3">
        <v>2.5499999999999998</v>
      </c>
      <c r="F13" s="8">
        <f t="shared" si="5"/>
        <v>481.95</v>
      </c>
      <c r="G13" s="8"/>
      <c r="H13" s="8"/>
    </row>
    <row r="14" spans="1:8" s="6" customFormat="1" x14ac:dyDescent="0.25">
      <c r="A14" s="17">
        <v>44228</v>
      </c>
      <c r="B14" s="5" t="s">
        <v>8</v>
      </c>
      <c r="C14" s="10">
        <v>29326</v>
      </c>
      <c r="D14" s="10">
        <f>SUM(C14,-C17)</f>
        <v>228</v>
      </c>
      <c r="E14" s="3">
        <v>4.71</v>
      </c>
      <c r="F14" s="8">
        <f t="shared" ref="F14:F15" si="6">D14*E14</f>
        <v>1073.8799999999999</v>
      </c>
      <c r="G14" s="8">
        <f>SUM(F14,F15)</f>
        <v>1515.0299999999997</v>
      </c>
      <c r="H14" s="8">
        <v>1515.03</v>
      </c>
    </row>
    <row r="15" spans="1:8" s="6" customFormat="1" x14ac:dyDescent="0.25">
      <c r="A15" s="4"/>
      <c r="B15" s="5" t="s">
        <v>9</v>
      </c>
      <c r="C15" s="10">
        <v>15923</v>
      </c>
      <c r="D15" s="10">
        <f>SUM(C15,-C18)</f>
        <v>173</v>
      </c>
      <c r="E15" s="3">
        <v>2.5499999999999998</v>
      </c>
      <c r="F15" s="8">
        <f t="shared" si="6"/>
        <v>441.15</v>
      </c>
      <c r="G15" s="8"/>
      <c r="H15" s="8"/>
    </row>
    <row r="16" spans="1:8" s="6" customFormat="1" x14ac:dyDescent="0.25">
      <c r="A16" s="4">
        <v>44228</v>
      </c>
      <c r="B16" s="5" t="s">
        <v>8</v>
      </c>
      <c r="C16" s="10">
        <v>0</v>
      </c>
      <c r="D16" s="10">
        <v>0</v>
      </c>
      <c r="E16" s="3">
        <v>0</v>
      </c>
      <c r="F16" s="8">
        <v>0</v>
      </c>
      <c r="G16" s="8">
        <v>0</v>
      </c>
      <c r="H16" s="8">
        <v>447.45</v>
      </c>
    </row>
    <row r="17" spans="1:8" s="6" customFormat="1" x14ac:dyDescent="0.25">
      <c r="A17" s="17">
        <v>44180</v>
      </c>
      <c r="B17" s="5" t="s">
        <v>8</v>
      </c>
      <c r="C17" s="10">
        <v>29098</v>
      </c>
      <c r="D17" s="10">
        <f t="shared" ref="D17:D22" si="7">SUM(C17,-C19)</f>
        <v>397</v>
      </c>
      <c r="E17" s="3">
        <v>4.71</v>
      </c>
      <c r="F17" s="8">
        <f t="shared" ref="F17:F22" si="8">D17*E17</f>
        <v>1869.87</v>
      </c>
      <c r="G17" s="8">
        <f>SUM(F17,F18)</f>
        <v>2150.37</v>
      </c>
      <c r="H17" s="8">
        <v>1702.92</v>
      </c>
    </row>
    <row r="18" spans="1:8" s="6" customFormat="1" x14ac:dyDescent="0.25">
      <c r="A18" s="4"/>
      <c r="B18" s="5" t="s">
        <v>9</v>
      </c>
      <c r="C18" s="10">
        <v>15750</v>
      </c>
      <c r="D18" s="10">
        <f t="shared" si="7"/>
        <v>110</v>
      </c>
      <c r="E18" s="3">
        <v>2.5499999999999998</v>
      </c>
      <c r="F18" s="8">
        <f t="shared" si="8"/>
        <v>280.5</v>
      </c>
      <c r="G18" s="8"/>
      <c r="H18" s="8"/>
    </row>
    <row r="19" spans="1:8" s="6" customFormat="1" x14ac:dyDescent="0.25">
      <c r="A19" s="4">
        <v>44144</v>
      </c>
      <c r="B19" s="5" t="s">
        <v>8</v>
      </c>
      <c r="C19" s="10">
        <v>28701</v>
      </c>
      <c r="D19" s="10">
        <f>SUM(C19,-C21)</f>
        <v>178</v>
      </c>
      <c r="E19" s="3">
        <v>4.71</v>
      </c>
      <c r="F19" s="8">
        <f t="shared" si="8"/>
        <v>838.38</v>
      </c>
      <c r="G19" s="8">
        <f>SUM(F19,F20)</f>
        <v>1047.48</v>
      </c>
      <c r="H19" s="8">
        <v>1047.48</v>
      </c>
    </row>
    <row r="20" spans="1:8" x14ac:dyDescent="0.25">
      <c r="A20" s="4"/>
      <c r="B20" s="5" t="s">
        <v>9</v>
      </c>
      <c r="C20" s="10">
        <v>15640</v>
      </c>
      <c r="D20" s="10">
        <f t="shared" si="7"/>
        <v>82</v>
      </c>
      <c r="E20" s="3">
        <v>2.5499999999999998</v>
      </c>
      <c r="F20" s="8">
        <f t="shared" si="8"/>
        <v>209.1</v>
      </c>
      <c r="G20" s="8"/>
      <c r="H20" s="8"/>
    </row>
    <row r="21" spans="1:8" x14ac:dyDescent="0.25">
      <c r="A21" s="4">
        <v>44106</v>
      </c>
      <c r="B21" s="5" t="s">
        <v>8</v>
      </c>
      <c r="C21" s="10">
        <v>28523</v>
      </c>
      <c r="D21" s="10">
        <f t="shared" si="7"/>
        <v>200</v>
      </c>
      <c r="E21" s="3">
        <v>4.71</v>
      </c>
      <c r="F21" s="8">
        <f t="shared" si="8"/>
        <v>942</v>
      </c>
      <c r="G21" s="8">
        <f>SUM(F21,F22)</f>
        <v>1197</v>
      </c>
      <c r="H21" s="8">
        <v>1197</v>
      </c>
    </row>
    <row r="22" spans="1:8" x14ac:dyDescent="0.25">
      <c r="A22" s="4"/>
      <c r="B22" s="5" t="s">
        <v>9</v>
      </c>
      <c r="C22" s="10">
        <v>15558</v>
      </c>
      <c r="D22" s="10">
        <f t="shared" si="7"/>
        <v>100</v>
      </c>
      <c r="E22" s="3">
        <v>2.5499999999999998</v>
      </c>
      <c r="F22" s="8">
        <f t="shared" si="8"/>
        <v>254.99999999999997</v>
      </c>
      <c r="G22" s="8"/>
      <c r="H22" s="8"/>
    </row>
    <row r="23" spans="1:8" x14ac:dyDescent="0.25">
      <c r="A23" s="4">
        <v>44069</v>
      </c>
      <c r="B23" s="5" t="s">
        <v>8</v>
      </c>
      <c r="C23" s="10">
        <v>28323</v>
      </c>
      <c r="D23" s="10"/>
      <c r="E23" s="3"/>
      <c r="F23" s="8"/>
      <c r="G23" s="8"/>
      <c r="H23" s="8"/>
    </row>
    <row r="24" spans="1:8" x14ac:dyDescent="0.25">
      <c r="A24" s="4"/>
      <c r="B24" s="5" t="s">
        <v>9</v>
      </c>
      <c r="C24" s="10">
        <v>15458</v>
      </c>
      <c r="D24" s="10"/>
      <c r="E24" s="3"/>
      <c r="F24" s="8"/>
      <c r="G24" s="3"/>
      <c r="H24" s="8"/>
    </row>
    <row r="25" spans="1:8" x14ac:dyDescent="0.25">
      <c r="A25" s="11"/>
      <c r="B25" s="7"/>
      <c r="C25" s="12"/>
      <c r="D25" s="6"/>
      <c r="E25" s="6"/>
      <c r="F25" s="13"/>
      <c r="G25" s="13"/>
      <c r="H25" s="13"/>
    </row>
    <row r="26" spans="1:8" x14ac:dyDescent="0.25">
      <c r="A26" s="11"/>
      <c r="B26" s="7"/>
      <c r="C26" s="12"/>
      <c r="D26" s="6"/>
      <c r="E26" s="6"/>
      <c r="F26" s="13"/>
      <c r="G26" s="13"/>
      <c r="H26" s="13"/>
    </row>
    <row r="27" spans="1:8" x14ac:dyDescent="0.25">
      <c r="A27" s="11"/>
      <c r="B27" s="7"/>
      <c r="C27" s="14"/>
      <c r="D27" s="15"/>
      <c r="E27" s="16"/>
      <c r="F27" s="13"/>
      <c r="G27" s="13"/>
      <c r="H27" s="13"/>
    </row>
    <row r="28" spans="1:8" x14ac:dyDescent="0.25">
      <c r="A28" s="6"/>
      <c r="B28" s="7"/>
      <c r="C28" s="16"/>
      <c r="D28" s="6"/>
      <c r="E28" s="6"/>
      <c r="F28" s="6"/>
      <c r="G28" s="6"/>
      <c r="H28" s="6"/>
    </row>
    <row r="29" spans="1:8" x14ac:dyDescent="0.25">
      <c r="A29" s="6"/>
      <c r="B29" s="7"/>
      <c r="C29" s="6"/>
      <c r="D29" s="6"/>
      <c r="E29" s="6"/>
      <c r="F29" s="6"/>
      <c r="G29" s="6"/>
      <c r="H29" s="6"/>
    </row>
    <row r="30" spans="1:8" x14ac:dyDescent="0.25">
      <c r="A30" s="6"/>
      <c r="B30" s="7"/>
      <c r="C30" s="6"/>
      <c r="D30" s="6"/>
      <c r="E30" s="6"/>
      <c r="F30" s="6"/>
      <c r="G30" s="6"/>
      <c r="H30" s="6"/>
    </row>
    <row r="31" spans="1:8" x14ac:dyDescent="0.25">
      <c r="A31" s="6"/>
      <c r="B31" s="7"/>
      <c r="C31" s="6"/>
      <c r="D31" s="6"/>
      <c r="E31" s="6"/>
      <c r="F31" s="6"/>
      <c r="G31" s="6"/>
      <c r="H31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user</cp:lastModifiedBy>
  <cp:lastPrinted>2020-06-04T11:28:42Z</cp:lastPrinted>
  <dcterms:created xsi:type="dcterms:W3CDTF">2020-05-02T07:53:42Z</dcterms:created>
  <dcterms:modified xsi:type="dcterms:W3CDTF">2021-10-09T10:01:46Z</dcterms:modified>
</cp:coreProperties>
</file>