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3" i="1" l="1"/>
  <c r="D2" i="1"/>
  <c r="D5" i="1"/>
  <c r="F5" i="1" s="1"/>
  <c r="D4" i="1"/>
  <c r="F4" i="1"/>
  <c r="G4" i="1" l="1"/>
  <c r="H8" i="1"/>
  <c r="F3" i="1"/>
  <c r="F2" i="1"/>
  <c r="G2" i="1" l="1"/>
  <c r="G8" i="1" l="1"/>
</calcChain>
</file>

<file path=xl/sharedStrings.xml><?xml version="1.0" encoding="utf-8"?>
<sst xmlns="http://schemas.openxmlformats.org/spreadsheetml/2006/main" count="16" uniqueCount="12">
  <si>
    <t>Т1</t>
  </si>
  <si>
    <t xml:space="preserve">Тариф </t>
  </si>
  <si>
    <t>Дата оплаты</t>
  </si>
  <si>
    <t>Показания на день оплаты</t>
  </si>
  <si>
    <t>оплачено</t>
  </si>
  <si>
    <t>День/ ночь</t>
  </si>
  <si>
    <t xml:space="preserve">кВт/ч к оплате </t>
  </si>
  <si>
    <t>Начислено по представленым показаниям и действующему тарифу</t>
  </si>
  <si>
    <t>всего начислено к оплате</t>
  </si>
  <si>
    <t>итого за период</t>
  </si>
  <si>
    <t>Т2</t>
  </si>
  <si>
    <t>новый счет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</si>
</sst>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/>
    <xf numFmtId="14" fontId="1" fillId="2" borderId="1" xfId="0" applyNumberFormat="1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9"/>
  <sheetViews>
    <sheetView tabSelected="1" workbookViewId="0">
      <selection activeCell="D19" sqref="D19"/>
    </sheetView>
  </sheetViews>
  <sheetFormatPr defaultRowHeight="15.75" x14ac:dyDescent="0.25"/>
  <cols>
    <col min="1" max="1" width="13.42578125" style="1" customWidth="1"/>
    <col min="2" max="2" width="9.85546875" style="1" customWidth="1"/>
    <col min="3" max="3" width="15.7109375" style="1" customWidth="1"/>
    <col min="4" max="4" width="18.7109375" style="1" customWidth="1"/>
    <col min="5" max="5" width="9.85546875" style="1" customWidth="1"/>
    <col min="6" max="6" width="19.85546875" style="1" customWidth="1"/>
    <col min="7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1.75" customHeight="1" x14ac:dyDescent="0.25">
      <c r="A1" s="4" t="s">
        <v>2</v>
      </c>
      <c r="B1" s="4" t="s">
        <v>5</v>
      </c>
      <c r="C1" s="6" t="s">
        <v>3</v>
      </c>
      <c r="D1" s="4" t="s">
        <v>6</v>
      </c>
      <c r="E1" s="4" t="s">
        <v>1</v>
      </c>
      <c r="F1" s="6" t="s">
        <v>7</v>
      </c>
      <c r="G1" s="4" t="s">
        <v>8</v>
      </c>
      <c r="H1" s="4" t="s">
        <v>4</v>
      </c>
    </row>
    <row r="2" spans="1:8" x14ac:dyDescent="0.25">
      <c r="A2" s="9">
        <v>44391</v>
      </c>
      <c r="B2" s="2" t="s">
        <v>0</v>
      </c>
      <c r="C2" s="2">
        <v>600</v>
      </c>
      <c r="D2" s="2">
        <f>SUM(C2,-C4)</f>
        <v>300</v>
      </c>
      <c r="E2" s="7">
        <v>4.96</v>
      </c>
      <c r="F2" s="5">
        <f t="shared" ref="F2:F5" si="0">D2*E2</f>
        <v>1488</v>
      </c>
      <c r="G2" s="8">
        <f>SUM(F2,F3)</f>
        <v>1756</v>
      </c>
      <c r="H2" s="8">
        <v>1715.1</v>
      </c>
    </row>
    <row r="3" spans="1:8" x14ac:dyDescent="0.25">
      <c r="A3" s="3"/>
      <c r="B3" s="2" t="s">
        <v>10</v>
      </c>
      <c r="C3" s="2">
        <v>200</v>
      </c>
      <c r="D3" s="2">
        <f>SUM(C3,-C5)</f>
        <v>100</v>
      </c>
      <c r="E3" s="7">
        <v>2.68</v>
      </c>
      <c r="F3" s="5">
        <f t="shared" si="0"/>
        <v>268</v>
      </c>
      <c r="G3" s="8">
        <v>0</v>
      </c>
      <c r="H3" s="8">
        <v>0</v>
      </c>
    </row>
    <row r="4" spans="1:8" x14ac:dyDescent="0.25">
      <c r="A4" s="3">
        <v>44298</v>
      </c>
      <c r="B4" s="2" t="s">
        <v>0</v>
      </c>
      <c r="C4" s="2">
        <v>300</v>
      </c>
      <c r="D4" s="2">
        <f>SUM(C4,-C6)</f>
        <v>160</v>
      </c>
      <c r="E4" s="7">
        <v>4.71</v>
      </c>
      <c r="F4" s="5">
        <f t="shared" si="0"/>
        <v>753.6</v>
      </c>
      <c r="G4" s="8">
        <f>SUM(F4,F5)</f>
        <v>1008.6</v>
      </c>
      <c r="H4" s="8">
        <v>961.5</v>
      </c>
    </row>
    <row r="5" spans="1:8" x14ac:dyDescent="0.25">
      <c r="A5" s="3"/>
      <c r="B5" s="2" t="s">
        <v>10</v>
      </c>
      <c r="C5" s="2">
        <v>100</v>
      </c>
      <c r="D5" s="2">
        <f>SUM(C5,-C7)</f>
        <v>100</v>
      </c>
      <c r="E5" s="7">
        <v>2.5499999999999998</v>
      </c>
      <c r="F5" s="5">
        <f t="shared" si="0"/>
        <v>254.99999999999997</v>
      </c>
      <c r="G5" s="8">
        <v>0</v>
      </c>
      <c r="H5" s="8">
        <v>0</v>
      </c>
    </row>
    <row r="6" spans="1:8" x14ac:dyDescent="0.25">
      <c r="A6" s="3">
        <v>44095</v>
      </c>
      <c r="B6" s="2" t="s">
        <v>0</v>
      </c>
      <c r="C6" s="2">
        <v>140</v>
      </c>
      <c r="D6" s="2"/>
      <c r="E6" s="7"/>
      <c r="F6" s="5"/>
      <c r="G6" s="8"/>
      <c r="H6" s="8"/>
    </row>
    <row r="7" spans="1:8" x14ac:dyDescent="0.25">
      <c r="A7" s="3"/>
      <c r="B7" s="2" t="s">
        <v>10</v>
      </c>
      <c r="C7" s="2">
        <v>0</v>
      </c>
      <c r="D7" s="2" t="s">
        <v>11</v>
      </c>
      <c r="E7" s="7"/>
      <c r="F7" s="5"/>
      <c r="G7" s="8"/>
      <c r="H7" s="8"/>
    </row>
    <row r="8" spans="1:8" x14ac:dyDescent="0.25">
      <c r="A8" s="2"/>
      <c r="B8" s="2"/>
      <c r="C8" s="2"/>
      <c r="D8" s="2"/>
      <c r="E8" s="2"/>
      <c r="F8" s="5" t="s">
        <v>9</v>
      </c>
      <c r="G8" s="8">
        <f>SUM(G2:G3)</f>
        <v>1756</v>
      </c>
      <c r="H8" s="8">
        <f>SUM(H2:H3)</f>
        <v>1715.1</v>
      </c>
    </row>
    <row r="9" spans="1:8" x14ac:dyDescent="0.25">
      <c r="A9" s="2"/>
      <c r="B9" s="2"/>
      <c r="C9" s="2"/>
      <c r="D9" s="2"/>
      <c r="E9" s="2"/>
      <c r="F9" s="5"/>
      <c r="G9" s="8"/>
      <c r="H9" s="8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2021-10-05T19:21:10Z</dcterms:modified>
</cp:coreProperties>
</file>