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30" i="1" l="1"/>
  <c r="D31" i="1"/>
  <c r="D30" i="1"/>
  <c r="F31" i="1"/>
  <c r="F30" i="1"/>
  <c r="H32" i="1" l="1"/>
  <c r="F29" i="1"/>
  <c r="F28" i="1"/>
  <c r="F27" i="1" l="1"/>
  <c r="F26" i="1"/>
  <c r="D25" i="1" l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4" i="1"/>
  <c r="G18" i="1"/>
  <c r="G4" i="1"/>
  <c r="G16" i="1"/>
  <c r="G8" i="1"/>
  <c r="G20" i="1"/>
  <c r="G10" i="1"/>
  <c r="G32" i="1" l="1"/>
  <c r="H33" i="1"/>
</calcChain>
</file>

<file path=xl/sharedStrings.xml><?xml version="1.0" encoding="utf-8"?>
<sst xmlns="http://schemas.openxmlformats.org/spreadsheetml/2006/main" count="41" uniqueCount="13">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</sst>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7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8"/>
      <c r="H3" s="8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8">
        <f>SUM(F4,F5)</f>
        <v>8767</v>
      </c>
      <c r="H4" s="8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8"/>
      <c r="H5" s="8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8">
        <f>SUM(F6,F7)</f>
        <v>620.10000000000014</v>
      </c>
      <c r="H6" s="8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8"/>
      <c r="H7" s="8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8">
        <f>SUM(F8,F9)</f>
        <v>1081.3</v>
      </c>
      <c r="H8" s="8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8"/>
      <c r="H9" s="8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8">
        <f>SUM(F10,F11)</f>
        <v>1732.1000000000001</v>
      </c>
      <c r="H10" s="8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8"/>
      <c r="H11" s="8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8">
        <f>SUM(F12,F13)</f>
        <v>867.9</v>
      </c>
      <c r="H12" s="8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8"/>
      <c r="H13" s="8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8">
        <f>SUM(F14,F15)</f>
        <v>1479.6</v>
      </c>
      <c r="H14" s="8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8"/>
      <c r="H15" s="8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8">
        <f>SUM(F16,F17)</f>
        <v>1711.5</v>
      </c>
      <c r="H16" s="8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8"/>
      <c r="H17" s="8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8">
        <f>SUM(F18,F19)</f>
        <v>2233.4</v>
      </c>
      <c r="H18" s="8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8"/>
      <c r="H19" s="8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8">
        <f>SUM(F20,F21)</f>
        <v>1711.5</v>
      </c>
      <c r="H20" s="8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8"/>
      <c r="H21" s="8"/>
    </row>
    <row r="22" spans="1:8" x14ac:dyDescent="0.25">
      <c r="A22" s="3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8">
        <f>SUM(F22,F23)</f>
        <v>1487</v>
      </c>
      <c r="H22" s="8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8"/>
      <c r="H23" s="8"/>
    </row>
    <row r="24" spans="1:8" x14ac:dyDescent="0.25">
      <c r="A24" s="3">
        <v>43931</v>
      </c>
      <c r="B24" s="2" t="s">
        <v>0</v>
      </c>
      <c r="C24" s="2">
        <v>19000</v>
      </c>
      <c r="D24" s="2">
        <f t="shared" ref="D24:D25" si="8">C24-C22</f>
        <v>250</v>
      </c>
      <c r="E24" s="2">
        <v>4.49</v>
      </c>
      <c r="F24" s="5">
        <f t="shared" ref="F24:F25" si="9">D24*E24</f>
        <v>1122.5</v>
      </c>
      <c r="G24" s="8">
        <f>SUM(F24,F25)</f>
        <v>1365.5</v>
      </c>
      <c r="H24" s="8">
        <v>1365.5</v>
      </c>
    </row>
    <row r="25" spans="1:8" x14ac:dyDescent="0.25">
      <c r="A25" s="7"/>
      <c r="B25" s="2" t="s">
        <v>1</v>
      </c>
      <c r="C25" s="2">
        <v>8600</v>
      </c>
      <c r="D25" s="2">
        <f t="shared" si="8"/>
        <v>100</v>
      </c>
      <c r="E25" s="2">
        <v>2.4300000000000002</v>
      </c>
      <c r="F25" s="5">
        <f t="shared" si="9"/>
        <v>243.00000000000003</v>
      </c>
      <c r="G25" s="8"/>
      <c r="H25" s="8"/>
    </row>
    <row r="26" spans="1:8" x14ac:dyDescent="0.25">
      <c r="A26" s="3">
        <v>43963</v>
      </c>
      <c r="B26" s="2" t="s">
        <v>0</v>
      </c>
      <c r="C26" s="2">
        <v>0</v>
      </c>
      <c r="D26" s="2">
        <v>0</v>
      </c>
      <c r="E26" s="2">
        <v>4.49</v>
      </c>
      <c r="F26" s="5">
        <f t="shared" ref="F26:F27" si="10">D26*E26</f>
        <v>0</v>
      </c>
      <c r="G26" s="8">
        <v>0</v>
      </c>
      <c r="H26" s="8">
        <v>916.5</v>
      </c>
    </row>
    <row r="27" spans="1:8" x14ac:dyDescent="0.25">
      <c r="A27" s="7"/>
      <c r="B27" s="2" t="s">
        <v>1</v>
      </c>
      <c r="C27" s="2">
        <v>0</v>
      </c>
      <c r="D27" s="2">
        <v>0</v>
      </c>
      <c r="E27" s="2">
        <v>2.4300000000000002</v>
      </c>
      <c r="F27" s="5">
        <f t="shared" si="10"/>
        <v>0</v>
      </c>
      <c r="G27" s="8"/>
      <c r="H27" s="8"/>
    </row>
    <row r="28" spans="1:8" x14ac:dyDescent="0.25">
      <c r="A28" s="3">
        <v>44021</v>
      </c>
      <c r="B28" s="2" t="s">
        <v>0</v>
      </c>
      <c r="C28" s="2">
        <v>19400</v>
      </c>
      <c r="D28" s="2">
        <v>0</v>
      </c>
      <c r="E28" s="2">
        <v>4.49</v>
      </c>
      <c r="F28" s="5">
        <f t="shared" ref="F28:F29" si="11">D28*E28</f>
        <v>0</v>
      </c>
      <c r="G28" s="8">
        <v>1509</v>
      </c>
      <c r="H28" s="8">
        <v>1509</v>
      </c>
    </row>
    <row r="29" spans="1:8" x14ac:dyDescent="0.25">
      <c r="A29" s="7"/>
      <c r="B29" s="2" t="s">
        <v>1</v>
      </c>
      <c r="C29" s="2">
        <v>8830</v>
      </c>
      <c r="D29" s="2">
        <v>0</v>
      </c>
      <c r="E29" s="2">
        <v>2.4300000000000002</v>
      </c>
      <c r="F29" s="5">
        <f t="shared" si="11"/>
        <v>0</v>
      </c>
      <c r="G29" s="8"/>
      <c r="H29" s="8"/>
    </row>
    <row r="30" spans="1:8" x14ac:dyDescent="0.25">
      <c r="A30" s="3">
        <v>44099</v>
      </c>
      <c r="B30" s="2" t="s">
        <v>0</v>
      </c>
      <c r="C30" s="2">
        <v>19730</v>
      </c>
      <c r="D30" s="2">
        <f>SUM(C30,-C28)</f>
        <v>330</v>
      </c>
      <c r="E30" s="2">
        <v>4.71</v>
      </c>
      <c r="F30" s="5">
        <f t="shared" ref="F30:F31" si="12">D30*E30</f>
        <v>1554.3</v>
      </c>
      <c r="G30" s="8">
        <f>SUM(F30,F31)</f>
        <v>1911.3</v>
      </c>
      <c r="H30" s="8">
        <v>1911.3</v>
      </c>
    </row>
    <row r="31" spans="1:8" x14ac:dyDescent="0.25">
      <c r="A31" s="7"/>
      <c r="B31" s="2" t="s">
        <v>1</v>
      </c>
      <c r="C31" s="2">
        <v>8970</v>
      </c>
      <c r="D31" s="2">
        <f>SUM(C31,-C29)</f>
        <v>140</v>
      </c>
      <c r="E31" s="2">
        <v>2.5499999999999998</v>
      </c>
      <c r="F31" s="5">
        <f t="shared" si="12"/>
        <v>357</v>
      </c>
      <c r="G31" s="8"/>
      <c r="H31" s="8"/>
    </row>
    <row r="32" spans="1:8" x14ac:dyDescent="0.25">
      <c r="F32" s="7" t="s">
        <v>11</v>
      </c>
      <c r="G32" s="8">
        <f>SUM(G2:G29)</f>
        <v>24565.9</v>
      </c>
      <c r="H32" s="8">
        <f>SUM(H2:H29)</f>
        <v>24843.7</v>
      </c>
    </row>
    <row r="33" spans="6:8" x14ac:dyDescent="0.25">
      <c r="F33" s="7" t="s">
        <v>12</v>
      </c>
      <c r="G33" s="8"/>
      <c r="H33" s="8">
        <f>SUM(H32,-G32)</f>
        <v>277.79999999999927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2020-10-03T11:01:54Z</dcterms:modified>
</cp:coreProperties>
</file>