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D14" i="1"/>
  <c r="F15" i="1"/>
  <c r="F14" i="1"/>
  <c r="G14" i="1" s="1"/>
  <c r="F13" i="1" l="1"/>
  <c r="F12" i="1"/>
  <c r="G12" i="1" s="1"/>
  <c r="D9" i="1" l="1"/>
  <c r="F9" i="1" s="1"/>
  <c r="D8" i="1"/>
  <c r="F8" i="1" s="1"/>
  <c r="G8" i="1" s="1"/>
  <c r="D7" i="1"/>
  <c r="F7" i="1" s="1"/>
  <c r="D6" i="1"/>
  <c r="F6" i="1" s="1"/>
  <c r="G6" i="1" s="1"/>
  <c r="F11" i="1"/>
  <c r="G10" i="1" s="1"/>
  <c r="F5" i="1"/>
  <c r="F4" i="1"/>
  <c r="G4" i="1" s="1"/>
  <c r="H19" i="1" l="1"/>
</calcChain>
</file>

<file path=xl/sharedStrings.xml><?xml version="1.0" encoding="utf-8"?>
<sst xmlns="http://schemas.openxmlformats.org/spreadsheetml/2006/main" count="26" uniqueCount="12">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</sst>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J18" sqref="J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8" t="s">
        <v>2</v>
      </c>
      <c r="B1" s="18" t="s">
        <v>6</v>
      </c>
      <c r="C1" s="19" t="s">
        <v>3</v>
      </c>
      <c r="D1" s="18" t="s">
        <v>4</v>
      </c>
      <c r="E1" s="18" t="s">
        <v>1</v>
      </c>
      <c r="F1" s="19" t="s">
        <v>7</v>
      </c>
      <c r="G1" s="5" t="s">
        <v>8</v>
      </c>
      <c r="H1" s="5" t="s">
        <v>9</v>
      </c>
    </row>
    <row r="2" spans="1:8" x14ac:dyDescent="0.25">
      <c r="A2" s="4">
        <v>43582</v>
      </c>
      <c r="B2" s="8" t="s">
        <v>0</v>
      </c>
      <c r="C2" s="3">
        <v>65</v>
      </c>
      <c r="D2" s="2"/>
      <c r="E2" s="2"/>
      <c r="F2" s="2"/>
      <c r="G2" s="6"/>
      <c r="H2" s="6"/>
    </row>
    <row r="3" spans="1:8" x14ac:dyDescent="0.25">
      <c r="A3" s="2"/>
      <c r="B3" s="8" t="s">
        <v>5</v>
      </c>
      <c r="C3" s="3">
        <v>0</v>
      </c>
      <c r="D3" s="2"/>
      <c r="E3" s="2"/>
      <c r="F3" s="2"/>
      <c r="G3" s="6"/>
      <c r="H3" s="6"/>
    </row>
    <row r="4" spans="1:8" x14ac:dyDescent="0.25">
      <c r="A4" s="4">
        <v>43641</v>
      </c>
      <c r="B4" s="8" t="s">
        <v>0</v>
      </c>
      <c r="C4" s="5">
        <v>218</v>
      </c>
      <c r="D4" s="5">
        <v>153</v>
      </c>
      <c r="E4" s="7">
        <v>4.57</v>
      </c>
      <c r="F4" s="6">
        <f t="shared" ref="F4:F9" si="0">D4*E4</f>
        <v>699.21</v>
      </c>
      <c r="G4" s="6">
        <f>SUM(F4,F5)</f>
        <v>806.76</v>
      </c>
      <c r="H4" s="6">
        <v>806.76</v>
      </c>
    </row>
    <row r="5" spans="1:8" x14ac:dyDescent="0.25">
      <c r="A5" s="3"/>
      <c r="B5" s="8" t="s">
        <v>5</v>
      </c>
      <c r="C5" s="5">
        <v>45</v>
      </c>
      <c r="D5" s="5">
        <v>45</v>
      </c>
      <c r="E5" s="5">
        <v>2.39</v>
      </c>
      <c r="F5" s="6">
        <f t="shared" si="0"/>
        <v>107.55000000000001</v>
      </c>
      <c r="G5" s="6"/>
      <c r="H5" s="6"/>
    </row>
    <row r="6" spans="1:8" x14ac:dyDescent="0.25">
      <c r="A6" s="10">
        <v>43705</v>
      </c>
      <c r="B6" s="11" t="s">
        <v>0</v>
      </c>
      <c r="C6" s="12">
        <v>370</v>
      </c>
      <c r="D6" s="13">
        <f>C6-C4</f>
        <v>152</v>
      </c>
      <c r="E6" s="14">
        <v>4.49</v>
      </c>
      <c r="F6" s="15">
        <f t="shared" si="0"/>
        <v>682.48</v>
      </c>
      <c r="G6" s="6">
        <f>SUM(F6,F7)</f>
        <v>777.25</v>
      </c>
      <c r="H6" s="6">
        <v>781.1</v>
      </c>
    </row>
    <row r="7" spans="1:8" x14ac:dyDescent="0.25">
      <c r="A7" s="13"/>
      <c r="B7" s="11" t="s">
        <v>5</v>
      </c>
      <c r="C7" s="12">
        <v>84</v>
      </c>
      <c r="D7" s="13">
        <f>C7-C5</f>
        <v>39</v>
      </c>
      <c r="E7" s="12">
        <v>2.4300000000000002</v>
      </c>
      <c r="F7" s="15">
        <f t="shared" si="0"/>
        <v>94.77000000000001</v>
      </c>
      <c r="G7" s="6"/>
      <c r="H7" s="6"/>
    </row>
    <row r="8" spans="1:8" x14ac:dyDescent="0.25">
      <c r="A8" s="10">
        <v>43705</v>
      </c>
      <c r="B8" s="11" t="s">
        <v>0</v>
      </c>
      <c r="C8" s="12">
        <v>470</v>
      </c>
      <c r="D8" s="13">
        <f>C8-C6</f>
        <v>100</v>
      </c>
      <c r="E8" s="14">
        <v>4.49</v>
      </c>
      <c r="F8" s="15">
        <f t="shared" si="0"/>
        <v>449</v>
      </c>
      <c r="G8" s="6">
        <f>SUM(F8,F9)</f>
        <v>568.07000000000005</v>
      </c>
      <c r="H8" s="6">
        <v>568.07000000000005</v>
      </c>
    </row>
    <row r="9" spans="1:8" x14ac:dyDescent="0.25">
      <c r="A9" s="9"/>
      <c r="B9" s="11" t="s">
        <v>5</v>
      </c>
      <c r="C9" s="12">
        <v>133</v>
      </c>
      <c r="D9" s="13">
        <f>C9-C7</f>
        <v>49</v>
      </c>
      <c r="E9" s="12">
        <v>2.4300000000000002</v>
      </c>
      <c r="F9" s="15">
        <f t="shared" si="0"/>
        <v>119.07000000000001</v>
      </c>
      <c r="G9" s="6"/>
      <c r="H9" s="6"/>
    </row>
    <row r="10" spans="1:8" x14ac:dyDescent="0.25">
      <c r="A10" s="10">
        <v>43892</v>
      </c>
      <c r="B10" s="11" t="s">
        <v>0</v>
      </c>
      <c r="C10" s="16">
        <v>0</v>
      </c>
      <c r="D10" s="13">
        <v>0</v>
      </c>
      <c r="E10" s="14">
        <v>4.49</v>
      </c>
      <c r="F10" s="17">
        <v>742.81</v>
      </c>
      <c r="G10" s="6">
        <f>SUM(F10,F11)</f>
        <v>742.81</v>
      </c>
      <c r="H10" s="6">
        <v>742.81</v>
      </c>
    </row>
    <row r="11" spans="1:8" x14ac:dyDescent="0.25">
      <c r="A11" s="13"/>
      <c r="B11" s="11" t="s">
        <v>5</v>
      </c>
      <c r="C11" s="12">
        <v>0</v>
      </c>
      <c r="D11" s="13">
        <v>0</v>
      </c>
      <c r="E11" s="12">
        <v>2.4300000000000002</v>
      </c>
      <c r="F11" s="15">
        <f t="shared" ref="F11" si="1">D11*E11</f>
        <v>0</v>
      </c>
      <c r="G11" s="6"/>
      <c r="H11" s="6"/>
    </row>
    <row r="12" spans="1:8" x14ac:dyDescent="0.25">
      <c r="A12" s="10">
        <v>43970</v>
      </c>
      <c r="B12" s="11" t="s">
        <v>0</v>
      </c>
      <c r="C12" s="16">
        <v>805</v>
      </c>
      <c r="D12" s="13">
        <v>240</v>
      </c>
      <c r="E12" s="14">
        <v>4.49</v>
      </c>
      <c r="F12" s="17">
        <f>PRODUCT(D12,E12)</f>
        <v>1077.6000000000001</v>
      </c>
      <c r="G12" s="6">
        <f>SUM(F12,F13)</f>
        <v>1223.4000000000001</v>
      </c>
      <c r="H12" s="6">
        <v>1223.4000000000001</v>
      </c>
    </row>
    <row r="13" spans="1:8" x14ac:dyDescent="0.25">
      <c r="A13" s="13"/>
      <c r="B13" s="11" t="s">
        <v>5</v>
      </c>
      <c r="C13" s="12">
        <v>240</v>
      </c>
      <c r="D13" s="13">
        <v>60</v>
      </c>
      <c r="E13" s="12">
        <v>2.4300000000000002</v>
      </c>
      <c r="F13" s="15">
        <f>PRODUCT(D13,E13)</f>
        <v>145.80000000000001</v>
      </c>
      <c r="G13" s="6"/>
      <c r="H13" s="6"/>
    </row>
    <row r="14" spans="1:8" x14ac:dyDescent="0.25">
      <c r="A14" s="10">
        <v>44018</v>
      </c>
      <c r="B14" s="11" t="s">
        <v>0</v>
      </c>
      <c r="C14" s="16">
        <v>1000</v>
      </c>
      <c r="D14" s="13">
        <f>C14-C12</f>
        <v>195</v>
      </c>
      <c r="E14" s="14">
        <v>4.49</v>
      </c>
      <c r="F14" s="17">
        <f>PRODUCT(D14,E14)</f>
        <v>875.55000000000007</v>
      </c>
      <c r="G14" s="6">
        <f>SUM(F14,F15)</f>
        <v>1009.2</v>
      </c>
      <c r="H14" s="6">
        <v>1009.2</v>
      </c>
    </row>
    <row r="15" spans="1:8" x14ac:dyDescent="0.25">
      <c r="A15" s="13"/>
      <c r="B15" s="11" t="s">
        <v>5</v>
      </c>
      <c r="C15" s="12">
        <v>295</v>
      </c>
      <c r="D15" s="13">
        <f>C15-C13</f>
        <v>55</v>
      </c>
      <c r="E15" s="12">
        <v>2.4300000000000002</v>
      </c>
      <c r="F15" s="15">
        <f>PRODUCT(D15,E15)</f>
        <v>133.65</v>
      </c>
      <c r="G15" s="6"/>
      <c r="H15" s="6"/>
    </row>
    <row r="16" spans="1:8" x14ac:dyDescent="0.25">
      <c r="A16" s="10">
        <v>44097</v>
      </c>
      <c r="B16" s="11" t="s">
        <v>0</v>
      </c>
      <c r="C16" s="16">
        <v>1250</v>
      </c>
      <c r="D16" s="13">
        <f>C16-C14</f>
        <v>250</v>
      </c>
      <c r="E16" s="14">
        <v>4.71</v>
      </c>
      <c r="F16" s="17">
        <f>PRODUCT(D16,E16)</f>
        <v>1177.5</v>
      </c>
      <c r="G16" s="6">
        <f>SUM(F16,F17)</f>
        <v>1368.75</v>
      </c>
      <c r="H16" s="6">
        <v>1300.9000000000001</v>
      </c>
    </row>
    <row r="17" spans="1:8" x14ac:dyDescent="0.25">
      <c r="A17" s="13"/>
      <c r="B17" s="11" t="s">
        <v>5</v>
      </c>
      <c r="C17" s="12">
        <v>370</v>
      </c>
      <c r="D17" s="13">
        <f>C17-C15</f>
        <v>75</v>
      </c>
      <c r="E17" s="12">
        <v>2.5499999999999998</v>
      </c>
      <c r="F17" s="15">
        <f>PRODUCT(D17,E17)</f>
        <v>191.25</v>
      </c>
      <c r="G17" s="6"/>
      <c r="H17" s="6"/>
    </row>
    <row r="18" spans="1:8" x14ac:dyDescent="0.25">
      <c r="F18" s="2" t="s">
        <v>10</v>
      </c>
      <c r="G18" s="6">
        <f>SUM(G4:G17)</f>
        <v>6496.24</v>
      </c>
      <c r="H18" s="6">
        <f>SUM(H4:H17)</f>
        <v>6432.24</v>
      </c>
    </row>
    <row r="19" spans="1:8" x14ac:dyDescent="0.25">
      <c r="F19" s="2" t="s">
        <v>11</v>
      </c>
      <c r="G19" s="6"/>
      <c r="H19" s="6">
        <f>SUM(H18,-G18)</f>
        <v>-64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2020-09-29T18:23:13Z</dcterms:modified>
</cp:coreProperties>
</file>