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1.09.2020.ОБНОВЛЕНИЕ САЙТА\новое ee 31.08.2020\"/>
    </mc:Choice>
  </mc:AlternateContent>
  <bookViews>
    <workbookView xWindow="0" yWindow="0" windowWidth="16380" windowHeight="819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H18" i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s="1"/>
  <c r="D5" i="1"/>
  <c r="F5" i="1" s="1"/>
  <c r="D4" i="1"/>
  <c r="F4" i="1" s="1"/>
  <c r="G4" i="1" l="1"/>
  <c r="G18" i="1" s="1"/>
</calcChain>
</file>

<file path=xl/sharedStrings.xml><?xml version="1.0" encoding="utf-8"?>
<sst xmlns="http://schemas.openxmlformats.org/spreadsheetml/2006/main" count="26" uniqueCount="12">
  <si>
    <t>Дата оплаты</t>
  </si>
  <si>
    <t>Показания на день оплаты</t>
  </si>
  <si>
    <t xml:space="preserve">кВт/ч к оплате </t>
  </si>
  <si>
    <t xml:space="preserve">Тариф </t>
  </si>
  <si>
    <t>Т1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</si>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</sst>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&quot; ₽&quot;"/>
    <numFmt numFmtId="165" formatCode="#,##0.00\ &quot;₽&quot;"/>
  </numFmts>
  <fonts count="4" x14ac:knownFonts="1"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165" fontId="1" fillId="0" borderId="2" xfId="0" applyNumberFormat="1" applyFont="1" applyBorder="1"/>
    <xf numFmtId="164" fontId="1" fillId="0" borderId="4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E17" sqref="E17"/>
    </sheetView>
  </sheetViews>
  <sheetFormatPr defaultRowHeight="15.75" x14ac:dyDescent="0.25"/>
  <cols>
    <col min="1" max="1" width="13.42578125" style="1" customWidth="1"/>
    <col min="2" max="2" width="8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customWidth="1"/>
    <col min="13" max="16384" width="9.140625" style="1"/>
  </cols>
  <sheetData>
    <row r="1" spans="1:8" ht="52.5" customHeight="1" x14ac:dyDescent="0.25">
      <c r="A1" s="4" t="s">
        <v>0</v>
      </c>
      <c r="B1" s="4" t="s">
        <v>6</v>
      </c>
      <c r="C1" s="3" t="s">
        <v>1</v>
      </c>
      <c r="D1" s="4" t="s">
        <v>2</v>
      </c>
      <c r="E1" s="4" t="s">
        <v>3</v>
      </c>
      <c r="F1" s="8" t="s">
        <v>7</v>
      </c>
      <c r="G1" s="10" t="s">
        <v>8</v>
      </c>
      <c r="H1" s="10" t="s">
        <v>9</v>
      </c>
    </row>
    <row r="2" spans="1:8" ht="15.75" customHeight="1" x14ac:dyDescent="0.25">
      <c r="A2" s="7">
        <v>43816</v>
      </c>
      <c r="B2" s="2" t="s">
        <v>4</v>
      </c>
      <c r="C2" s="2">
        <v>31135</v>
      </c>
      <c r="D2" s="2"/>
      <c r="E2" s="5"/>
      <c r="F2" s="9"/>
      <c r="G2" s="12"/>
      <c r="H2" s="12"/>
    </row>
    <row r="3" spans="1:8" ht="16.5" customHeight="1" x14ac:dyDescent="0.25">
      <c r="A3" s="6"/>
      <c r="B3" s="2" t="s">
        <v>5</v>
      </c>
      <c r="C3" s="2">
        <v>15456</v>
      </c>
      <c r="D3" s="2"/>
      <c r="E3" s="2"/>
      <c r="F3" s="9"/>
      <c r="G3" s="12"/>
      <c r="H3" s="12"/>
    </row>
    <row r="4" spans="1:8" x14ac:dyDescent="0.25">
      <c r="A4" s="7">
        <v>43864</v>
      </c>
      <c r="B4" s="2" t="s">
        <v>4</v>
      </c>
      <c r="C4" s="2">
        <v>31730</v>
      </c>
      <c r="D4" s="2">
        <f>SUM(C4,-C2)</f>
        <v>595</v>
      </c>
      <c r="E4" s="5">
        <v>4.49</v>
      </c>
      <c r="F4" s="9">
        <f t="shared" ref="F4:F9" si="0">D4*E4</f>
        <v>2671.55</v>
      </c>
      <c r="G4" s="12">
        <f>SUM(F4,F5)</f>
        <v>4333.67</v>
      </c>
      <c r="H4" s="12">
        <v>4333.67</v>
      </c>
    </row>
    <row r="5" spans="1:8" x14ac:dyDescent="0.25">
      <c r="A5" s="7"/>
      <c r="B5" s="2" t="s">
        <v>5</v>
      </c>
      <c r="C5" s="2">
        <v>16140</v>
      </c>
      <c r="D5" s="2">
        <f t="shared" ref="D5:D7" si="1">SUM(C5,-C3)</f>
        <v>684</v>
      </c>
      <c r="E5" s="2">
        <v>2.4300000000000002</v>
      </c>
      <c r="F5" s="9">
        <f t="shared" si="0"/>
        <v>1662.1200000000001</v>
      </c>
      <c r="G5" s="12"/>
      <c r="H5" s="12"/>
    </row>
    <row r="6" spans="1:8" x14ac:dyDescent="0.25">
      <c r="A6" s="7">
        <v>43892</v>
      </c>
      <c r="B6" s="2" t="s">
        <v>4</v>
      </c>
      <c r="C6" s="2">
        <v>32815</v>
      </c>
      <c r="D6" s="2">
        <f t="shared" si="1"/>
        <v>1085</v>
      </c>
      <c r="E6" s="5">
        <v>4.49</v>
      </c>
      <c r="F6" s="9">
        <f t="shared" si="0"/>
        <v>4871.6500000000005</v>
      </c>
      <c r="G6" s="12">
        <f>SUM(F6,F7)</f>
        <v>5046.6100000000006</v>
      </c>
      <c r="H6" s="12">
        <v>5046.6099999999997</v>
      </c>
    </row>
    <row r="7" spans="1:8" x14ac:dyDescent="0.25">
      <c r="A7" s="7"/>
      <c r="B7" s="2" t="s">
        <v>5</v>
      </c>
      <c r="C7" s="2">
        <v>16212</v>
      </c>
      <c r="D7" s="2">
        <f t="shared" si="1"/>
        <v>72</v>
      </c>
      <c r="E7" s="2">
        <v>2.4300000000000002</v>
      </c>
      <c r="F7" s="13">
        <f t="shared" si="0"/>
        <v>174.96</v>
      </c>
      <c r="G7" s="12"/>
      <c r="H7" s="12"/>
    </row>
    <row r="8" spans="1:8" x14ac:dyDescent="0.25">
      <c r="A8" s="7">
        <v>43934</v>
      </c>
      <c r="B8" s="2" t="s">
        <v>4</v>
      </c>
      <c r="C8" s="2">
        <v>33285</v>
      </c>
      <c r="D8" s="2">
        <f t="shared" ref="D8:D9" si="2">SUM(C8,-C6)</f>
        <v>470</v>
      </c>
      <c r="E8" s="5">
        <v>4.49</v>
      </c>
      <c r="F8" s="9">
        <f t="shared" si="0"/>
        <v>2110.3000000000002</v>
      </c>
      <c r="G8" s="12">
        <f>SUM(F8,F9)</f>
        <v>2705.65</v>
      </c>
      <c r="H8" s="12">
        <v>2705.65</v>
      </c>
    </row>
    <row r="9" spans="1:8" x14ac:dyDescent="0.25">
      <c r="A9" s="7"/>
      <c r="B9" s="2" t="s">
        <v>5</v>
      </c>
      <c r="C9" s="2">
        <v>16457</v>
      </c>
      <c r="D9" s="2">
        <f t="shared" si="2"/>
        <v>245</v>
      </c>
      <c r="E9" s="2">
        <v>2.4300000000000002</v>
      </c>
      <c r="F9" s="13">
        <f t="shared" si="0"/>
        <v>595.35</v>
      </c>
      <c r="G9" s="12"/>
      <c r="H9" s="12"/>
    </row>
    <row r="10" spans="1:8" x14ac:dyDescent="0.25">
      <c r="A10" s="7">
        <v>43945</v>
      </c>
      <c r="B10" s="2" t="s">
        <v>4</v>
      </c>
      <c r="C10" s="2">
        <v>33805</v>
      </c>
      <c r="D10" s="2">
        <f t="shared" ref="D10:D11" si="3">SUM(C10,-C8)</f>
        <v>520</v>
      </c>
      <c r="E10" s="5">
        <v>4.49</v>
      </c>
      <c r="F10" s="9">
        <f t="shared" ref="F10:F11" si="4">D10*E10</f>
        <v>2334.8000000000002</v>
      </c>
      <c r="G10" s="12">
        <f>SUM(F10,F11)</f>
        <v>3173.15</v>
      </c>
      <c r="H10" s="12">
        <v>3173.15</v>
      </c>
    </row>
    <row r="11" spans="1:8" x14ac:dyDescent="0.25">
      <c r="A11" s="7"/>
      <c r="B11" s="2" t="s">
        <v>5</v>
      </c>
      <c r="C11" s="2">
        <v>16802</v>
      </c>
      <c r="D11" s="2">
        <f t="shared" si="3"/>
        <v>345</v>
      </c>
      <c r="E11" s="2">
        <v>2.4300000000000002</v>
      </c>
      <c r="F11" s="13">
        <f t="shared" si="4"/>
        <v>838.35</v>
      </c>
      <c r="G11" s="12"/>
      <c r="H11" s="12"/>
    </row>
    <row r="12" spans="1:8" x14ac:dyDescent="0.25">
      <c r="A12" s="7">
        <v>43997</v>
      </c>
      <c r="B12" s="2" t="s">
        <v>4</v>
      </c>
      <c r="C12" s="2">
        <v>34741</v>
      </c>
      <c r="D12" s="2">
        <f t="shared" ref="D12:D13" si="5">SUM(C12,-C10)</f>
        <v>936</v>
      </c>
      <c r="E12" s="5">
        <v>4.49</v>
      </c>
      <c r="F12" s="9">
        <f t="shared" ref="F12:F13" si="6">D12*E12</f>
        <v>4202.6400000000003</v>
      </c>
      <c r="G12" s="12">
        <f>SUM(F12,F13)</f>
        <v>5998.4100000000008</v>
      </c>
      <c r="H12" s="12">
        <v>5998.41</v>
      </c>
    </row>
    <row r="13" spans="1:8" x14ac:dyDescent="0.25">
      <c r="A13" s="7"/>
      <c r="B13" s="2" t="s">
        <v>5</v>
      </c>
      <c r="C13" s="2">
        <v>17541</v>
      </c>
      <c r="D13" s="2">
        <f t="shared" si="5"/>
        <v>739</v>
      </c>
      <c r="E13" s="2">
        <v>2.4300000000000002</v>
      </c>
      <c r="F13" s="13">
        <f t="shared" si="6"/>
        <v>1795.7700000000002</v>
      </c>
      <c r="G13" s="12"/>
      <c r="H13" s="12"/>
    </row>
    <row r="14" spans="1:8" x14ac:dyDescent="0.25">
      <c r="A14" s="7">
        <v>44014</v>
      </c>
      <c r="B14" s="2" t="s">
        <v>4</v>
      </c>
      <c r="C14" s="2">
        <v>35104</v>
      </c>
      <c r="D14" s="2">
        <f t="shared" ref="D14:D15" si="7">SUM(C14,-C12)</f>
        <v>363</v>
      </c>
      <c r="E14" s="5">
        <v>4.49</v>
      </c>
      <c r="F14" s="9">
        <f t="shared" ref="F14:F15" si="8">D14*E14</f>
        <v>1629.8700000000001</v>
      </c>
      <c r="G14" s="12">
        <f>SUM(F14,F15)</f>
        <v>1753.8000000000002</v>
      </c>
      <c r="H14" s="12">
        <v>1753.8</v>
      </c>
    </row>
    <row r="15" spans="1:8" x14ac:dyDescent="0.25">
      <c r="A15" s="7"/>
      <c r="B15" s="2" t="s">
        <v>5</v>
      </c>
      <c r="C15" s="2">
        <v>17592</v>
      </c>
      <c r="D15" s="2">
        <f t="shared" si="7"/>
        <v>51</v>
      </c>
      <c r="E15" s="2">
        <v>2.4300000000000002</v>
      </c>
      <c r="F15" s="13">
        <f t="shared" si="8"/>
        <v>123.93</v>
      </c>
      <c r="G15" s="12"/>
      <c r="H15" s="12"/>
    </row>
    <row r="16" spans="1:8" x14ac:dyDescent="0.25">
      <c r="A16" s="7">
        <v>44085</v>
      </c>
      <c r="B16" s="2" t="s">
        <v>4</v>
      </c>
      <c r="C16" s="2">
        <v>35336</v>
      </c>
      <c r="D16" s="2">
        <f t="shared" ref="D16:D17" si="9">SUM(C16,-C14)</f>
        <v>232</v>
      </c>
      <c r="E16" s="5">
        <v>4.71</v>
      </c>
      <c r="F16" s="9">
        <f t="shared" ref="F16:F17" si="10">D16*E16</f>
        <v>1092.72</v>
      </c>
      <c r="G16" s="12">
        <f>SUM(F16,F17)</f>
        <v>1702.17</v>
      </c>
      <c r="H16" s="12">
        <v>1753.8</v>
      </c>
    </row>
    <row r="17" spans="1:8" x14ac:dyDescent="0.25">
      <c r="A17" s="7"/>
      <c r="B17" s="2" t="s">
        <v>5</v>
      </c>
      <c r="C17" s="2">
        <v>17831</v>
      </c>
      <c r="D17" s="2">
        <f t="shared" si="9"/>
        <v>239</v>
      </c>
      <c r="E17" s="2">
        <v>2.5499999999999998</v>
      </c>
      <c r="F17" s="13">
        <f t="shared" si="10"/>
        <v>609.44999999999993</v>
      </c>
      <c r="G17" s="12"/>
      <c r="H17" s="12"/>
    </row>
    <row r="18" spans="1:8" x14ac:dyDescent="0.25">
      <c r="F18" s="11" t="s">
        <v>10</v>
      </c>
      <c r="G18" s="12">
        <f>SUM(G2:G15)</f>
        <v>23011.29</v>
      </c>
      <c r="H18" s="12">
        <f>SUM(H2:H15)</f>
        <v>23011.289999999997</v>
      </c>
    </row>
    <row r="19" spans="1:8" x14ac:dyDescent="0.25">
      <c r="F19" s="11" t="s">
        <v>11</v>
      </c>
      <c r="G19" s="12"/>
      <c r="H19" s="12"/>
    </row>
  </sheetData>
  <sheetProtection selectLockedCells="1" selectUnlockedCells="1"/>
  <pageMargins left="0.31527777777777777" right="0.31527777777777777" top="0.74791666666666667" bottom="0.74791666666666667" header="0.51180555555555551" footer="0.51180555555555551"/>
  <pageSetup paperSize="9" scale="94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Id="1" sqref="F4:F5 A1"/>
    </sheetView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Мама</dc:creator>
  <cp:lastModifiedBy>Мама</cp:lastModifiedBy>
  <cp:lastPrinted>2020-02-13T12:41:37Z</cp:lastPrinted>
  <dcterms:created xsi:type="dcterms:W3CDTF">2020-03-02T12:09:10Z</dcterms:created>
  <dcterms:modified xsi:type="dcterms:W3CDTF">2020-09-18T12:00:45Z</dcterms:modified>
</cp:coreProperties>
</file>