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F27" i="1" s="1"/>
  <c r="D26" i="1"/>
  <c r="F26" i="1" s="1"/>
  <c r="G26" i="1" l="1"/>
  <c r="D23" i="1"/>
  <c r="D22" i="1"/>
  <c r="D25" i="1"/>
  <c r="D24" i="1"/>
  <c r="F23" i="1"/>
  <c r="F22" i="1"/>
  <c r="G22" i="1" l="1"/>
  <c r="F25" i="1"/>
  <c r="F24" i="1"/>
  <c r="G24" i="1" s="1"/>
  <c r="G20" i="1" l="1"/>
  <c r="G18" i="1" l="1"/>
  <c r="G16" i="1"/>
  <c r="G14" i="1"/>
  <c r="G12" i="1"/>
  <c r="G10" i="1"/>
  <c r="D9" i="1" l="1"/>
  <c r="F9" i="1" s="1"/>
  <c r="D8" i="1"/>
  <c r="F8" i="1" s="1"/>
  <c r="G8" i="1" s="1"/>
  <c r="D7" i="1"/>
  <c r="F7" i="1" s="1"/>
  <c r="D6" i="1"/>
  <c r="F6" i="1" s="1"/>
  <c r="D5" i="1"/>
  <c r="F5" i="1" s="1"/>
  <c r="D4" i="1"/>
  <c r="F4" i="1" s="1"/>
  <c r="G6" i="1" l="1"/>
  <c r="G4" i="1"/>
</calcChain>
</file>

<file path=xl/sharedStrings.xml><?xml version="1.0" encoding="utf-8"?>
<sst xmlns="http://schemas.openxmlformats.org/spreadsheetml/2006/main" count="34" uniqueCount="10">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</sst>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topLeftCell="A10" workbookViewId="0">
      <selection activeCell="J26" sqref="J2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.85546875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11" t="s">
        <v>3</v>
      </c>
      <c r="B1" s="11" t="s">
        <v>7</v>
      </c>
      <c r="C1" s="12" t="s">
        <v>4</v>
      </c>
      <c r="D1" s="11" t="s">
        <v>5</v>
      </c>
      <c r="E1" s="11" t="s">
        <v>2</v>
      </c>
      <c r="F1" s="12" t="s">
        <v>8</v>
      </c>
      <c r="G1" s="11" t="s">
        <v>9</v>
      </c>
      <c r="H1" s="11" t="s">
        <v>6</v>
      </c>
    </row>
    <row r="2" spans="1:8" x14ac:dyDescent="0.25">
      <c r="A2" s="3">
        <v>42403</v>
      </c>
      <c r="B2" s="2" t="s">
        <v>0</v>
      </c>
      <c r="C2" s="2">
        <v>24272</v>
      </c>
      <c r="D2" s="2"/>
      <c r="E2" s="4"/>
      <c r="F2" s="7"/>
      <c r="G2" s="8"/>
      <c r="H2" s="8"/>
    </row>
    <row r="3" spans="1:8" x14ac:dyDescent="0.25">
      <c r="A3" s="3"/>
      <c r="B3" s="2" t="s">
        <v>1</v>
      </c>
      <c r="C3" s="2">
        <v>12918</v>
      </c>
      <c r="D3" s="2"/>
      <c r="E3" s="2"/>
      <c r="F3" s="7"/>
      <c r="G3" s="8"/>
      <c r="H3" s="8"/>
    </row>
    <row r="4" spans="1:8" x14ac:dyDescent="0.25">
      <c r="A4" s="5">
        <v>43543</v>
      </c>
      <c r="B4" s="2" t="s">
        <v>0</v>
      </c>
      <c r="C4" s="2">
        <v>25343</v>
      </c>
      <c r="D4" s="2">
        <f t="shared" ref="D4:D7" si="0">SUM(C4,-C2)</f>
        <v>1071</v>
      </c>
      <c r="E4" s="4">
        <v>4.57</v>
      </c>
      <c r="F4" s="7">
        <f t="shared" ref="F4:F9" si="1">D4*E4</f>
        <v>4894.47</v>
      </c>
      <c r="G4" s="8">
        <f>SUM(F4,F5)</f>
        <v>6218.5300000000007</v>
      </c>
      <c r="H4" s="8">
        <v>6076.4</v>
      </c>
    </row>
    <row r="5" spans="1:8" x14ac:dyDescent="0.25">
      <c r="A5" s="2"/>
      <c r="B5" s="2" t="s">
        <v>1</v>
      </c>
      <c r="C5" s="2">
        <v>13472</v>
      </c>
      <c r="D5" s="2">
        <f t="shared" si="0"/>
        <v>554</v>
      </c>
      <c r="E5" s="2">
        <v>2.39</v>
      </c>
      <c r="F5" s="7">
        <f t="shared" si="1"/>
        <v>1324.0600000000002</v>
      </c>
      <c r="G5" s="8"/>
      <c r="H5" s="8"/>
    </row>
    <row r="6" spans="1:8" x14ac:dyDescent="0.25">
      <c r="A6" s="5">
        <v>43621</v>
      </c>
      <c r="B6" s="2" t="s">
        <v>0</v>
      </c>
      <c r="C6" s="2">
        <v>25843</v>
      </c>
      <c r="D6" s="2">
        <f t="shared" si="0"/>
        <v>500</v>
      </c>
      <c r="E6" s="4">
        <v>4.57</v>
      </c>
      <c r="F6" s="7">
        <f t="shared" si="1"/>
        <v>2285</v>
      </c>
      <c r="G6" s="8">
        <f>SUM(F6,F7)</f>
        <v>3002</v>
      </c>
      <c r="H6" s="8">
        <v>2955</v>
      </c>
    </row>
    <row r="7" spans="1:8" x14ac:dyDescent="0.25">
      <c r="A7" s="2"/>
      <c r="B7" s="2" t="s">
        <v>1</v>
      </c>
      <c r="C7" s="2">
        <v>13772</v>
      </c>
      <c r="D7" s="2">
        <f t="shared" si="0"/>
        <v>300</v>
      </c>
      <c r="E7" s="2">
        <v>2.39</v>
      </c>
      <c r="F7" s="7">
        <f t="shared" si="1"/>
        <v>717</v>
      </c>
      <c r="G7" s="8"/>
      <c r="H7" s="8"/>
    </row>
    <row r="8" spans="1:8" x14ac:dyDescent="0.25">
      <c r="A8" s="5">
        <v>43671</v>
      </c>
      <c r="B8" s="2" t="s">
        <v>0</v>
      </c>
      <c r="C8" s="2">
        <v>25968</v>
      </c>
      <c r="D8" s="2">
        <f>SUM(C8,-C6)</f>
        <v>125</v>
      </c>
      <c r="E8" s="4">
        <v>4.49</v>
      </c>
      <c r="F8" s="7">
        <f t="shared" si="1"/>
        <v>561.25</v>
      </c>
      <c r="G8" s="8">
        <f>SUM(F8,F9)</f>
        <v>624.43000000000006</v>
      </c>
      <c r="H8" s="8">
        <v>816.56</v>
      </c>
    </row>
    <row r="9" spans="1:8" x14ac:dyDescent="0.25">
      <c r="A9" s="2"/>
      <c r="B9" s="2" t="s">
        <v>1</v>
      </c>
      <c r="C9" s="2">
        <v>13798</v>
      </c>
      <c r="D9" s="2">
        <f>SUM(C9,-C7)</f>
        <v>26</v>
      </c>
      <c r="E9" s="2">
        <v>2.4300000000000002</v>
      </c>
      <c r="F9" s="7">
        <f t="shared" si="1"/>
        <v>63.180000000000007</v>
      </c>
      <c r="G9" s="8"/>
      <c r="H9" s="8">
        <v>856.64</v>
      </c>
    </row>
    <row r="10" spans="1:8" x14ac:dyDescent="0.25">
      <c r="A10" s="3">
        <v>43720</v>
      </c>
      <c r="B10" s="2" t="s">
        <v>0</v>
      </c>
      <c r="C10" s="9">
        <v>0</v>
      </c>
      <c r="D10" s="9">
        <v>0</v>
      </c>
      <c r="E10" s="2"/>
      <c r="F10" s="7">
        <v>500</v>
      </c>
      <c r="G10" s="8">
        <f>SUM(F10,F11)</f>
        <v>500</v>
      </c>
      <c r="H10" s="8">
        <v>500</v>
      </c>
    </row>
    <row r="11" spans="1:8" x14ac:dyDescent="0.25">
      <c r="A11" s="2"/>
      <c r="B11" s="2" t="s">
        <v>1</v>
      </c>
      <c r="C11" s="9">
        <v>0</v>
      </c>
      <c r="D11" s="9">
        <v>0</v>
      </c>
      <c r="E11" s="2"/>
      <c r="F11" s="7"/>
      <c r="G11" s="8"/>
      <c r="H11" s="8"/>
    </row>
    <row r="12" spans="1:8" x14ac:dyDescent="0.25">
      <c r="A12" s="3">
        <v>43775</v>
      </c>
      <c r="B12" s="2" t="s">
        <v>0</v>
      </c>
      <c r="C12" s="9">
        <v>0</v>
      </c>
      <c r="D12" s="9">
        <v>0</v>
      </c>
      <c r="E12" s="2"/>
      <c r="F12" s="7">
        <v>473.6</v>
      </c>
      <c r="G12" s="8">
        <f>SUM(F12,F13)</f>
        <v>473.6</v>
      </c>
      <c r="H12" s="8">
        <v>473.6</v>
      </c>
    </row>
    <row r="13" spans="1:8" x14ac:dyDescent="0.25">
      <c r="A13" s="3"/>
      <c r="B13" s="2" t="s">
        <v>1</v>
      </c>
      <c r="C13" s="9">
        <v>0</v>
      </c>
      <c r="D13" s="9">
        <v>0</v>
      </c>
      <c r="E13" s="2"/>
      <c r="F13" s="7"/>
      <c r="G13" s="8"/>
      <c r="H13" s="8"/>
    </row>
    <row r="14" spans="1:8" x14ac:dyDescent="0.25">
      <c r="A14" s="6">
        <v>43822</v>
      </c>
      <c r="B14" s="2" t="s">
        <v>0</v>
      </c>
      <c r="C14" s="10">
        <v>26141</v>
      </c>
      <c r="D14" s="9">
        <v>0</v>
      </c>
      <c r="E14" s="4">
        <v>4.49</v>
      </c>
      <c r="F14" s="7">
        <v>3000</v>
      </c>
      <c r="G14" s="8">
        <f>SUM(F14,F15)</f>
        <v>3000</v>
      </c>
      <c r="H14" s="8">
        <v>3000</v>
      </c>
    </row>
    <row r="15" spans="1:8" x14ac:dyDescent="0.25">
      <c r="A15" s="2"/>
      <c r="B15" s="2" t="s">
        <v>1</v>
      </c>
      <c r="C15" s="10">
        <v>13879</v>
      </c>
      <c r="D15" s="9">
        <v>0</v>
      </c>
      <c r="E15" s="2">
        <v>2.4300000000000002</v>
      </c>
      <c r="F15" s="7"/>
      <c r="G15" s="8"/>
      <c r="H15" s="8"/>
    </row>
    <row r="16" spans="1:8" x14ac:dyDescent="0.25">
      <c r="A16" s="3">
        <v>43889</v>
      </c>
      <c r="B16" s="2" t="s">
        <v>0</v>
      </c>
      <c r="C16" s="9">
        <v>0</v>
      </c>
      <c r="D16" s="9">
        <v>0</v>
      </c>
      <c r="E16" s="4">
        <v>4.49</v>
      </c>
      <c r="F16" s="7">
        <v>1500</v>
      </c>
      <c r="G16" s="8">
        <f>SUM(F16,F17)</f>
        <v>2030</v>
      </c>
      <c r="H16" s="8">
        <v>1500</v>
      </c>
    </row>
    <row r="17" spans="1:8" x14ac:dyDescent="0.25">
      <c r="A17" s="2"/>
      <c r="B17" s="2" t="s">
        <v>1</v>
      </c>
      <c r="C17" s="9">
        <v>0</v>
      </c>
      <c r="D17" s="9">
        <v>0</v>
      </c>
      <c r="E17" s="2">
        <v>2.4300000000000002</v>
      </c>
      <c r="F17" s="7">
        <v>530</v>
      </c>
      <c r="G17" s="8"/>
      <c r="H17" s="8">
        <v>530</v>
      </c>
    </row>
    <row r="18" spans="1:8" x14ac:dyDescent="0.25">
      <c r="A18" s="3">
        <v>43893</v>
      </c>
      <c r="B18" s="2" t="s">
        <v>0</v>
      </c>
      <c r="C18" s="9">
        <v>0</v>
      </c>
      <c r="D18" s="9">
        <v>0</v>
      </c>
      <c r="E18" s="4">
        <v>4.49</v>
      </c>
      <c r="F18" s="7">
        <v>1200</v>
      </c>
      <c r="G18" s="8">
        <f>SUM(F18,F19)</f>
        <v>1200</v>
      </c>
      <c r="H18" s="8">
        <v>1200</v>
      </c>
    </row>
    <row r="19" spans="1:8" x14ac:dyDescent="0.25">
      <c r="A19" s="2"/>
      <c r="B19" s="2" t="s">
        <v>1</v>
      </c>
      <c r="C19" s="9">
        <v>0</v>
      </c>
      <c r="D19" s="9">
        <v>0</v>
      </c>
      <c r="E19" s="2">
        <v>2.4300000000000002</v>
      </c>
      <c r="F19" s="7"/>
      <c r="G19" s="8"/>
      <c r="H19" s="8"/>
    </row>
    <row r="20" spans="1:8" x14ac:dyDescent="0.25">
      <c r="A20" s="3">
        <v>43963</v>
      </c>
      <c r="B20" s="2" t="s">
        <v>0</v>
      </c>
      <c r="C20" s="9">
        <v>28731</v>
      </c>
      <c r="D20" s="9">
        <v>0</v>
      </c>
      <c r="E20" s="4">
        <v>4.49</v>
      </c>
      <c r="F20" s="7">
        <v>8468.19</v>
      </c>
      <c r="G20" s="8">
        <f>SUM(F20,F21)</f>
        <v>8468.19</v>
      </c>
      <c r="H20" s="8">
        <v>8468.19</v>
      </c>
    </row>
    <row r="21" spans="1:8" x14ac:dyDescent="0.25">
      <c r="A21" s="2"/>
      <c r="B21" s="2" t="s">
        <v>1</v>
      </c>
      <c r="C21" s="9">
        <v>15142</v>
      </c>
      <c r="D21" s="9">
        <v>0</v>
      </c>
      <c r="E21" s="2">
        <v>2.4300000000000002</v>
      </c>
      <c r="F21" s="7"/>
      <c r="G21" s="8"/>
      <c r="H21" s="8"/>
    </row>
    <row r="22" spans="1:8" x14ac:dyDescent="0.25">
      <c r="A22" s="3">
        <v>44020</v>
      </c>
      <c r="B22" s="2" t="s">
        <v>0</v>
      </c>
      <c r="C22" s="9">
        <v>29027</v>
      </c>
      <c r="D22" s="9">
        <f>SUM(C22,-C20)</f>
        <v>296</v>
      </c>
      <c r="E22" s="4">
        <v>4.71</v>
      </c>
      <c r="F22" s="7">
        <f>PRODUCT(D22,E22)</f>
        <v>1394.16</v>
      </c>
      <c r="G22" s="8">
        <f>SUM(F22,F23)</f>
        <v>1820.01</v>
      </c>
      <c r="H22" s="8">
        <v>1820.01</v>
      </c>
    </row>
    <row r="23" spans="1:8" x14ac:dyDescent="0.25">
      <c r="A23" s="2"/>
      <c r="B23" s="2" t="s">
        <v>1</v>
      </c>
      <c r="C23" s="9">
        <v>15309</v>
      </c>
      <c r="D23" s="9">
        <f>SUM(C23,-C21)</f>
        <v>167</v>
      </c>
      <c r="E23" s="2">
        <v>2.5499999999999998</v>
      </c>
      <c r="F23" s="7">
        <f>PRODUCT(D23,E23)</f>
        <v>425.84999999999997</v>
      </c>
      <c r="G23" s="8"/>
      <c r="H23" s="8"/>
    </row>
    <row r="24" spans="1:8" x14ac:dyDescent="0.25">
      <c r="A24" s="3">
        <v>44076</v>
      </c>
      <c r="B24" s="2" t="s">
        <v>0</v>
      </c>
      <c r="C24" s="9">
        <v>29242</v>
      </c>
      <c r="D24" s="9">
        <f>SUM(C24,-C22)</f>
        <v>215</v>
      </c>
      <c r="E24" s="4">
        <v>4.71</v>
      </c>
      <c r="F24" s="7">
        <f>PRODUCT(D24,E24)</f>
        <v>1012.65</v>
      </c>
      <c r="G24" s="8">
        <f>SUM(F24,F25)</f>
        <v>1321.1999999999998</v>
      </c>
      <c r="H24" s="8">
        <v>1321.2</v>
      </c>
    </row>
    <row r="25" spans="1:8" x14ac:dyDescent="0.25">
      <c r="A25" s="2"/>
      <c r="B25" s="2" t="s">
        <v>1</v>
      </c>
      <c r="C25" s="9">
        <v>15430</v>
      </c>
      <c r="D25" s="9">
        <f>SUM(C25,-C23)</f>
        <v>121</v>
      </c>
      <c r="E25" s="2">
        <v>2.5499999999999998</v>
      </c>
      <c r="F25" s="7">
        <f>PRODUCT(D25,E25)</f>
        <v>308.54999999999995</v>
      </c>
      <c r="G25" s="8"/>
      <c r="H25" s="8"/>
    </row>
    <row r="26" spans="1:8" x14ac:dyDescent="0.25">
      <c r="A26" s="3"/>
      <c r="B26" s="2" t="s">
        <v>0</v>
      </c>
      <c r="C26" s="9">
        <v>29376</v>
      </c>
      <c r="D26" s="9">
        <f>SUM(C26,-C24)</f>
        <v>134</v>
      </c>
      <c r="E26" s="4">
        <v>4.71</v>
      </c>
      <c r="F26" s="7">
        <f>PRODUCT(D26,E26)</f>
        <v>631.14</v>
      </c>
      <c r="G26" s="8">
        <f>SUM(F26,F27)</f>
        <v>702.54</v>
      </c>
      <c r="H26" s="8"/>
    </row>
    <row r="27" spans="1:8" x14ac:dyDescent="0.25">
      <c r="A27" s="2"/>
      <c r="B27" s="2" t="s">
        <v>1</v>
      </c>
      <c r="C27" s="9">
        <v>15458</v>
      </c>
      <c r="D27" s="9">
        <f>SUM(C27,-C25)</f>
        <v>28</v>
      </c>
      <c r="E27" s="2">
        <v>2.5499999999999998</v>
      </c>
      <c r="F27" s="7">
        <f>PRODUCT(D27,E27)</f>
        <v>71.399999999999991</v>
      </c>
      <c r="G27" s="8"/>
      <c r="H27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2020-09-19T09:35:19Z</dcterms:modified>
</cp:coreProperties>
</file>