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 tabRatio="479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H14" i="1"/>
  <c r="G14" i="1"/>
  <c r="G13" i="1"/>
  <c r="G8" i="1" l="1"/>
  <c r="G9" i="1"/>
  <c r="D7" i="1" l="1"/>
  <c r="F7" i="1" s="1"/>
  <c r="G7" i="1" s="1"/>
  <c r="D6" i="1"/>
  <c r="F6" i="1" s="1"/>
  <c r="G6" i="1" s="1"/>
  <c r="D5" i="1"/>
  <c r="F5" i="1" s="1"/>
  <c r="G5" i="1" s="1"/>
  <c r="D4" i="1"/>
  <c r="F4" i="1" s="1"/>
  <c r="G4" i="1" s="1"/>
</calcChain>
</file>

<file path=xl/sharedStrings.xml><?xml version="1.0" encoding="utf-8"?>
<sst xmlns="http://schemas.openxmlformats.org/spreadsheetml/2006/main" count="23" uniqueCount="15">
  <si>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</si>
  <si>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</si>
  <si>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</si>
  <si>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</si>
  <si>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</si>
  <si>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</si>
  <si>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</si>
  <si>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</si>
  <si>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</si>
  <si>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</si>
  <si>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</si>
  <si>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64д</t>
  </si>
  <si>
    <t>Начислены пени за просрочку оплаты на 235д</t>
  </si>
  <si>
    <t>долг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</si>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</sst>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2"/>
      <color rgb="FFFF0000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0"/>
      <color indexed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3.2851562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7</v>
      </c>
      <c r="C1" s="7" t="s">
        <v>4</v>
      </c>
      <c r="D1" s="5" t="s">
        <v>5</v>
      </c>
      <c r="E1" s="5" t="s">
        <v>2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5">
        <v>1978</v>
      </c>
      <c r="D2" s="5"/>
      <c r="E2" s="5"/>
      <c r="F2" s="5"/>
      <c r="G2" s="6"/>
      <c r="H2" s="6"/>
    </row>
    <row r="3" spans="1:8" ht="19.5" customHeight="1" x14ac:dyDescent="0.25">
      <c r="A3" s="4"/>
      <c r="B3" s="3" t="s">
        <v>6</v>
      </c>
      <c r="C3" s="5">
        <v>789</v>
      </c>
      <c r="D3" s="5"/>
      <c r="E3" s="5"/>
      <c r="F3" s="8"/>
      <c r="G3" s="6"/>
      <c r="H3" s="6"/>
    </row>
    <row r="4" spans="1:8" ht="19.5" customHeight="1" x14ac:dyDescent="0.25">
      <c r="A4" s="4">
        <v>43602</v>
      </c>
      <c r="B4" s="3" t="s">
        <v>0</v>
      </c>
      <c r="C4" s="5">
        <v>2100</v>
      </c>
      <c r="D4" s="3">
        <f>SUM(C4,-C2)</f>
        <v>122</v>
      </c>
      <c r="E4" s="3">
        <v>4.57</v>
      </c>
      <c r="F4" s="6">
        <f>PRODUCT(D4,E4)</f>
        <v>557.54000000000008</v>
      </c>
      <c r="G4" s="6">
        <f>F4</f>
        <v>557.54000000000008</v>
      </c>
      <c r="H4" s="6">
        <v>748.86</v>
      </c>
    </row>
    <row r="5" spans="1:8" ht="19.5" customHeight="1" x14ac:dyDescent="0.25">
      <c r="A5" s="4"/>
      <c r="B5" s="3" t="s">
        <v>6</v>
      </c>
      <c r="C5" s="5">
        <v>869</v>
      </c>
      <c r="D5" s="3">
        <f>SUM(C5,-C3)</f>
        <v>80</v>
      </c>
      <c r="E5" s="3">
        <v>2.39</v>
      </c>
      <c r="F5" s="6">
        <f>PRODUCT(D5,E5)</f>
        <v>191.20000000000002</v>
      </c>
      <c r="G5" s="6">
        <f t="shared" ref="G5:G9" si="0">F5</f>
        <v>191.20000000000002</v>
      </c>
      <c r="H5" s="6" t="s">
        <v>1</v>
      </c>
    </row>
    <row r="6" spans="1:8" x14ac:dyDescent="0.25">
      <c r="A6" s="4">
        <v>43710</v>
      </c>
      <c r="B6" s="3" t="s">
        <v>0</v>
      </c>
      <c r="C6" s="5">
        <v>2499</v>
      </c>
      <c r="D6" s="3">
        <f>SUM(C6,-C4)</f>
        <v>399</v>
      </c>
      <c r="E6" s="3">
        <v>4.49</v>
      </c>
      <c r="F6" s="6">
        <f>PRODUCT(D6,E6)</f>
        <v>1791.51</v>
      </c>
      <c r="G6" s="6">
        <f t="shared" si="0"/>
        <v>1791.51</v>
      </c>
      <c r="H6" s="6">
        <v>2158.6999999999998</v>
      </c>
    </row>
    <row r="7" spans="1:8" x14ac:dyDescent="0.25">
      <c r="A7" s="4"/>
      <c r="B7" s="3" t="s">
        <v>6</v>
      </c>
      <c r="C7" s="5">
        <v>1020</v>
      </c>
      <c r="D7" s="3">
        <f>SUM(C7,-C5)</f>
        <v>151</v>
      </c>
      <c r="E7" s="3">
        <v>2.4300000000000002</v>
      </c>
      <c r="F7" s="6">
        <f>PRODUCT(D7,E7)</f>
        <v>366.93</v>
      </c>
      <c r="G7" s="6">
        <f t="shared" si="0"/>
        <v>366.93</v>
      </c>
      <c r="H7" s="6"/>
    </row>
    <row r="8" spans="1:8" x14ac:dyDescent="0.25">
      <c r="A8" s="4">
        <v>43824</v>
      </c>
      <c r="B8" s="3" t="s">
        <v>0</v>
      </c>
      <c r="C8" s="5">
        <v>2499</v>
      </c>
      <c r="D8" s="9">
        <v>0</v>
      </c>
      <c r="E8" s="3">
        <v>4.49</v>
      </c>
      <c r="F8" s="6">
        <v>1000</v>
      </c>
      <c r="G8" s="6">
        <f t="shared" si="0"/>
        <v>1000</v>
      </c>
      <c r="H8" s="6">
        <v>1000</v>
      </c>
    </row>
    <row r="9" spans="1:8" x14ac:dyDescent="0.25">
      <c r="A9" s="4"/>
      <c r="B9" s="3" t="s">
        <v>6</v>
      </c>
      <c r="C9" s="5">
        <v>1020</v>
      </c>
      <c r="D9" s="9">
        <v>0</v>
      </c>
      <c r="E9" s="3">
        <v>2.4300000000000002</v>
      </c>
      <c r="F9" s="6"/>
      <c r="G9" s="6">
        <f t="shared" si="0"/>
        <v>0</v>
      </c>
      <c r="H9" s="6"/>
    </row>
    <row r="10" spans="1:8" ht="25.5" x14ac:dyDescent="0.25">
      <c r="A10" s="4">
        <v>43602</v>
      </c>
      <c r="B10" s="10"/>
      <c r="C10" s="11"/>
      <c r="D10" s="12" t="s">
        <v>12</v>
      </c>
      <c r="E10" s="11"/>
      <c r="F10" s="12"/>
      <c r="G10" s="14">
        <v>146</v>
      </c>
      <c r="H10" s="6"/>
    </row>
    <row r="11" spans="1:8" ht="25.5" x14ac:dyDescent="0.25">
      <c r="A11" s="4">
        <v>43710</v>
      </c>
      <c r="B11" s="10"/>
      <c r="C11" s="11"/>
      <c r="D11" s="13" t="s">
        <v>11</v>
      </c>
      <c r="E11" s="11"/>
      <c r="F11" s="11"/>
      <c r="G11" s="14">
        <v>138.16</v>
      </c>
      <c r="H11" s="6"/>
    </row>
    <row r="12" spans="1:8" x14ac:dyDescent="0.25">
      <c r="A12" s="4">
        <v>43984</v>
      </c>
      <c r="B12" s="10" t="s">
        <v>0</v>
      </c>
      <c r="C12" s="11">
        <v>0</v>
      </c>
      <c r="D12" s="13">
        <v>0</v>
      </c>
      <c r="E12" s="11">
        <v>4.49</v>
      </c>
      <c r="F12" s="11">
        <v>0</v>
      </c>
      <c r="G12" s="14">
        <v>380.03</v>
      </c>
      <c r="H12" s="6">
        <v>380.03</v>
      </c>
    </row>
    <row r="13" spans="1:8" x14ac:dyDescent="0.25">
      <c r="A13" s="4"/>
      <c r="B13" s="10" t="s">
        <v>6</v>
      </c>
      <c r="C13" s="11">
        <v>0</v>
      </c>
      <c r="D13" s="13">
        <v>0</v>
      </c>
      <c r="E13" s="11">
        <v>2.4300000000000002</v>
      </c>
      <c r="F13" s="11"/>
      <c r="G13" s="14">
        <f t="shared" ref="G12:G13" si="1">F13</f>
        <v>0</v>
      </c>
      <c r="H13" s="6"/>
    </row>
    <row r="14" spans="1:8" x14ac:dyDescent="0.25">
      <c r="A14" s="4"/>
      <c r="B14" s="10"/>
      <c r="C14" s="11"/>
      <c r="D14" s="13"/>
      <c r="E14" s="11"/>
      <c r="F14" s="11" t="s">
        <v>14</v>
      </c>
      <c r="G14" s="14">
        <f>SUM(G4:G13)</f>
        <v>4571.37</v>
      </c>
      <c r="H14" s="14">
        <f>SUM(H4:H13)</f>
        <v>4287.59</v>
      </c>
    </row>
    <row r="15" spans="1:8" x14ac:dyDescent="0.25">
      <c r="A15" s="2"/>
      <c r="B15" s="2"/>
      <c r="C15" s="2"/>
      <c r="D15" s="2"/>
      <c r="E15" s="2"/>
      <c r="F15" s="6" t="s">
        <v>13</v>
      </c>
      <c r="G15" s="6"/>
      <c r="H15" s="6">
        <f>SUM(H14,-G14)</f>
        <v>-283.77999999999975</v>
      </c>
    </row>
    <row r="16" spans="1:8" x14ac:dyDescent="0.25">
      <c r="A16" s="2"/>
      <c r="B16" s="2"/>
      <c r="C16" s="2"/>
      <c r="D16" s="2"/>
      <c r="E16" s="2"/>
      <c r="F16" s="6"/>
      <c r="G16" s="6"/>
      <c r="H16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2020-06-09T19:51:34Z</dcterms:modified>
</cp:coreProperties>
</file>