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D12" i="1"/>
  <c r="F12" i="1" s="1"/>
  <c r="F13" i="1"/>
  <c r="G12" i="1" l="1"/>
  <c r="D11" i="1"/>
  <c r="F11" i="1" s="1"/>
  <c r="D10" i="1"/>
  <c r="F10" i="1" s="1"/>
  <c r="G10" i="1" s="1"/>
  <c r="H14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4" i="1"/>
  <c r="G6" i="1"/>
  <c r="G14" i="1" l="1"/>
  <c r="H15" i="1" s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<sst xmlns="http://schemas.openxmlformats.org/spreadsheetml/2006/main" count="22" uniqueCount="12">
  <si>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</si>
  <si>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</si>
  <si>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</si>
  <si>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</si>
  <si>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</si>
  <si>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</si>
  <si>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</si>
  <si>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</si>
  <si>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</si>
  <si>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</si>
  <si>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</si>
  <si>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итого с пенями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</si>
</sst>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/>
    <xf numFmtId="14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F24" sqref="F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12">
        <v>43563</v>
      </c>
      <c r="B2" s="2" t="s">
        <v>0</v>
      </c>
      <c r="C2" s="2">
        <v>13393</v>
      </c>
      <c r="D2" s="2"/>
      <c r="E2" s="9">
        <v>4.57</v>
      </c>
      <c r="F2" s="11"/>
      <c r="G2" s="4"/>
      <c r="H2" s="4">
        <v>875.85</v>
      </c>
    </row>
    <row r="3" spans="1:8" ht="16.5" thickBot="1" x14ac:dyDescent="0.3">
      <c r="A3" s="13"/>
      <c r="B3" s="8" t="s">
        <v>1</v>
      </c>
      <c r="C3" s="2">
        <v>6923</v>
      </c>
      <c r="D3" s="2"/>
      <c r="E3" s="10">
        <v>2.39</v>
      </c>
      <c r="F3" s="4"/>
      <c r="G3" s="4"/>
      <c r="H3" s="4"/>
    </row>
    <row r="4" spans="1:8" x14ac:dyDescent="0.25">
      <c r="A4" s="12">
        <v>43656</v>
      </c>
      <c r="B4" s="2" t="s">
        <v>0</v>
      </c>
      <c r="C4" s="2">
        <v>13630</v>
      </c>
      <c r="D4" s="2">
        <f>SUM(C4,-C2)</f>
        <v>237</v>
      </c>
      <c r="E4" s="6">
        <v>4.49</v>
      </c>
      <c r="F4" s="4">
        <f t="shared" ref="F4:F9" si="0">D4*E4</f>
        <v>1064.1300000000001</v>
      </c>
      <c r="G4" s="4">
        <f>SUM(F4,F5)</f>
        <v>1418.91</v>
      </c>
      <c r="H4" s="4">
        <v>636.12</v>
      </c>
    </row>
    <row r="5" spans="1:8" x14ac:dyDescent="0.25">
      <c r="A5" s="12"/>
      <c r="B5" s="2" t="s">
        <v>1</v>
      </c>
      <c r="C5" s="2">
        <v>7069</v>
      </c>
      <c r="D5" s="2">
        <f>SUM(C5,-C3)</f>
        <v>146</v>
      </c>
      <c r="E5" s="2">
        <v>2.4300000000000002</v>
      </c>
      <c r="F5" s="4">
        <f t="shared" si="0"/>
        <v>354.78000000000003</v>
      </c>
      <c r="G5" s="4"/>
      <c r="H5" s="4"/>
    </row>
    <row r="6" spans="1:8" x14ac:dyDescent="0.25">
      <c r="A6" s="7">
        <v>43704</v>
      </c>
      <c r="B6" s="2" t="s">
        <v>0</v>
      </c>
      <c r="C6" s="2">
        <v>13682</v>
      </c>
      <c r="D6" s="2">
        <f t="shared" ref="D6:D11" si="1">C6-C4</f>
        <v>52</v>
      </c>
      <c r="E6" s="6">
        <v>4.49</v>
      </c>
      <c r="F6" s="4">
        <f t="shared" si="0"/>
        <v>233.48000000000002</v>
      </c>
      <c r="G6" s="4">
        <f>SUM(F6,F7)</f>
        <v>335.54</v>
      </c>
      <c r="H6" s="4">
        <v>281.16000000000003</v>
      </c>
    </row>
    <row r="7" spans="1:8" x14ac:dyDescent="0.25">
      <c r="A7" s="7"/>
      <c r="B7" s="2" t="s">
        <v>1</v>
      </c>
      <c r="C7" s="2">
        <v>7111</v>
      </c>
      <c r="D7" s="2">
        <f t="shared" si="1"/>
        <v>42</v>
      </c>
      <c r="E7" s="2">
        <v>2.4300000000000002</v>
      </c>
      <c r="F7" s="4">
        <f t="shared" si="0"/>
        <v>102.06</v>
      </c>
      <c r="G7" s="4"/>
      <c r="H7" s="4"/>
    </row>
    <row r="8" spans="1:8" x14ac:dyDescent="0.25">
      <c r="A8" s="7">
        <v>43763</v>
      </c>
      <c r="B8" s="2" t="s">
        <v>0</v>
      </c>
      <c r="C8" s="2">
        <v>13801</v>
      </c>
      <c r="D8" s="2">
        <f t="shared" si="1"/>
        <v>119</v>
      </c>
      <c r="E8" s="6">
        <v>4.49</v>
      </c>
      <c r="F8" s="4">
        <f t="shared" si="0"/>
        <v>534.31000000000006</v>
      </c>
      <c r="G8" s="4">
        <f>SUM(F8,F9)</f>
        <v>711.7</v>
      </c>
      <c r="H8" s="4">
        <v>711.6</v>
      </c>
    </row>
    <row r="9" spans="1:8" x14ac:dyDescent="0.25">
      <c r="A9" s="7"/>
      <c r="B9" s="2" t="s">
        <v>1</v>
      </c>
      <c r="C9" s="2">
        <v>7184</v>
      </c>
      <c r="D9" s="2">
        <f t="shared" si="1"/>
        <v>73</v>
      </c>
      <c r="E9" s="2">
        <v>2.4300000000000002</v>
      </c>
      <c r="F9" s="4">
        <f t="shared" si="0"/>
        <v>177.39000000000001</v>
      </c>
      <c r="G9" s="4"/>
      <c r="H9" s="4"/>
    </row>
    <row r="10" spans="1:8" x14ac:dyDescent="0.25">
      <c r="A10" s="7">
        <v>43917</v>
      </c>
      <c r="B10" s="2" t="s">
        <v>0</v>
      </c>
      <c r="C10" s="2">
        <v>14122</v>
      </c>
      <c r="D10" s="2">
        <f t="shared" si="1"/>
        <v>321</v>
      </c>
      <c r="E10" s="6">
        <v>4.49</v>
      </c>
      <c r="F10" s="4">
        <f t="shared" ref="F10:F11" si="2">D10*E10</f>
        <v>1441.29</v>
      </c>
      <c r="G10" s="4">
        <f>SUM(F10,F11)</f>
        <v>1900.56</v>
      </c>
      <c r="H10" s="4">
        <v>2000</v>
      </c>
    </row>
    <row r="11" spans="1:8" x14ac:dyDescent="0.25">
      <c r="A11" s="7"/>
      <c r="B11" s="2" t="s">
        <v>1</v>
      </c>
      <c r="C11" s="2">
        <v>7373</v>
      </c>
      <c r="D11" s="2">
        <f t="shared" si="1"/>
        <v>189</v>
      </c>
      <c r="E11" s="2">
        <v>2.4300000000000002</v>
      </c>
      <c r="F11" s="4">
        <f t="shared" si="2"/>
        <v>459.27000000000004</v>
      </c>
      <c r="G11" s="4"/>
      <c r="H11" s="4"/>
    </row>
    <row r="12" spans="1:8" x14ac:dyDescent="0.25">
      <c r="A12" s="7">
        <v>43980</v>
      </c>
      <c r="B12" s="2" t="s">
        <v>0</v>
      </c>
      <c r="C12" s="2">
        <v>14578</v>
      </c>
      <c r="D12" s="2">
        <f>SUM(C12,-C10)</f>
        <v>456</v>
      </c>
      <c r="E12" s="6">
        <v>4.49</v>
      </c>
      <c r="F12" s="4">
        <f t="shared" ref="F12:F13" si="3">D12*E12</f>
        <v>2047.44</v>
      </c>
      <c r="G12" s="4">
        <f>SUM(F12,F13)</f>
        <v>2360.91</v>
      </c>
      <c r="H12" s="4">
        <v>2355</v>
      </c>
    </row>
    <row r="13" spans="1:8" x14ac:dyDescent="0.25">
      <c r="A13" s="7"/>
      <c r="B13" s="2" t="s">
        <v>1</v>
      </c>
      <c r="C13" s="2">
        <v>7502</v>
      </c>
      <c r="D13" s="2">
        <f>SUM(C13,-C11)</f>
        <v>129</v>
      </c>
      <c r="E13" s="2">
        <v>2.4300000000000002</v>
      </c>
      <c r="F13" s="4">
        <f t="shared" si="3"/>
        <v>313.47000000000003</v>
      </c>
      <c r="G13" s="4"/>
      <c r="H13" s="4"/>
    </row>
    <row r="14" spans="1:8" x14ac:dyDescent="0.25">
      <c r="A14" s="14"/>
      <c r="B14" s="15"/>
      <c r="C14" s="15"/>
      <c r="D14" s="16"/>
      <c r="E14" s="17"/>
      <c r="F14" s="20" t="s">
        <v>11</v>
      </c>
      <c r="G14" s="18">
        <f>SUM(G12,G13)</f>
        <v>2360.91</v>
      </c>
      <c r="H14" s="18">
        <f>SUM(H12,H13)</f>
        <v>2355</v>
      </c>
    </row>
    <row r="15" spans="1:8" x14ac:dyDescent="0.25">
      <c r="F15" s="19" t="s">
        <v>10</v>
      </c>
      <c r="G15" s="4"/>
      <c r="H15" s="4">
        <f>SUM(H14,-G14)</f>
        <v>-5.9099999999998545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2020-06-05T18:31:06Z</dcterms:modified>
</cp:coreProperties>
</file>