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  <sheet state="visible" name="copia " sheetId="2" r:id="rId5"/>
    <sheet state="visible" name="richieste" sheetId="3" r:id="rId6"/>
  </sheets>
  <definedNames>
    <definedName hidden="1" localSheetId="0" name="_xlnm._FilterDatabase">Foglio1!$A$2:$Z$240</definedName>
  </definedNames>
  <calcPr/>
</workbook>
</file>

<file path=xl/sharedStrings.xml><?xml version="1.0" encoding="utf-8"?>
<sst xmlns="http://schemas.openxmlformats.org/spreadsheetml/2006/main" count="734" uniqueCount="52">
  <si>
    <t>TABELLA PROVA</t>
  </si>
  <si>
    <t>Regione</t>
  </si>
  <si>
    <t>MESE</t>
  </si>
  <si>
    <t>Fatturato
 2021</t>
  </si>
  <si>
    <t>Fatturato
 2022</t>
  </si>
  <si>
    <t>delta %</t>
  </si>
  <si>
    <t>PERC</t>
  </si>
  <si>
    <t>Abruzzo</t>
  </si>
  <si>
    <t>Dicembre</t>
  </si>
  <si>
    <t>Maggio</t>
  </si>
  <si>
    <t>Aprile</t>
  </si>
  <si>
    <t>Agosto</t>
  </si>
  <si>
    <t>Gennaio</t>
  </si>
  <si>
    <t>Luglio</t>
  </si>
  <si>
    <t>Novembre</t>
  </si>
  <si>
    <t>Giugno</t>
  </si>
  <si>
    <t>Marzo</t>
  </si>
  <si>
    <t>Ottobre</t>
  </si>
  <si>
    <t>Febbraio</t>
  </si>
  <si>
    <t>Settembre</t>
  </si>
  <si>
    <t>Calabria</t>
  </si>
  <si>
    <t>Campania</t>
  </si>
  <si>
    <t>Emilia</t>
  </si>
  <si>
    <t>Lazio</t>
  </si>
  <si>
    <t>Lombardia</t>
  </si>
  <si>
    <t>Piemonte</t>
  </si>
  <si>
    <t>Puglia</t>
  </si>
  <si>
    <t>Sardegna</t>
  </si>
  <si>
    <t>Sicilia</t>
  </si>
  <si>
    <t>Veneto</t>
  </si>
  <si>
    <t>Seleziona la riga 1</t>
  </si>
  <si>
    <t>fatto</t>
  </si>
  <si>
    <t>Applica il grassetto , sfondo verde, testo giallo, bordi spessi, testo a capo, riduci e adatta, font ARIAL</t>
  </si>
  <si>
    <t>Seleziona le celle con il nome delle regioni da a2 in poi</t>
  </si>
  <si>
    <t>Colora di azzurro lo sfondo delle celle selezionate</t>
  </si>
  <si>
    <t>Imposta la larghezza delle colonne A, B, C, D a 19</t>
  </si>
  <si>
    <t>Inserisci nella cella D2 la formula per calcolare la variazione percentuale del 2021 rispetto al 2022 Delta = (Fatturato 2021 / Fatturato 2022)</t>
  </si>
  <si>
    <t>Sostituisci la regione MOLISE con ABRUZZO</t>
  </si>
  <si>
    <t>Copia la formula nelle altre celle usando il quadratino di riempimento automatico</t>
  </si>
  <si>
    <t>?</t>
  </si>
  <si>
    <t>Creare una nuova colonna chiamata Perc dove calcolare il 13% del DELTA</t>
  </si>
  <si>
    <t>Seleziona le colonne C e D</t>
  </si>
  <si>
    <t>Alle celle selezionate applica il formato percentuale con 1 cifra decimale</t>
  </si>
  <si>
    <t>usa SOMMA per calcolare il fatturato totale 2021 e 2022 sotto le relative colonne</t>
  </si>
  <si>
    <t>calcolo della media dei fatturati del 2021 e 2022 sotto le relative colonne</t>
  </si>
  <si>
    <t>Seleziona tutta la tabella</t>
  </si>
  <si>
    <t>Metti i bordi</t>
  </si>
  <si>
    <t>Inserisci una riga all’inizio del foglio, e con unione celle mettere il titolo TABELLA PROVA</t>
  </si>
  <si>
    <t>ordina i dati in base a REGIONE e delta percentuale dal più grande al più piccolo e MESE dalla A alla Z (sottoordinamento)</t>
  </si>
  <si>
    <t>Impostare i filtri e filtrare solo le regioni VENETO PIEMONTE E LAZIO</t>
  </si>
  <si>
    <t>copiare la tabella in un nuovo foglio</t>
  </si>
  <si>
    <t>Nella tabella originale tramite i filtri selezionare solo le righe dei mesi di Aprile regione VENETO e delta minore di 100000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</si>
</sst>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1">
    <font>
      <sz val="11.0"/>
      <color theme="1"/>
      <name val="Calibri"/>
      <scheme val="minor"/>
    </font>
    <font>
      <b/>
      <sz val="14.0"/>
      <color rgb="FFFF0000"/>
      <name val="Arial"/>
    </font>
    <font>
      <b/>
      <color rgb="FFFFFF00"/>
      <name val="Calibri"/>
      <scheme val="minor"/>
    </font>
    <font>
      <b/>
      <sz val="14.0"/>
      <color rgb="FFFFFF00"/>
      <name val="Arial"/>
    </font>
    <font>
      <b/>
      <sz val="14.0"/>
      <color rgb="FFFFFF00"/>
      <name val="Calibri"/>
      <scheme val="minor"/>
    </font>
    <font>
      <sz val="14.0"/>
      <color theme="1"/>
      <name val="Calibri"/>
    </font>
    <font>
      <sz val="14.0"/>
      <color rgb="FF1C1C1C"/>
      <name val="Calibri"/>
    </font>
    <font>
      <sz val="14.0"/>
      <color theme="1"/>
      <name val="Calibri"/>
      <scheme val="minor"/>
    </font>
    <font>
      <color theme="1"/>
      <name val="Calibri"/>
      <scheme val="minor"/>
    </font>
    <font>
      <sz val="13.0"/>
      <color theme="1"/>
      <name val="Calibri"/>
    </font>
    <font>
      <sz val="13.0"/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center"/>
    </xf>
    <xf borderId="0" fillId="0" fontId="2" numFmtId="0" xfId="0" applyFont="1"/>
    <xf borderId="1" fillId="3" fontId="3" numFmtId="0" xfId="0" applyAlignment="1" applyBorder="1" applyFill="1" applyFont="1">
      <alignment horizontal="left" vertical="center"/>
    </xf>
    <xf borderId="1" fillId="3" fontId="3" numFmtId="164" xfId="0" applyAlignment="1" applyBorder="1" applyFont="1" applyNumberFormat="1">
      <alignment horizontal="center" readingOrder="0" vertical="center"/>
    </xf>
    <xf borderId="1" fillId="3" fontId="3" numFmtId="0" xfId="0" applyAlignment="1" applyBorder="1" applyFont="1">
      <alignment horizontal="center" vertical="center"/>
    </xf>
    <xf borderId="1" fillId="3" fontId="4" numFmtId="0" xfId="0" applyAlignment="1" applyBorder="1" applyFont="1">
      <alignment horizontal="center" readingOrder="0" vertical="center"/>
    </xf>
    <xf borderId="1" fillId="4" fontId="5" numFmtId="0" xfId="0" applyAlignment="1" applyBorder="1" applyFill="1" applyFont="1">
      <alignment horizontal="left" readingOrder="0" vertical="center"/>
    </xf>
    <xf borderId="1" fillId="0" fontId="6" numFmtId="0" xfId="0" applyAlignment="1" applyBorder="1" applyFont="1">
      <alignment horizontal="left" vertical="center"/>
    </xf>
    <xf borderId="1" fillId="0" fontId="5" numFmtId="164" xfId="0" applyAlignment="1" applyBorder="1" applyFont="1" applyNumberFormat="1">
      <alignment horizontal="center"/>
    </xf>
    <xf borderId="1" fillId="0" fontId="6" numFmtId="9" xfId="0" applyAlignment="1" applyBorder="1" applyFont="1" applyNumberFormat="1">
      <alignment horizontal="center" vertical="center"/>
    </xf>
    <xf borderId="1" fillId="0" fontId="7" numFmtId="0" xfId="0" applyBorder="1" applyFont="1"/>
    <xf borderId="1" fillId="4" fontId="5" numFmtId="0" xfId="0" applyAlignment="1" applyBorder="1" applyFont="1">
      <alignment horizontal="left" vertical="center"/>
    </xf>
    <xf borderId="1" fillId="4" fontId="6" numFmtId="0" xfId="0" applyAlignment="1" applyBorder="1" applyFont="1">
      <alignment horizontal="left" vertical="center"/>
    </xf>
    <xf borderId="1" fillId="0" fontId="6" numFmtId="164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horizontal="left" vertical="center"/>
    </xf>
    <xf borderId="1" fillId="0" fontId="5" numFmtId="0" xfId="0" applyAlignment="1" applyBorder="1" applyFont="1">
      <alignment horizontal="center"/>
    </xf>
    <xf borderId="0" fillId="0" fontId="5" numFmtId="0" xfId="0" applyAlignment="1" applyFont="1">
      <alignment horizontal="left" vertical="center"/>
    </xf>
    <xf borderId="0" fillId="0" fontId="5" numFmtId="164" xfId="0" applyAlignment="1" applyFont="1" applyNumberFormat="1">
      <alignment horizontal="center"/>
    </xf>
    <xf borderId="0" fillId="0" fontId="5" numFmtId="0" xfId="0" applyAlignment="1" applyFont="1">
      <alignment horizontal="center"/>
    </xf>
    <xf borderId="0" fillId="0" fontId="7" numFmtId="0" xfId="0" applyFont="1"/>
    <xf borderId="0" fillId="0" fontId="8" numFmtId="164" xfId="0" applyFont="1" applyNumberFormat="1"/>
    <xf borderId="0" fillId="0" fontId="9" numFmtId="0" xfId="0" applyFont="1"/>
    <xf borderId="0" fillId="0" fontId="10" numFmtId="0" xfId="0" applyAlignment="1" applyFont="1">
      <alignment readingOrder="0"/>
    </xf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4" width="27.29"/>
    <col customWidth="1" min="5" max="5" width="26.29"/>
    <col customWidth="1" min="6" max="6" width="19.86"/>
  </cols>
  <sheetData>
    <row r="1" ht="27.0" hidden="1" customHeight="1">
      <c r="A1" s="1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3" t="s">
        <v>2</v>
      </c>
      <c r="C2" s="4" t="s">
        <v>3</v>
      </c>
      <c r="D2" s="4" t="s">
        <v>4</v>
      </c>
      <c r="E2" s="5" t="s">
        <v>5</v>
      </c>
      <c r="F2" s="6" t="s">
        <v>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8.0" hidden="1" customHeight="1">
      <c r="A3" s="7" t="s">
        <v>7</v>
      </c>
      <c r="B3" s="8" t="s">
        <v>8</v>
      </c>
      <c r="C3" s="9">
        <v>69568.0</v>
      </c>
      <c r="D3" s="9">
        <v>35555.0</v>
      </c>
      <c r="E3" s="10">
        <f t="shared" ref="E3:E238" si="1">C3/D3</f>
        <v>1.956630572</v>
      </c>
      <c r="F3" s="11">
        <f t="shared" ref="F3:F238" si="2">E3*13%</f>
        <v>0.2543619744</v>
      </c>
    </row>
    <row r="4" ht="18.0" hidden="1" customHeight="1">
      <c r="A4" s="12" t="s">
        <v>7</v>
      </c>
      <c r="B4" s="8" t="s">
        <v>9</v>
      </c>
      <c r="C4" s="9">
        <v>64783.0</v>
      </c>
      <c r="D4" s="9">
        <v>37412.0</v>
      </c>
      <c r="E4" s="10">
        <f t="shared" si="1"/>
        <v>1.731610179</v>
      </c>
      <c r="F4" s="11">
        <f t="shared" si="2"/>
        <v>0.2251093232</v>
      </c>
    </row>
    <row r="5" ht="18.0" hidden="1" customHeight="1">
      <c r="A5" s="7" t="s">
        <v>7</v>
      </c>
      <c r="B5" s="8" t="s">
        <v>8</v>
      </c>
      <c r="C5" s="9">
        <v>68377.0</v>
      </c>
      <c r="D5" s="9">
        <v>42239.0</v>
      </c>
      <c r="E5" s="10">
        <f t="shared" si="1"/>
        <v>1.618811998</v>
      </c>
      <c r="F5" s="11">
        <f t="shared" si="2"/>
        <v>0.2104455598</v>
      </c>
    </row>
    <row r="6" ht="18.0" hidden="1" customHeight="1">
      <c r="A6" s="7" t="s">
        <v>7</v>
      </c>
      <c r="B6" s="8" t="s">
        <v>10</v>
      </c>
      <c r="C6" s="9">
        <v>67715.0</v>
      </c>
      <c r="D6" s="9">
        <v>49181.0</v>
      </c>
      <c r="E6" s="10">
        <f t="shared" si="1"/>
        <v>1.37685285</v>
      </c>
      <c r="F6" s="11">
        <f t="shared" si="2"/>
        <v>0.1789908705</v>
      </c>
    </row>
    <row r="7" ht="18.0" hidden="1" customHeight="1">
      <c r="A7" s="12" t="s">
        <v>7</v>
      </c>
      <c r="B7" s="8" t="s">
        <v>11</v>
      </c>
      <c r="C7" s="9">
        <v>58132.0</v>
      </c>
      <c r="D7" s="9">
        <v>44755.0</v>
      </c>
      <c r="E7" s="10">
        <f t="shared" si="1"/>
        <v>1.298893978</v>
      </c>
      <c r="F7" s="11">
        <f t="shared" si="2"/>
        <v>0.1688562172</v>
      </c>
    </row>
    <row r="8" ht="18.0" hidden="1" customHeight="1">
      <c r="A8" s="12" t="s">
        <v>7</v>
      </c>
      <c r="B8" s="8" t="s">
        <v>12</v>
      </c>
      <c r="C8" s="9">
        <v>66580.0</v>
      </c>
      <c r="D8" s="9">
        <v>51803.0</v>
      </c>
      <c r="E8" s="10">
        <f t="shared" si="1"/>
        <v>1.28525375</v>
      </c>
      <c r="F8" s="11">
        <f t="shared" si="2"/>
        <v>0.1670829875</v>
      </c>
    </row>
    <row r="9" ht="18.0" hidden="1" customHeight="1">
      <c r="A9" s="12" t="s">
        <v>7</v>
      </c>
      <c r="B9" s="8" t="s">
        <v>13</v>
      </c>
      <c r="C9" s="9">
        <v>54643.0</v>
      </c>
      <c r="D9" s="9">
        <v>42879.0</v>
      </c>
      <c r="E9" s="10">
        <f t="shared" si="1"/>
        <v>1.274353413</v>
      </c>
      <c r="F9" s="11">
        <f t="shared" si="2"/>
        <v>0.1656659437</v>
      </c>
    </row>
    <row r="10" ht="18.0" hidden="1" customHeight="1">
      <c r="A10" s="12" t="s">
        <v>7</v>
      </c>
      <c r="B10" s="8" t="s">
        <v>14</v>
      </c>
      <c r="C10" s="9">
        <v>63770.0</v>
      </c>
      <c r="D10" s="9">
        <v>51503.0</v>
      </c>
      <c r="E10" s="10">
        <f t="shared" si="1"/>
        <v>1.2381803</v>
      </c>
      <c r="F10" s="11">
        <f t="shared" si="2"/>
        <v>0.160963439</v>
      </c>
    </row>
    <row r="11" ht="18.0" hidden="1" customHeight="1">
      <c r="A11" s="7" t="s">
        <v>7</v>
      </c>
      <c r="B11" s="8" t="s">
        <v>12</v>
      </c>
      <c r="C11" s="9">
        <v>56405.0</v>
      </c>
      <c r="D11" s="9">
        <v>48746.0</v>
      </c>
      <c r="E11" s="10">
        <f t="shared" si="1"/>
        <v>1.157120584</v>
      </c>
      <c r="F11" s="11">
        <f t="shared" si="2"/>
        <v>0.150425676</v>
      </c>
    </row>
    <row r="12" ht="18.0" hidden="1" customHeight="1">
      <c r="A12" s="12" t="s">
        <v>7</v>
      </c>
      <c r="B12" s="8" t="s">
        <v>10</v>
      </c>
      <c r="C12" s="9">
        <v>60978.0</v>
      </c>
      <c r="D12" s="9">
        <v>53562.0</v>
      </c>
      <c r="E12" s="10">
        <f t="shared" si="1"/>
        <v>1.138456368</v>
      </c>
      <c r="F12" s="11">
        <f t="shared" si="2"/>
        <v>0.1479993279</v>
      </c>
    </row>
    <row r="13" ht="18.0" hidden="1" customHeight="1">
      <c r="A13" s="12" t="s">
        <v>7</v>
      </c>
      <c r="B13" s="8" t="s">
        <v>15</v>
      </c>
      <c r="C13" s="9">
        <v>43495.0</v>
      </c>
      <c r="D13" s="9">
        <v>38343.0</v>
      </c>
      <c r="E13" s="10">
        <f t="shared" si="1"/>
        <v>1.134366116</v>
      </c>
      <c r="F13" s="11">
        <f t="shared" si="2"/>
        <v>0.1474675951</v>
      </c>
    </row>
    <row r="14" ht="18.0" hidden="1" customHeight="1">
      <c r="A14" s="12" t="s">
        <v>7</v>
      </c>
      <c r="B14" s="8" t="s">
        <v>16</v>
      </c>
      <c r="C14" s="9">
        <v>42610.0</v>
      </c>
      <c r="D14" s="9">
        <v>37731.0</v>
      </c>
      <c r="E14" s="10">
        <f t="shared" si="1"/>
        <v>1.129310116</v>
      </c>
      <c r="F14" s="11">
        <f t="shared" si="2"/>
        <v>0.1468103151</v>
      </c>
    </row>
    <row r="15" ht="18.0" hidden="1" customHeight="1">
      <c r="A15" s="7" t="s">
        <v>7</v>
      </c>
      <c r="B15" s="8" t="s">
        <v>11</v>
      </c>
      <c r="C15" s="9">
        <v>67041.0</v>
      </c>
      <c r="D15" s="9">
        <v>63722.0</v>
      </c>
      <c r="E15" s="10">
        <f t="shared" si="1"/>
        <v>1.052085622</v>
      </c>
      <c r="F15" s="11">
        <f t="shared" si="2"/>
        <v>0.1367711308</v>
      </c>
    </row>
    <row r="16" ht="18.0" hidden="1" customHeight="1">
      <c r="A16" s="12" t="s">
        <v>7</v>
      </c>
      <c r="B16" s="8" t="s">
        <v>15</v>
      </c>
      <c r="C16" s="9">
        <v>37625.0</v>
      </c>
      <c r="D16" s="9">
        <v>38259.0</v>
      </c>
      <c r="E16" s="10">
        <f t="shared" si="1"/>
        <v>0.9834287357</v>
      </c>
      <c r="F16" s="11">
        <f t="shared" si="2"/>
        <v>0.1278457356</v>
      </c>
    </row>
    <row r="17" ht="18.0" hidden="1" customHeight="1">
      <c r="A17" s="7" t="s">
        <v>7</v>
      </c>
      <c r="B17" s="8" t="s">
        <v>9</v>
      </c>
      <c r="C17" s="9">
        <v>63427.0</v>
      </c>
      <c r="D17" s="9">
        <v>67017.0</v>
      </c>
      <c r="E17" s="10">
        <f t="shared" si="1"/>
        <v>0.9464315025</v>
      </c>
      <c r="F17" s="11">
        <f t="shared" si="2"/>
        <v>0.1230360953</v>
      </c>
    </row>
    <row r="18" ht="18.0" hidden="1" customHeight="1">
      <c r="A18" s="7" t="s">
        <v>7</v>
      </c>
      <c r="B18" s="8" t="s">
        <v>14</v>
      </c>
      <c r="C18" s="9">
        <v>42813.0</v>
      </c>
      <c r="D18" s="9">
        <v>45723.0</v>
      </c>
      <c r="E18" s="10">
        <f t="shared" si="1"/>
        <v>0.9363558822</v>
      </c>
      <c r="F18" s="11">
        <f t="shared" si="2"/>
        <v>0.1217262647</v>
      </c>
    </row>
    <row r="19" ht="18.0" hidden="1" customHeight="1">
      <c r="A19" s="7" t="s">
        <v>7</v>
      </c>
      <c r="B19" s="8" t="s">
        <v>15</v>
      </c>
      <c r="C19" s="9">
        <v>31990.0</v>
      </c>
      <c r="D19" s="9">
        <v>34874.0</v>
      </c>
      <c r="E19" s="10">
        <f t="shared" si="1"/>
        <v>0.9173022882</v>
      </c>
      <c r="F19" s="11">
        <f t="shared" si="2"/>
        <v>0.1192492975</v>
      </c>
    </row>
    <row r="20" ht="18.0" hidden="1" customHeight="1">
      <c r="A20" s="7" t="s">
        <v>7</v>
      </c>
      <c r="B20" s="8" t="s">
        <v>17</v>
      </c>
      <c r="C20" s="9">
        <v>62708.0</v>
      </c>
      <c r="D20" s="9">
        <v>69592.0</v>
      </c>
      <c r="E20" s="10">
        <f t="shared" si="1"/>
        <v>0.901080584</v>
      </c>
      <c r="F20" s="11">
        <f t="shared" si="2"/>
        <v>0.1171404759</v>
      </c>
    </row>
    <row r="21" ht="18.0" hidden="1" customHeight="1">
      <c r="A21" s="7" t="s">
        <v>7</v>
      </c>
      <c r="B21" s="8" t="s">
        <v>12</v>
      </c>
      <c r="C21" s="9">
        <v>50048.0</v>
      </c>
      <c r="D21" s="9">
        <v>57432.0</v>
      </c>
      <c r="E21" s="10">
        <f t="shared" si="1"/>
        <v>0.8714305614</v>
      </c>
      <c r="F21" s="11">
        <f t="shared" si="2"/>
        <v>0.113285973</v>
      </c>
    </row>
    <row r="22" ht="18.0" hidden="1" customHeight="1">
      <c r="A22" s="12" t="s">
        <v>7</v>
      </c>
      <c r="B22" s="8" t="s">
        <v>8</v>
      </c>
      <c r="C22" s="9">
        <v>53057.0</v>
      </c>
      <c r="D22" s="9">
        <v>62140.0</v>
      </c>
      <c r="E22" s="10">
        <f t="shared" si="1"/>
        <v>0.8538300612</v>
      </c>
      <c r="F22" s="11">
        <f t="shared" si="2"/>
        <v>0.1109979079</v>
      </c>
    </row>
    <row r="23" ht="18.0" hidden="1" customHeight="1">
      <c r="A23" s="7" t="s">
        <v>7</v>
      </c>
      <c r="B23" s="8" t="s">
        <v>15</v>
      </c>
      <c r="C23" s="9">
        <v>42638.0</v>
      </c>
      <c r="D23" s="9">
        <v>49991.0</v>
      </c>
      <c r="E23" s="10">
        <f t="shared" si="1"/>
        <v>0.8529135244</v>
      </c>
      <c r="F23" s="11">
        <f t="shared" si="2"/>
        <v>0.1108787582</v>
      </c>
    </row>
    <row r="24" ht="18.0" hidden="1" customHeight="1">
      <c r="A24" s="12" t="s">
        <v>7</v>
      </c>
      <c r="B24" s="8" t="s">
        <v>12</v>
      </c>
      <c r="C24" s="9">
        <v>49717.0</v>
      </c>
      <c r="D24" s="9">
        <v>59049.0</v>
      </c>
      <c r="E24" s="10">
        <f t="shared" si="1"/>
        <v>0.8419617606</v>
      </c>
      <c r="F24" s="11">
        <f t="shared" si="2"/>
        <v>0.1094550289</v>
      </c>
    </row>
    <row r="25" ht="18.0" hidden="1" customHeight="1">
      <c r="A25" s="12" t="s">
        <v>7</v>
      </c>
      <c r="B25" s="8" t="s">
        <v>18</v>
      </c>
      <c r="C25" s="9">
        <v>56548.0</v>
      </c>
      <c r="D25" s="9">
        <v>68000.0</v>
      </c>
      <c r="E25" s="10">
        <f t="shared" si="1"/>
        <v>0.8315882353</v>
      </c>
      <c r="F25" s="11">
        <f t="shared" si="2"/>
        <v>0.1081064706</v>
      </c>
    </row>
    <row r="26" ht="18.0" hidden="1" customHeight="1">
      <c r="A26" s="7" t="s">
        <v>7</v>
      </c>
      <c r="B26" s="8" t="s">
        <v>16</v>
      </c>
      <c r="C26" s="9">
        <v>36856.0</v>
      </c>
      <c r="D26" s="9">
        <v>48667.0</v>
      </c>
      <c r="E26" s="10">
        <f t="shared" si="1"/>
        <v>0.7573098814</v>
      </c>
      <c r="F26" s="11">
        <f t="shared" si="2"/>
        <v>0.09845028459</v>
      </c>
    </row>
    <row r="27" ht="18.0" hidden="1" customHeight="1">
      <c r="A27" s="7" t="s">
        <v>7</v>
      </c>
      <c r="B27" s="8" t="s">
        <v>9</v>
      </c>
      <c r="C27" s="9">
        <v>36232.0</v>
      </c>
      <c r="D27" s="9">
        <v>48652.0</v>
      </c>
      <c r="E27" s="10">
        <f t="shared" si="1"/>
        <v>0.7447175861</v>
      </c>
      <c r="F27" s="11">
        <f t="shared" si="2"/>
        <v>0.0968132862</v>
      </c>
    </row>
    <row r="28" ht="18.0" hidden="1" customHeight="1">
      <c r="A28" s="12" t="s">
        <v>7</v>
      </c>
      <c r="B28" s="8" t="s">
        <v>10</v>
      </c>
      <c r="C28" s="9">
        <v>37323.0</v>
      </c>
      <c r="D28" s="9">
        <v>54445.0</v>
      </c>
      <c r="E28" s="10">
        <f t="shared" si="1"/>
        <v>0.6855174947</v>
      </c>
      <c r="F28" s="11">
        <f t="shared" si="2"/>
        <v>0.08911727431</v>
      </c>
    </row>
    <row r="29" ht="18.0" hidden="1" customHeight="1">
      <c r="A29" s="7" t="s">
        <v>7</v>
      </c>
      <c r="B29" s="8" t="s">
        <v>13</v>
      </c>
      <c r="C29" s="9">
        <v>37657.0</v>
      </c>
      <c r="D29" s="9">
        <v>58930.0</v>
      </c>
      <c r="E29" s="10">
        <f t="shared" si="1"/>
        <v>0.6390123876</v>
      </c>
      <c r="F29" s="11">
        <f t="shared" si="2"/>
        <v>0.08307161039</v>
      </c>
    </row>
    <row r="30" ht="18.0" hidden="1" customHeight="1">
      <c r="A30" s="7" t="s">
        <v>7</v>
      </c>
      <c r="B30" s="8" t="s">
        <v>16</v>
      </c>
      <c r="C30" s="9">
        <v>39138.0</v>
      </c>
      <c r="D30" s="9">
        <v>61797.0</v>
      </c>
      <c r="E30" s="10">
        <f t="shared" si="1"/>
        <v>0.6333317151</v>
      </c>
      <c r="F30" s="11">
        <f t="shared" si="2"/>
        <v>0.08233312297</v>
      </c>
    </row>
    <row r="31" ht="18.0" hidden="1" customHeight="1">
      <c r="A31" s="12" t="s">
        <v>7</v>
      </c>
      <c r="B31" s="8" t="s">
        <v>18</v>
      </c>
      <c r="C31" s="9">
        <v>41753.0</v>
      </c>
      <c r="D31" s="9">
        <v>67636.0</v>
      </c>
      <c r="E31" s="10">
        <f t="shared" si="1"/>
        <v>0.6173191791</v>
      </c>
      <c r="F31" s="11">
        <f t="shared" si="2"/>
        <v>0.08025149329</v>
      </c>
    </row>
    <row r="32" ht="18.0" hidden="1" customHeight="1">
      <c r="A32" s="7" t="s">
        <v>7</v>
      </c>
      <c r="B32" s="8" t="s">
        <v>18</v>
      </c>
      <c r="C32" s="9">
        <v>30313.0</v>
      </c>
      <c r="D32" s="9">
        <v>51395.0</v>
      </c>
      <c r="E32" s="10">
        <f t="shared" si="1"/>
        <v>0.5898044557</v>
      </c>
      <c r="F32" s="11">
        <f t="shared" si="2"/>
        <v>0.07667457924</v>
      </c>
    </row>
    <row r="33" ht="18.0" hidden="1" customHeight="1">
      <c r="A33" s="12" t="s">
        <v>7</v>
      </c>
      <c r="B33" s="8" t="s">
        <v>13</v>
      </c>
      <c r="C33" s="9">
        <v>37941.0</v>
      </c>
      <c r="D33" s="9">
        <v>64478.0</v>
      </c>
      <c r="E33" s="10">
        <f t="shared" si="1"/>
        <v>0.5884332641</v>
      </c>
      <c r="F33" s="11">
        <f t="shared" si="2"/>
        <v>0.07649632433</v>
      </c>
    </row>
    <row r="34" ht="18.0" hidden="1" customHeight="1">
      <c r="A34" s="12" t="s">
        <v>7</v>
      </c>
      <c r="B34" s="8" t="s">
        <v>19</v>
      </c>
      <c r="C34" s="9">
        <v>30262.0</v>
      </c>
      <c r="D34" s="9">
        <v>55070.0</v>
      </c>
      <c r="E34" s="10">
        <f t="shared" si="1"/>
        <v>0.5495187943</v>
      </c>
      <c r="F34" s="11">
        <f t="shared" si="2"/>
        <v>0.07143744325</v>
      </c>
    </row>
    <row r="35" ht="18.0" hidden="1" customHeight="1">
      <c r="A35" s="12" t="s">
        <v>20</v>
      </c>
      <c r="B35" s="8" t="s">
        <v>17</v>
      </c>
      <c r="C35" s="9">
        <v>46676.0</v>
      </c>
      <c r="D35" s="9">
        <v>36167.0</v>
      </c>
      <c r="E35" s="10">
        <f t="shared" si="1"/>
        <v>1.290568751</v>
      </c>
      <c r="F35" s="11">
        <f t="shared" si="2"/>
        <v>0.1677739376</v>
      </c>
    </row>
    <row r="36" ht="18.0" hidden="1" customHeight="1">
      <c r="A36" s="12" t="s">
        <v>20</v>
      </c>
      <c r="B36" s="8" t="s">
        <v>8</v>
      </c>
      <c r="C36" s="9">
        <v>46209.0</v>
      </c>
      <c r="D36" s="9">
        <v>58645.0</v>
      </c>
      <c r="E36" s="10">
        <f t="shared" si="1"/>
        <v>0.7879444113</v>
      </c>
      <c r="F36" s="11">
        <f t="shared" si="2"/>
        <v>0.1024327735</v>
      </c>
    </row>
    <row r="37" ht="18.0" hidden="1" customHeight="1">
      <c r="A37" s="13" t="s">
        <v>21</v>
      </c>
      <c r="B37" s="8" t="s">
        <v>17</v>
      </c>
      <c r="C37" s="9">
        <v>66839.0</v>
      </c>
      <c r="D37" s="9">
        <v>37051.0</v>
      </c>
      <c r="E37" s="10">
        <f t="shared" si="1"/>
        <v>1.803972902</v>
      </c>
      <c r="F37" s="11">
        <f t="shared" si="2"/>
        <v>0.2345164773</v>
      </c>
    </row>
    <row r="38" ht="18.0" hidden="1" customHeight="1">
      <c r="A38" s="13" t="s">
        <v>21</v>
      </c>
      <c r="B38" s="8" t="s">
        <v>19</v>
      </c>
      <c r="C38" s="9">
        <v>51624.0</v>
      </c>
      <c r="D38" s="9">
        <v>30140.0</v>
      </c>
      <c r="E38" s="10">
        <f t="shared" si="1"/>
        <v>1.712806901</v>
      </c>
      <c r="F38" s="11">
        <f t="shared" si="2"/>
        <v>0.2226648971</v>
      </c>
    </row>
    <row r="39" ht="18.0" hidden="1" customHeight="1">
      <c r="A39" s="13" t="s">
        <v>21</v>
      </c>
      <c r="B39" s="8" t="s">
        <v>17</v>
      </c>
      <c r="C39" s="9">
        <v>63796.0</v>
      </c>
      <c r="D39" s="9">
        <v>38052.0</v>
      </c>
      <c r="E39" s="10">
        <f t="shared" si="1"/>
        <v>1.676547882</v>
      </c>
      <c r="F39" s="11">
        <f t="shared" si="2"/>
        <v>0.2179512246</v>
      </c>
    </row>
    <row r="40" ht="18.0" hidden="1" customHeight="1">
      <c r="A40" s="13" t="s">
        <v>21</v>
      </c>
      <c r="B40" s="8" t="s">
        <v>10</v>
      </c>
      <c r="C40" s="9">
        <v>55241.0</v>
      </c>
      <c r="D40" s="9">
        <v>33554.0</v>
      </c>
      <c r="E40" s="10">
        <f t="shared" si="1"/>
        <v>1.646331287</v>
      </c>
      <c r="F40" s="11">
        <f t="shared" si="2"/>
        <v>0.2140230673</v>
      </c>
    </row>
    <row r="41" ht="18.0" hidden="1" customHeight="1">
      <c r="A41" s="13" t="s">
        <v>21</v>
      </c>
      <c r="B41" s="8" t="s">
        <v>16</v>
      </c>
      <c r="C41" s="9">
        <v>56941.0</v>
      </c>
      <c r="D41" s="9">
        <v>36609.0</v>
      </c>
      <c r="E41" s="10">
        <f t="shared" si="1"/>
        <v>1.555382556</v>
      </c>
      <c r="F41" s="11">
        <f t="shared" si="2"/>
        <v>0.2021997323</v>
      </c>
    </row>
    <row r="42" ht="18.0" hidden="1" customHeight="1">
      <c r="A42" s="13" t="s">
        <v>21</v>
      </c>
      <c r="B42" s="8" t="s">
        <v>18</v>
      </c>
      <c r="C42" s="9">
        <v>49228.0</v>
      </c>
      <c r="D42" s="9">
        <v>32027.0</v>
      </c>
      <c r="E42" s="10">
        <f t="shared" si="1"/>
        <v>1.53707809</v>
      </c>
      <c r="F42" s="11">
        <f t="shared" si="2"/>
        <v>0.1998201517</v>
      </c>
    </row>
    <row r="43" ht="18.0" hidden="1" customHeight="1">
      <c r="A43" s="13" t="s">
        <v>21</v>
      </c>
      <c r="B43" s="8" t="s">
        <v>10</v>
      </c>
      <c r="C43" s="9">
        <v>57108.0</v>
      </c>
      <c r="D43" s="9">
        <v>43430.0</v>
      </c>
      <c r="E43" s="10">
        <f t="shared" si="1"/>
        <v>1.314943587</v>
      </c>
      <c r="F43" s="11">
        <f t="shared" si="2"/>
        <v>0.1709426664</v>
      </c>
    </row>
    <row r="44" ht="18.0" hidden="1" customHeight="1">
      <c r="A44" s="13" t="s">
        <v>21</v>
      </c>
      <c r="B44" s="8" t="s">
        <v>9</v>
      </c>
      <c r="C44" s="9">
        <v>69008.0</v>
      </c>
      <c r="D44" s="9">
        <v>55767.0</v>
      </c>
      <c r="E44" s="10">
        <f t="shared" si="1"/>
        <v>1.237434325</v>
      </c>
      <c r="F44" s="11">
        <f t="shared" si="2"/>
        <v>0.1608664622</v>
      </c>
    </row>
    <row r="45" ht="18.0" hidden="1" customHeight="1">
      <c r="A45" s="13" t="s">
        <v>21</v>
      </c>
      <c r="B45" s="8" t="s">
        <v>13</v>
      </c>
      <c r="C45" s="9">
        <v>62009.0</v>
      </c>
      <c r="D45" s="9">
        <v>51478.0</v>
      </c>
      <c r="E45" s="10">
        <f t="shared" si="1"/>
        <v>1.204572827</v>
      </c>
      <c r="F45" s="11">
        <f t="shared" si="2"/>
        <v>0.1565944675</v>
      </c>
    </row>
    <row r="46" ht="18.0" hidden="1" customHeight="1">
      <c r="A46" s="13" t="s">
        <v>21</v>
      </c>
      <c r="B46" s="8" t="s">
        <v>17</v>
      </c>
      <c r="C46" s="9">
        <v>51101.0</v>
      </c>
      <c r="D46" s="9">
        <v>43843.0</v>
      </c>
      <c r="E46" s="10">
        <f t="shared" si="1"/>
        <v>1.165545241</v>
      </c>
      <c r="F46" s="11">
        <f t="shared" si="2"/>
        <v>0.1515208813</v>
      </c>
    </row>
    <row r="47" ht="18.0" hidden="1" customHeight="1">
      <c r="A47" s="13" t="s">
        <v>21</v>
      </c>
      <c r="B47" s="8" t="s">
        <v>17</v>
      </c>
      <c r="C47" s="9">
        <v>61966.0</v>
      </c>
      <c r="D47" s="9">
        <v>55904.0</v>
      </c>
      <c r="E47" s="10">
        <f t="shared" si="1"/>
        <v>1.10843589</v>
      </c>
      <c r="F47" s="11">
        <f t="shared" si="2"/>
        <v>0.1440966657</v>
      </c>
    </row>
    <row r="48" ht="18.0" hidden="1" customHeight="1">
      <c r="A48" s="13" t="s">
        <v>21</v>
      </c>
      <c r="B48" s="8" t="s">
        <v>19</v>
      </c>
      <c r="C48" s="9">
        <v>38736.0</v>
      </c>
      <c r="D48" s="9">
        <v>36178.0</v>
      </c>
      <c r="E48" s="10">
        <f t="shared" si="1"/>
        <v>1.070705954</v>
      </c>
      <c r="F48" s="11">
        <f t="shared" si="2"/>
        <v>0.139191774</v>
      </c>
    </row>
    <row r="49" ht="18.0" hidden="1" customHeight="1">
      <c r="A49" s="13" t="s">
        <v>21</v>
      </c>
      <c r="B49" s="8" t="s">
        <v>16</v>
      </c>
      <c r="C49" s="9">
        <v>54274.0</v>
      </c>
      <c r="D49" s="9">
        <v>52878.0</v>
      </c>
      <c r="E49" s="10">
        <f t="shared" si="1"/>
        <v>1.026400393</v>
      </c>
      <c r="F49" s="11">
        <f t="shared" si="2"/>
        <v>0.1334320511</v>
      </c>
    </row>
    <row r="50" ht="18.0" hidden="1" customHeight="1">
      <c r="A50" s="13" t="s">
        <v>21</v>
      </c>
      <c r="B50" s="8" t="s">
        <v>11</v>
      </c>
      <c r="C50" s="9">
        <v>64882.0</v>
      </c>
      <c r="D50" s="9">
        <v>67117.0</v>
      </c>
      <c r="E50" s="10">
        <f t="shared" si="1"/>
        <v>0.9666999419</v>
      </c>
      <c r="F50" s="11">
        <f t="shared" si="2"/>
        <v>0.1256709924</v>
      </c>
    </row>
    <row r="51" ht="18.0" hidden="1" customHeight="1">
      <c r="A51" s="13" t="s">
        <v>21</v>
      </c>
      <c r="B51" s="8" t="s">
        <v>19</v>
      </c>
      <c r="C51" s="9">
        <v>61430.0</v>
      </c>
      <c r="D51" s="9">
        <v>63680.0</v>
      </c>
      <c r="E51" s="10">
        <f t="shared" si="1"/>
        <v>0.9646670854</v>
      </c>
      <c r="F51" s="11">
        <f t="shared" si="2"/>
        <v>0.1254067211</v>
      </c>
    </row>
    <row r="52" ht="18.0" hidden="1" customHeight="1">
      <c r="A52" s="13" t="s">
        <v>21</v>
      </c>
      <c r="B52" s="8" t="s">
        <v>8</v>
      </c>
      <c r="C52" s="9">
        <v>49196.0</v>
      </c>
      <c r="D52" s="9">
        <v>53210.0</v>
      </c>
      <c r="E52" s="10">
        <f t="shared" si="1"/>
        <v>0.9245630521</v>
      </c>
      <c r="F52" s="11">
        <f t="shared" si="2"/>
        <v>0.1201931968</v>
      </c>
    </row>
    <row r="53" ht="18.0" hidden="1" customHeight="1">
      <c r="A53" s="13" t="s">
        <v>21</v>
      </c>
      <c r="B53" s="8" t="s">
        <v>14</v>
      </c>
      <c r="C53" s="9">
        <v>43586.0</v>
      </c>
      <c r="D53" s="9">
        <v>48230.0</v>
      </c>
      <c r="E53" s="10">
        <f t="shared" si="1"/>
        <v>0.903711383</v>
      </c>
      <c r="F53" s="11">
        <f t="shared" si="2"/>
        <v>0.1174824798</v>
      </c>
    </row>
    <row r="54" ht="18.0" hidden="1" customHeight="1">
      <c r="A54" s="13" t="s">
        <v>21</v>
      </c>
      <c r="B54" s="8" t="s">
        <v>9</v>
      </c>
      <c r="C54" s="9">
        <v>39470.0</v>
      </c>
      <c r="D54" s="9">
        <v>43998.0</v>
      </c>
      <c r="E54" s="10">
        <f t="shared" si="1"/>
        <v>0.8970862312</v>
      </c>
      <c r="F54" s="11">
        <f t="shared" si="2"/>
        <v>0.1166212101</v>
      </c>
    </row>
    <row r="55" ht="18.0" hidden="1" customHeight="1">
      <c r="A55" s="13" t="s">
        <v>21</v>
      </c>
      <c r="B55" s="8" t="s">
        <v>18</v>
      </c>
      <c r="C55" s="9">
        <v>57230.0</v>
      </c>
      <c r="D55" s="9">
        <v>66224.0</v>
      </c>
      <c r="E55" s="10">
        <f t="shared" si="1"/>
        <v>0.8641882097</v>
      </c>
      <c r="F55" s="11">
        <f t="shared" si="2"/>
        <v>0.1123444673</v>
      </c>
    </row>
    <row r="56" ht="18.0" hidden="1" customHeight="1">
      <c r="A56" s="13" t="s">
        <v>21</v>
      </c>
      <c r="B56" s="8" t="s">
        <v>9</v>
      </c>
      <c r="C56" s="9">
        <v>55313.0</v>
      </c>
      <c r="D56" s="9">
        <v>64382.0</v>
      </c>
      <c r="E56" s="10">
        <f t="shared" si="1"/>
        <v>0.8591376472</v>
      </c>
      <c r="F56" s="11">
        <f t="shared" si="2"/>
        <v>0.1116878941</v>
      </c>
    </row>
    <row r="57" ht="18.0" hidden="1" customHeight="1">
      <c r="A57" s="13" t="s">
        <v>21</v>
      </c>
      <c r="B57" s="8" t="s">
        <v>10</v>
      </c>
      <c r="C57" s="9">
        <v>36153.0</v>
      </c>
      <c r="D57" s="9">
        <v>42748.0</v>
      </c>
      <c r="E57" s="10">
        <f t="shared" si="1"/>
        <v>0.8457237766</v>
      </c>
      <c r="F57" s="11">
        <f t="shared" si="2"/>
        <v>0.109944091</v>
      </c>
    </row>
    <row r="58" ht="18.0" hidden="1" customHeight="1">
      <c r="A58" s="13" t="s">
        <v>21</v>
      </c>
      <c r="B58" s="8" t="s">
        <v>15</v>
      </c>
      <c r="C58" s="14">
        <v>38000.0</v>
      </c>
      <c r="D58" s="14">
        <v>45000.0</v>
      </c>
      <c r="E58" s="10">
        <f t="shared" si="1"/>
        <v>0.8444444444</v>
      </c>
      <c r="F58" s="11">
        <f t="shared" si="2"/>
        <v>0.1097777778</v>
      </c>
    </row>
    <row r="59" ht="18.0" hidden="1" customHeight="1">
      <c r="A59" s="13" t="s">
        <v>21</v>
      </c>
      <c r="B59" s="8" t="s">
        <v>8</v>
      </c>
      <c r="C59" s="9">
        <v>31393.0</v>
      </c>
      <c r="D59" s="9">
        <v>37294.0</v>
      </c>
      <c r="E59" s="10">
        <f t="shared" si="1"/>
        <v>0.8417707942</v>
      </c>
      <c r="F59" s="11">
        <f t="shared" si="2"/>
        <v>0.1094302032</v>
      </c>
    </row>
    <row r="60" ht="18.0" hidden="1" customHeight="1">
      <c r="A60" s="13" t="s">
        <v>21</v>
      </c>
      <c r="B60" s="8" t="s">
        <v>13</v>
      </c>
      <c r="C60" s="9">
        <v>55916.0</v>
      </c>
      <c r="D60" s="9">
        <v>66663.0</v>
      </c>
      <c r="E60" s="10">
        <f t="shared" si="1"/>
        <v>0.8387861332</v>
      </c>
      <c r="F60" s="11">
        <f t="shared" si="2"/>
        <v>0.1090421973</v>
      </c>
    </row>
    <row r="61" ht="18.0" hidden="1" customHeight="1">
      <c r="A61" s="13" t="s">
        <v>21</v>
      </c>
      <c r="B61" s="8" t="s">
        <v>8</v>
      </c>
      <c r="C61" s="9">
        <v>54898.0</v>
      </c>
      <c r="D61" s="9">
        <v>67158.0</v>
      </c>
      <c r="E61" s="10">
        <f t="shared" si="1"/>
        <v>0.8174454272</v>
      </c>
      <c r="F61" s="11">
        <f t="shared" si="2"/>
        <v>0.1062679055</v>
      </c>
    </row>
    <row r="62" ht="18.0" hidden="1" customHeight="1">
      <c r="A62" s="13" t="s">
        <v>21</v>
      </c>
      <c r="B62" s="8" t="s">
        <v>12</v>
      </c>
      <c r="C62" s="9">
        <v>35147.0</v>
      </c>
      <c r="D62" s="9">
        <v>43888.0</v>
      </c>
      <c r="E62" s="10">
        <f t="shared" si="1"/>
        <v>0.8008339409</v>
      </c>
      <c r="F62" s="11">
        <f t="shared" si="2"/>
        <v>0.1041084123</v>
      </c>
    </row>
    <row r="63" ht="18.0" hidden="1" customHeight="1">
      <c r="A63" s="13" t="s">
        <v>21</v>
      </c>
      <c r="B63" s="8" t="s">
        <v>13</v>
      </c>
      <c r="C63" s="9">
        <v>46091.0</v>
      </c>
      <c r="D63" s="9">
        <v>58546.0</v>
      </c>
      <c r="E63" s="10">
        <f t="shared" si="1"/>
        <v>0.7872612988</v>
      </c>
      <c r="F63" s="11">
        <f t="shared" si="2"/>
        <v>0.1023439688</v>
      </c>
    </row>
    <row r="64" ht="18.0" hidden="1" customHeight="1">
      <c r="A64" s="13" t="s">
        <v>21</v>
      </c>
      <c r="B64" s="8" t="s">
        <v>16</v>
      </c>
      <c r="C64" s="9">
        <v>54439.0</v>
      </c>
      <c r="D64" s="9">
        <v>69897.0</v>
      </c>
      <c r="E64" s="10">
        <f t="shared" si="1"/>
        <v>0.7788460163</v>
      </c>
      <c r="F64" s="11">
        <f t="shared" si="2"/>
        <v>0.1012499821</v>
      </c>
    </row>
    <row r="65" ht="18.0" hidden="1" customHeight="1">
      <c r="A65" s="13" t="s">
        <v>21</v>
      </c>
      <c r="B65" s="8" t="s">
        <v>19</v>
      </c>
      <c r="C65" s="9">
        <v>44750.0</v>
      </c>
      <c r="D65" s="9">
        <v>61988.0</v>
      </c>
      <c r="E65" s="10">
        <f t="shared" si="1"/>
        <v>0.7219139188</v>
      </c>
      <c r="F65" s="11">
        <f t="shared" si="2"/>
        <v>0.09384880945</v>
      </c>
    </row>
    <row r="66" ht="18.0" hidden="1" customHeight="1">
      <c r="A66" s="13" t="s">
        <v>21</v>
      </c>
      <c r="B66" s="8" t="s">
        <v>11</v>
      </c>
      <c r="C66" s="9">
        <v>44914.0</v>
      </c>
      <c r="D66" s="9">
        <v>69579.0</v>
      </c>
      <c r="E66" s="10">
        <f t="shared" si="1"/>
        <v>0.6455108582</v>
      </c>
      <c r="F66" s="11">
        <f t="shared" si="2"/>
        <v>0.08391641156</v>
      </c>
    </row>
    <row r="67" ht="18.0" hidden="1" customHeight="1">
      <c r="A67" s="13" t="s">
        <v>21</v>
      </c>
      <c r="B67" s="8" t="s">
        <v>18</v>
      </c>
      <c r="C67" s="9">
        <v>33377.0</v>
      </c>
      <c r="D67" s="9">
        <v>61702.0</v>
      </c>
      <c r="E67" s="10">
        <f t="shared" si="1"/>
        <v>0.5409387054</v>
      </c>
      <c r="F67" s="11">
        <f t="shared" si="2"/>
        <v>0.0703220317</v>
      </c>
    </row>
    <row r="68" ht="18.0" hidden="1" customHeight="1">
      <c r="A68" s="13" t="s">
        <v>21</v>
      </c>
      <c r="B68" s="8" t="s">
        <v>14</v>
      </c>
      <c r="C68" s="9">
        <v>34056.0</v>
      </c>
      <c r="D68" s="9">
        <v>67820.0</v>
      </c>
      <c r="E68" s="10">
        <f t="shared" si="1"/>
        <v>0.5021527573</v>
      </c>
      <c r="F68" s="11">
        <f t="shared" si="2"/>
        <v>0.06527985845</v>
      </c>
    </row>
    <row r="69" ht="18.0" hidden="1" customHeight="1">
      <c r="A69" s="12" t="s">
        <v>22</v>
      </c>
      <c r="B69" s="8" t="s">
        <v>14</v>
      </c>
      <c r="C69" s="9">
        <v>58119.0</v>
      </c>
      <c r="D69" s="9">
        <v>40612.0</v>
      </c>
      <c r="E69" s="10">
        <f t="shared" si="1"/>
        <v>1.431079484</v>
      </c>
      <c r="F69" s="11">
        <f t="shared" si="2"/>
        <v>0.1860403329</v>
      </c>
    </row>
    <row r="70" ht="18.0" hidden="1" customHeight="1">
      <c r="A70" s="12" t="s">
        <v>22</v>
      </c>
      <c r="B70" s="8" t="s">
        <v>15</v>
      </c>
      <c r="C70" s="9">
        <v>65491.0</v>
      </c>
      <c r="D70" s="9">
        <v>54092.0</v>
      </c>
      <c r="E70" s="10">
        <f t="shared" si="1"/>
        <v>1.210733565</v>
      </c>
      <c r="F70" s="11">
        <f t="shared" si="2"/>
        <v>0.1573953635</v>
      </c>
    </row>
    <row r="71" ht="18.0" hidden="1" customHeight="1">
      <c r="A71" s="12" t="s">
        <v>22</v>
      </c>
      <c r="B71" s="8" t="s">
        <v>19</v>
      </c>
      <c r="C71" s="9">
        <v>36088.0</v>
      </c>
      <c r="D71" s="9">
        <v>34639.0</v>
      </c>
      <c r="E71" s="10">
        <f t="shared" si="1"/>
        <v>1.041831462</v>
      </c>
      <c r="F71" s="11">
        <f t="shared" si="2"/>
        <v>0.13543809</v>
      </c>
    </row>
    <row r="72" ht="18.0" hidden="1" customHeight="1">
      <c r="A72" s="12" t="s">
        <v>22</v>
      </c>
      <c r="B72" s="8" t="s">
        <v>15</v>
      </c>
      <c r="C72" s="9">
        <v>55454.0</v>
      </c>
      <c r="D72" s="9">
        <v>58073.0</v>
      </c>
      <c r="E72" s="10">
        <f t="shared" si="1"/>
        <v>0.9549015894</v>
      </c>
      <c r="F72" s="11">
        <f t="shared" si="2"/>
        <v>0.1241372066</v>
      </c>
    </row>
    <row r="73" ht="18.0" hidden="1" customHeight="1">
      <c r="A73" s="12" t="s">
        <v>22</v>
      </c>
      <c r="B73" s="8" t="s">
        <v>10</v>
      </c>
      <c r="C73" s="9">
        <v>41901.0</v>
      </c>
      <c r="D73" s="9">
        <v>58538.0</v>
      </c>
      <c r="E73" s="10">
        <f t="shared" si="1"/>
        <v>0.7157914517</v>
      </c>
      <c r="F73" s="11">
        <f t="shared" si="2"/>
        <v>0.09305288872</v>
      </c>
    </row>
    <row r="74" ht="18.0" hidden="1" customHeight="1">
      <c r="A74" s="12" t="s">
        <v>22</v>
      </c>
      <c r="B74" s="8" t="s">
        <v>12</v>
      </c>
      <c r="C74" s="9">
        <v>44787.0</v>
      </c>
      <c r="D74" s="9">
        <v>63973.0</v>
      </c>
      <c r="E74" s="10">
        <f t="shared" si="1"/>
        <v>0.7000922264</v>
      </c>
      <c r="F74" s="11">
        <f t="shared" si="2"/>
        <v>0.09101198943</v>
      </c>
    </row>
    <row r="75" ht="18.0" hidden="1" customHeight="1">
      <c r="A75" s="12" t="s">
        <v>22</v>
      </c>
      <c r="B75" s="8" t="s">
        <v>14</v>
      </c>
      <c r="C75" s="9">
        <v>38692.0</v>
      </c>
      <c r="D75" s="9">
        <v>67185.0</v>
      </c>
      <c r="E75" s="10">
        <f t="shared" si="1"/>
        <v>0.5759023592</v>
      </c>
      <c r="F75" s="11">
        <f t="shared" si="2"/>
        <v>0.07486730669</v>
      </c>
    </row>
    <row r="76" ht="18.0" hidden="1" customHeight="1">
      <c r="A76" s="12" t="s">
        <v>22</v>
      </c>
      <c r="B76" s="8" t="s">
        <v>11</v>
      </c>
      <c r="C76" s="9">
        <v>34153.0</v>
      </c>
      <c r="D76" s="9">
        <v>59560.0</v>
      </c>
      <c r="E76" s="10">
        <f t="shared" si="1"/>
        <v>0.5734217596</v>
      </c>
      <c r="F76" s="11">
        <f t="shared" si="2"/>
        <v>0.07454482874</v>
      </c>
    </row>
    <row r="77" ht="18.0" hidden="1" customHeight="1">
      <c r="A77" s="13" t="s">
        <v>23</v>
      </c>
      <c r="B77" s="8" t="s">
        <v>18</v>
      </c>
      <c r="C77" s="9">
        <v>55347.0</v>
      </c>
      <c r="D77" s="9">
        <v>30247.0</v>
      </c>
      <c r="E77" s="10">
        <f t="shared" si="1"/>
        <v>1.829834364</v>
      </c>
      <c r="F77" s="11">
        <f t="shared" si="2"/>
        <v>0.2378784673</v>
      </c>
    </row>
    <row r="78" ht="18.0" hidden="1" customHeight="1">
      <c r="A78" s="13" t="s">
        <v>23</v>
      </c>
      <c r="B78" s="8" t="s">
        <v>11</v>
      </c>
      <c r="C78" s="9">
        <v>56573.0</v>
      </c>
      <c r="D78" s="9">
        <v>34131.0</v>
      </c>
      <c r="E78" s="10">
        <f t="shared" si="1"/>
        <v>1.657525417</v>
      </c>
      <c r="F78" s="11">
        <f t="shared" si="2"/>
        <v>0.2154783042</v>
      </c>
    </row>
    <row r="79" ht="18.0" hidden="1" customHeight="1">
      <c r="A79" s="13" t="s">
        <v>23</v>
      </c>
      <c r="B79" s="8" t="s">
        <v>10</v>
      </c>
      <c r="C79" s="9">
        <v>65910.0</v>
      </c>
      <c r="D79" s="9">
        <v>42202.0</v>
      </c>
      <c r="E79" s="10">
        <f t="shared" si="1"/>
        <v>1.561774323</v>
      </c>
      <c r="F79" s="11">
        <f t="shared" si="2"/>
        <v>0.2030306621</v>
      </c>
    </row>
    <row r="80" ht="18.0" hidden="1" customHeight="1">
      <c r="A80" s="13" t="s">
        <v>23</v>
      </c>
      <c r="B80" s="8" t="s">
        <v>19</v>
      </c>
      <c r="C80" s="9">
        <v>58936.0</v>
      </c>
      <c r="D80" s="9">
        <v>39122.0</v>
      </c>
      <c r="E80" s="10">
        <f t="shared" si="1"/>
        <v>1.50646695</v>
      </c>
      <c r="F80" s="11">
        <f t="shared" si="2"/>
        <v>0.1958407034</v>
      </c>
    </row>
    <row r="81" ht="18.0" hidden="1" customHeight="1">
      <c r="A81" s="13" t="s">
        <v>23</v>
      </c>
      <c r="B81" s="8" t="s">
        <v>11</v>
      </c>
      <c r="C81" s="9">
        <v>51398.0</v>
      </c>
      <c r="D81" s="9">
        <v>34311.0</v>
      </c>
      <c r="E81" s="10">
        <f t="shared" si="1"/>
        <v>1.498003556</v>
      </c>
      <c r="F81" s="11">
        <f t="shared" si="2"/>
        <v>0.1947404622</v>
      </c>
    </row>
    <row r="82" ht="18.0" hidden="1" customHeight="1">
      <c r="A82" s="13" t="s">
        <v>23</v>
      </c>
      <c r="B82" s="8" t="s">
        <v>10</v>
      </c>
      <c r="C82" s="9">
        <v>65174.0</v>
      </c>
      <c r="D82" s="9">
        <v>43873.0</v>
      </c>
      <c r="E82" s="10">
        <f t="shared" si="1"/>
        <v>1.485515009</v>
      </c>
      <c r="F82" s="11">
        <f t="shared" si="2"/>
        <v>0.1931169512</v>
      </c>
    </row>
    <row r="83" ht="18.0" hidden="1" customHeight="1">
      <c r="A83" s="13" t="s">
        <v>23</v>
      </c>
      <c r="B83" s="8" t="s">
        <v>10</v>
      </c>
      <c r="C83" s="9">
        <v>62152.0</v>
      </c>
      <c r="D83" s="9">
        <v>44143.0</v>
      </c>
      <c r="E83" s="10">
        <f t="shared" si="1"/>
        <v>1.407969553</v>
      </c>
      <c r="F83" s="11">
        <f t="shared" si="2"/>
        <v>0.183036042</v>
      </c>
    </row>
    <row r="84" ht="18.0" hidden="1" customHeight="1">
      <c r="A84" s="13" t="s">
        <v>23</v>
      </c>
      <c r="B84" s="8" t="s">
        <v>14</v>
      </c>
      <c r="C84" s="9">
        <v>59094.0</v>
      </c>
      <c r="D84" s="9">
        <v>44313.0</v>
      </c>
      <c r="E84" s="10">
        <f t="shared" si="1"/>
        <v>1.333559001</v>
      </c>
      <c r="F84" s="11">
        <f t="shared" si="2"/>
        <v>0.1733626701</v>
      </c>
    </row>
    <row r="85" ht="18.0" hidden="1" customHeight="1">
      <c r="A85" s="13" t="s">
        <v>23</v>
      </c>
      <c r="B85" s="8" t="s">
        <v>15</v>
      </c>
      <c r="C85" s="9">
        <v>56886.0</v>
      </c>
      <c r="D85" s="9">
        <v>44112.0</v>
      </c>
      <c r="E85" s="10">
        <f t="shared" si="1"/>
        <v>1.289581066</v>
      </c>
      <c r="F85" s="11">
        <f t="shared" si="2"/>
        <v>0.1676455386</v>
      </c>
    </row>
    <row r="86" ht="18.0" hidden="1" customHeight="1">
      <c r="A86" s="13" t="s">
        <v>23</v>
      </c>
      <c r="B86" s="8" t="s">
        <v>8</v>
      </c>
      <c r="C86" s="9">
        <v>52526.0</v>
      </c>
      <c r="D86" s="9">
        <v>42186.0</v>
      </c>
      <c r="E86" s="10">
        <f t="shared" si="1"/>
        <v>1.245105011</v>
      </c>
      <c r="F86" s="11">
        <f t="shared" si="2"/>
        <v>0.1618636514</v>
      </c>
    </row>
    <row r="87" ht="18.0" hidden="1" customHeight="1">
      <c r="A87" s="13" t="s">
        <v>23</v>
      </c>
      <c r="B87" s="8" t="s">
        <v>19</v>
      </c>
      <c r="C87" s="9">
        <v>60405.0</v>
      </c>
      <c r="D87" s="9">
        <v>50451.0</v>
      </c>
      <c r="E87" s="10">
        <f t="shared" si="1"/>
        <v>1.197300351</v>
      </c>
      <c r="F87" s="11">
        <f t="shared" si="2"/>
        <v>0.1556490456</v>
      </c>
    </row>
    <row r="88" ht="18.0" hidden="1" customHeight="1">
      <c r="A88" s="13" t="s">
        <v>23</v>
      </c>
      <c r="B88" s="8" t="s">
        <v>17</v>
      </c>
      <c r="C88" s="9">
        <v>69557.0</v>
      </c>
      <c r="D88" s="9">
        <v>59326.0</v>
      </c>
      <c r="E88" s="10">
        <f t="shared" si="1"/>
        <v>1.172453899</v>
      </c>
      <c r="F88" s="11">
        <f t="shared" si="2"/>
        <v>0.1524190068</v>
      </c>
    </row>
    <row r="89" ht="18.0" hidden="1" customHeight="1">
      <c r="A89" s="13" t="s">
        <v>23</v>
      </c>
      <c r="B89" s="8" t="s">
        <v>14</v>
      </c>
      <c r="C89" s="9">
        <v>68668.0</v>
      </c>
      <c r="D89" s="9">
        <v>61604.0</v>
      </c>
      <c r="E89" s="10">
        <f t="shared" si="1"/>
        <v>1.114667879</v>
      </c>
      <c r="F89" s="11">
        <f t="shared" si="2"/>
        <v>0.1449068242</v>
      </c>
    </row>
    <row r="90" ht="18.0" hidden="1" customHeight="1">
      <c r="A90" s="13" t="s">
        <v>23</v>
      </c>
      <c r="B90" s="8" t="s">
        <v>12</v>
      </c>
      <c r="C90" s="9">
        <v>46145.0</v>
      </c>
      <c r="D90" s="9">
        <v>41507.0</v>
      </c>
      <c r="E90" s="10">
        <f t="shared" si="1"/>
        <v>1.111740188</v>
      </c>
      <c r="F90" s="11">
        <f t="shared" si="2"/>
        <v>0.1445262245</v>
      </c>
    </row>
    <row r="91" ht="18.0" hidden="1" customHeight="1">
      <c r="A91" s="13" t="s">
        <v>23</v>
      </c>
      <c r="B91" s="8" t="s">
        <v>19</v>
      </c>
      <c r="C91" s="9">
        <v>42380.0</v>
      </c>
      <c r="D91" s="9">
        <v>39790.0</v>
      </c>
      <c r="E91" s="10">
        <f t="shared" si="1"/>
        <v>1.065091732</v>
      </c>
      <c r="F91" s="11">
        <f t="shared" si="2"/>
        <v>0.1384619251</v>
      </c>
    </row>
    <row r="92" ht="18.0" hidden="1" customHeight="1">
      <c r="A92" s="13" t="s">
        <v>23</v>
      </c>
      <c r="B92" s="8" t="s">
        <v>16</v>
      </c>
      <c r="C92" s="9">
        <v>33094.0</v>
      </c>
      <c r="D92" s="9">
        <v>31873.0</v>
      </c>
      <c r="E92" s="10">
        <f t="shared" si="1"/>
        <v>1.038308286</v>
      </c>
      <c r="F92" s="11">
        <f t="shared" si="2"/>
        <v>0.1349800772</v>
      </c>
    </row>
    <row r="93" ht="18.0" hidden="1" customHeight="1">
      <c r="A93" s="13" t="s">
        <v>23</v>
      </c>
      <c r="B93" s="8" t="s">
        <v>19</v>
      </c>
      <c r="C93" s="9">
        <v>69198.0</v>
      </c>
      <c r="D93" s="9">
        <v>68264.0</v>
      </c>
      <c r="E93" s="10">
        <f t="shared" si="1"/>
        <v>1.013682175</v>
      </c>
      <c r="F93" s="11">
        <f t="shared" si="2"/>
        <v>0.1317786828</v>
      </c>
    </row>
    <row r="94" ht="18.0" hidden="1" customHeight="1">
      <c r="A94" s="13" t="s">
        <v>23</v>
      </c>
      <c r="B94" s="8" t="s">
        <v>15</v>
      </c>
      <c r="C94" s="9">
        <v>47318.0</v>
      </c>
      <c r="D94" s="9">
        <v>48578.0</v>
      </c>
      <c r="E94" s="10">
        <f t="shared" si="1"/>
        <v>0.9740623327</v>
      </c>
      <c r="F94" s="11">
        <f t="shared" si="2"/>
        <v>0.1266281033</v>
      </c>
    </row>
    <row r="95" ht="18.0" hidden="1" customHeight="1">
      <c r="A95" s="13" t="s">
        <v>23</v>
      </c>
      <c r="B95" s="8" t="s">
        <v>9</v>
      </c>
      <c r="C95" s="14">
        <v>47500.0</v>
      </c>
      <c r="D95" s="14">
        <v>48900.0</v>
      </c>
      <c r="E95" s="10">
        <f t="shared" si="1"/>
        <v>0.9713701431</v>
      </c>
      <c r="F95" s="11">
        <f t="shared" si="2"/>
        <v>0.1262781186</v>
      </c>
    </row>
    <row r="96" ht="18.0" hidden="1" customHeight="1">
      <c r="A96" s="13" t="s">
        <v>23</v>
      </c>
      <c r="B96" s="8" t="s">
        <v>18</v>
      </c>
      <c r="C96" s="9">
        <v>32725.0</v>
      </c>
      <c r="D96" s="9">
        <v>35089.0</v>
      </c>
      <c r="E96" s="10">
        <f t="shared" si="1"/>
        <v>0.9326284591</v>
      </c>
      <c r="F96" s="11">
        <f t="shared" si="2"/>
        <v>0.1212416997</v>
      </c>
    </row>
    <row r="97" ht="18.0" hidden="1" customHeight="1">
      <c r="A97" s="13" t="s">
        <v>23</v>
      </c>
      <c r="B97" s="8" t="s">
        <v>13</v>
      </c>
      <c r="C97" s="9">
        <v>54582.0</v>
      </c>
      <c r="D97" s="9">
        <v>58731.0</v>
      </c>
      <c r="E97" s="10">
        <f t="shared" si="1"/>
        <v>0.9293558768</v>
      </c>
      <c r="F97" s="11">
        <f t="shared" si="2"/>
        <v>0.120816264</v>
      </c>
    </row>
    <row r="98" ht="18.0" hidden="1" customHeight="1">
      <c r="A98" s="13" t="s">
        <v>23</v>
      </c>
      <c r="B98" s="8" t="s">
        <v>12</v>
      </c>
      <c r="C98" s="9">
        <v>58868.0</v>
      </c>
      <c r="D98" s="9">
        <v>63524.0</v>
      </c>
      <c r="E98" s="10">
        <f t="shared" si="1"/>
        <v>0.9267048675</v>
      </c>
      <c r="F98" s="11">
        <f t="shared" si="2"/>
        <v>0.1204716328</v>
      </c>
    </row>
    <row r="99" ht="18.0" hidden="1" customHeight="1">
      <c r="A99" s="13" t="s">
        <v>23</v>
      </c>
      <c r="B99" s="8" t="s">
        <v>14</v>
      </c>
      <c r="C99" s="9">
        <v>43124.0</v>
      </c>
      <c r="D99" s="9">
        <v>47604.0</v>
      </c>
      <c r="E99" s="10">
        <f t="shared" si="1"/>
        <v>0.9058902613</v>
      </c>
      <c r="F99" s="11">
        <f t="shared" si="2"/>
        <v>0.117765734</v>
      </c>
    </row>
    <row r="100" ht="18.0" hidden="1" customHeight="1">
      <c r="A100" s="13" t="s">
        <v>23</v>
      </c>
      <c r="B100" s="8" t="s">
        <v>11</v>
      </c>
      <c r="C100" s="9">
        <v>38084.0</v>
      </c>
      <c r="D100" s="9">
        <v>47314.0</v>
      </c>
      <c r="E100" s="10">
        <f t="shared" si="1"/>
        <v>0.8049203196</v>
      </c>
      <c r="F100" s="11">
        <f t="shared" si="2"/>
        <v>0.1046396415</v>
      </c>
    </row>
    <row r="101" ht="18.0" hidden="1" customHeight="1">
      <c r="A101" s="13" t="s">
        <v>23</v>
      </c>
      <c r="B101" s="8" t="s">
        <v>15</v>
      </c>
      <c r="C101" s="9">
        <v>48776.0</v>
      </c>
      <c r="D101" s="9">
        <v>64734.0</v>
      </c>
      <c r="E101" s="10">
        <f t="shared" si="1"/>
        <v>0.7534834863</v>
      </c>
      <c r="F101" s="11">
        <f t="shared" si="2"/>
        <v>0.09795285321</v>
      </c>
    </row>
    <row r="102" ht="18.0" hidden="1" customHeight="1">
      <c r="A102" s="13" t="s">
        <v>23</v>
      </c>
      <c r="B102" s="8" t="s">
        <v>11</v>
      </c>
      <c r="C102" s="9">
        <v>31848.0</v>
      </c>
      <c r="D102" s="9">
        <v>46597.0</v>
      </c>
      <c r="E102" s="10">
        <f t="shared" si="1"/>
        <v>0.6834774771</v>
      </c>
      <c r="F102" s="11">
        <f t="shared" si="2"/>
        <v>0.08885207202</v>
      </c>
    </row>
    <row r="103" ht="18.0" hidden="1" customHeight="1">
      <c r="A103" s="13" t="s">
        <v>23</v>
      </c>
      <c r="B103" s="8" t="s">
        <v>17</v>
      </c>
      <c r="C103" s="9">
        <v>45768.0</v>
      </c>
      <c r="D103" s="9">
        <v>67067.0</v>
      </c>
      <c r="E103" s="10">
        <f t="shared" si="1"/>
        <v>0.6824220556</v>
      </c>
      <c r="F103" s="11">
        <f t="shared" si="2"/>
        <v>0.08871486722</v>
      </c>
    </row>
    <row r="104" ht="18.0" hidden="1" customHeight="1">
      <c r="A104" s="13" t="s">
        <v>23</v>
      </c>
      <c r="B104" s="8" t="s">
        <v>13</v>
      </c>
      <c r="C104" s="9">
        <v>44372.0</v>
      </c>
      <c r="D104" s="9">
        <v>65309.0</v>
      </c>
      <c r="E104" s="10">
        <f t="shared" si="1"/>
        <v>0.6794163132</v>
      </c>
      <c r="F104" s="11">
        <f t="shared" si="2"/>
        <v>0.08832412072</v>
      </c>
    </row>
    <row r="105" ht="18.0" hidden="1" customHeight="1">
      <c r="A105" s="13" t="s">
        <v>23</v>
      </c>
      <c r="B105" s="8" t="s">
        <v>18</v>
      </c>
      <c r="C105" s="9">
        <v>40106.0</v>
      </c>
      <c r="D105" s="9">
        <v>59273.0</v>
      </c>
      <c r="E105" s="10">
        <f t="shared" si="1"/>
        <v>0.676631856</v>
      </c>
      <c r="F105" s="11">
        <f t="shared" si="2"/>
        <v>0.08796214128</v>
      </c>
    </row>
    <row r="106" ht="18.0" hidden="1" customHeight="1">
      <c r="A106" s="13" t="s">
        <v>23</v>
      </c>
      <c r="B106" s="8" t="s">
        <v>16</v>
      </c>
      <c r="C106" s="9">
        <v>34474.0</v>
      </c>
      <c r="D106" s="9">
        <v>52095.0</v>
      </c>
      <c r="E106" s="10">
        <f t="shared" si="1"/>
        <v>0.6617525674</v>
      </c>
      <c r="F106" s="11">
        <f t="shared" si="2"/>
        <v>0.08602783377</v>
      </c>
    </row>
    <row r="107" ht="18.0" hidden="1" customHeight="1">
      <c r="A107" s="13" t="s">
        <v>23</v>
      </c>
      <c r="B107" s="8" t="s">
        <v>12</v>
      </c>
      <c r="C107" s="9">
        <v>37809.0</v>
      </c>
      <c r="D107" s="9">
        <v>58891.0</v>
      </c>
      <c r="E107" s="10">
        <f t="shared" si="1"/>
        <v>0.642016607</v>
      </c>
      <c r="F107" s="11">
        <f t="shared" si="2"/>
        <v>0.0834621589</v>
      </c>
    </row>
    <row r="108" ht="18.0" hidden="1" customHeight="1">
      <c r="A108" s="13" t="s">
        <v>23</v>
      </c>
      <c r="B108" s="8" t="s">
        <v>16</v>
      </c>
      <c r="C108" s="9">
        <v>30535.0</v>
      </c>
      <c r="D108" s="9">
        <v>52561.0</v>
      </c>
      <c r="E108" s="10">
        <f t="shared" si="1"/>
        <v>0.580944046</v>
      </c>
      <c r="F108" s="11">
        <f t="shared" si="2"/>
        <v>0.07552272598</v>
      </c>
    </row>
    <row r="109" ht="18.0" hidden="1" customHeight="1">
      <c r="A109" s="12" t="s">
        <v>24</v>
      </c>
      <c r="B109" s="8" t="s">
        <v>18</v>
      </c>
      <c r="C109" s="9">
        <v>59263.0</v>
      </c>
      <c r="D109" s="9">
        <v>30784.0</v>
      </c>
      <c r="E109" s="10">
        <f t="shared" si="1"/>
        <v>1.925123441</v>
      </c>
      <c r="F109" s="11">
        <f t="shared" si="2"/>
        <v>0.2502660473</v>
      </c>
    </row>
    <row r="110" ht="18.0" hidden="1" customHeight="1">
      <c r="A110" s="12" t="s">
        <v>24</v>
      </c>
      <c r="B110" s="8" t="s">
        <v>12</v>
      </c>
      <c r="C110" s="9">
        <v>43313.0</v>
      </c>
      <c r="D110" s="9">
        <v>32667.0</v>
      </c>
      <c r="E110" s="10">
        <f t="shared" si="1"/>
        <v>1.325894634</v>
      </c>
      <c r="F110" s="11">
        <f t="shared" si="2"/>
        <v>0.1723663024</v>
      </c>
    </row>
    <row r="111" ht="18.0" hidden="1" customHeight="1">
      <c r="A111" s="12" t="s">
        <v>24</v>
      </c>
      <c r="B111" s="8" t="s">
        <v>17</v>
      </c>
      <c r="C111" s="9">
        <v>51149.0</v>
      </c>
      <c r="D111" s="9">
        <v>43599.0</v>
      </c>
      <c r="E111" s="10">
        <f t="shared" si="1"/>
        <v>1.173169109</v>
      </c>
      <c r="F111" s="11">
        <f t="shared" si="2"/>
        <v>0.1525119842</v>
      </c>
    </row>
    <row r="112" ht="18.0" hidden="1" customHeight="1">
      <c r="A112" s="12" t="s">
        <v>24</v>
      </c>
      <c r="B112" s="8" t="s">
        <v>14</v>
      </c>
      <c r="C112" s="9">
        <v>69037.0</v>
      </c>
      <c r="D112" s="9">
        <v>62399.0</v>
      </c>
      <c r="E112" s="10">
        <f t="shared" si="1"/>
        <v>1.10637991</v>
      </c>
      <c r="F112" s="11">
        <f t="shared" si="2"/>
        <v>0.1438293883</v>
      </c>
    </row>
    <row r="113" ht="18.0" hidden="1" customHeight="1">
      <c r="A113" s="12" t="s">
        <v>24</v>
      </c>
      <c r="B113" s="8" t="s">
        <v>16</v>
      </c>
      <c r="C113" s="9">
        <v>49986.0</v>
      </c>
      <c r="D113" s="9">
        <v>46295.0</v>
      </c>
      <c r="E113" s="10">
        <f t="shared" si="1"/>
        <v>1.079727832</v>
      </c>
      <c r="F113" s="11">
        <f t="shared" si="2"/>
        <v>0.1403646182</v>
      </c>
    </row>
    <row r="114" ht="18.0" hidden="1" customHeight="1">
      <c r="A114" s="12" t="s">
        <v>24</v>
      </c>
      <c r="B114" s="8" t="s">
        <v>14</v>
      </c>
      <c r="C114" s="9">
        <v>51220.0</v>
      </c>
      <c r="D114" s="9">
        <v>48261.0</v>
      </c>
      <c r="E114" s="10">
        <f t="shared" si="1"/>
        <v>1.061312447</v>
      </c>
      <c r="F114" s="11">
        <f t="shared" si="2"/>
        <v>0.1379706181</v>
      </c>
    </row>
    <row r="115" ht="18.0" hidden="1" customHeight="1">
      <c r="A115" s="12" t="s">
        <v>24</v>
      </c>
      <c r="B115" s="8" t="s">
        <v>10</v>
      </c>
      <c r="C115" s="9">
        <v>59297.0</v>
      </c>
      <c r="D115" s="9">
        <v>57335.0</v>
      </c>
      <c r="E115" s="10">
        <f t="shared" si="1"/>
        <v>1.034219935</v>
      </c>
      <c r="F115" s="11">
        <f t="shared" si="2"/>
        <v>0.1344485916</v>
      </c>
    </row>
    <row r="116" ht="18.0" hidden="1" customHeight="1">
      <c r="A116" s="12" t="s">
        <v>24</v>
      </c>
      <c r="B116" s="8" t="s">
        <v>9</v>
      </c>
      <c r="C116" s="9">
        <v>38505.0</v>
      </c>
      <c r="D116" s="9">
        <v>39707.0</v>
      </c>
      <c r="E116" s="10">
        <f t="shared" si="1"/>
        <v>0.9697282595</v>
      </c>
      <c r="F116" s="11">
        <f t="shared" si="2"/>
        <v>0.1260646737</v>
      </c>
    </row>
    <row r="117" ht="18.0" hidden="1" customHeight="1">
      <c r="A117" s="12" t="s">
        <v>24</v>
      </c>
      <c r="B117" s="8" t="s">
        <v>8</v>
      </c>
      <c r="C117" s="9">
        <v>48163.0</v>
      </c>
      <c r="D117" s="9">
        <v>56719.0</v>
      </c>
      <c r="E117" s="10">
        <f t="shared" si="1"/>
        <v>0.8491510781</v>
      </c>
      <c r="F117" s="11">
        <f t="shared" si="2"/>
        <v>0.1103896402</v>
      </c>
    </row>
    <row r="118" ht="18.0" hidden="1" customHeight="1">
      <c r="A118" s="12" t="s">
        <v>24</v>
      </c>
      <c r="B118" s="8" t="s">
        <v>19</v>
      </c>
      <c r="C118" s="9">
        <v>58090.0</v>
      </c>
      <c r="D118" s="9">
        <v>68711.0</v>
      </c>
      <c r="E118" s="10">
        <f t="shared" si="1"/>
        <v>0.8454250411</v>
      </c>
      <c r="F118" s="11">
        <f t="shared" si="2"/>
        <v>0.1099052553</v>
      </c>
    </row>
    <row r="119" ht="18.0" hidden="1" customHeight="1">
      <c r="A119" s="12" t="s">
        <v>24</v>
      </c>
      <c r="B119" s="8" t="s">
        <v>15</v>
      </c>
      <c r="C119" s="9">
        <v>42053.0</v>
      </c>
      <c r="D119" s="9">
        <v>54991.0</v>
      </c>
      <c r="E119" s="10">
        <f t="shared" si="1"/>
        <v>0.7647251368</v>
      </c>
      <c r="F119" s="11">
        <f t="shared" si="2"/>
        <v>0.09941426779</v>
      </c>
    </row>
    <row r="120" ht="18.0" hidden="1" customHeight="1">
      <c r="A120" s="12" t="s">
        <v>24</v>
      </c>
      <c r="B120" s="8" t="s">
        <v>13</v>
      </c>
      <c r="C120" s="9">
        <v>34784.0</v>
      </c>
      <c r="D120" s="9">
        <v>45575.0</v>
      </c>
      <c r="E120" s="10">
        <f t="shared" si="1"/>
        <v>0.7632254526</v>
      </c>
      <c r="F120" s="11">
        <f t="shared" si="2"/>
        <v>0.09921930883</v>
      </c>
    </row>
    <row r="121" ht="18.0" hidden="1" customHeight="1">
      <c r="A121" s="12" t="s">
        <v>24</v>
      </c>
      <c r="B121" s="8" t="s">
        <v>8</v>
      </c>
      <c r="C121" s="9">
        <v>45463.0</v>
      </c>
      <c r="D121" s="9">
        <v>60174.0</v>
      </c>
      <c r="E121" s="10">
        <f t="shared" si="1"/>
        <v>0.7555256423</v>
      </c>
      <c r="F121" s="11">
        <f t="shared" si="2"/>
        <v>0.0982183335</v>
      </c>
    </row>
    <row r="122" ht="18.0" hidden="1" customHeight="1">
      <c r="A122" s="12" t="s">
        <v>24</v>
      </c>
      <c r="B122" s="8" t="s">
        <v>18</v>
      </c>
      <c r="C122" s="9">
        <v>41898.0</v>
      </c>
      <c r="D122" s="9">
        <v>56472.0</v>
      </c>
      <c r="E122" s="10">
        <f t="shared" si="1"/>
        <v>0.7419252019</v>
      </c>
      <c r="F122" s="11">
        <f t="shared" si="2"/>
        <v>0.09645027624</v>
      </c>
    </row>
    <row r="123" ht="18.0" hidden="1" customHeight="1">
      <c r="A123" s="12" t="s">
        <v>24</v>
      </c>
      <c r="B123" s="8" t="s">
        <v>9</v>
      </c>
      <c r="C123" s="9">
        <v>40114.0</v>
      </c>
      <c r="D123" s="9">
        <v>68464.0</v>
      </c>
      <c r="E123" s="10">
        <f t="shared" si="1"/>
        <v>0.5859137649</v>
      </c>
      <c r="F123" s="11">
        <f t="shared" si="2"/>
        <v>0.07616878944</v>
      </c>
    </row>
    <row r="124" ht="18.0" hidden="1" customHeight="1">
      <c r="A124" s="12" t="s">
        <v>24</v>
      </c>
      <c r="B124" s="8" t="s">
        <v>10</v>
      </c>
      <c r="C124" s="9">
        <v>38717.0</v>
      </c>
      <c r="D124" s="9">
        <v>69133.0</v>
      </c>
      <c r="E124" s="10">
        <f t="shared" si="1"/>
        <v>0.5600364515</v>
      </c>
      <c r="F124" s="11">
        <f t="shared" si="2"/>
        <v>0.07280473869</v>
      </c>
    </row>
    <row r="125" ht="18.0" hidden="1" customHeight="1">
      <c r="A125" s="13" t="s">
        <v>25</v>
      </c>
      <c r="B125" s="8" t="s">
        <v>13</v>
      </c>
      <c r="C125" s="9">
        <v>61983.0</v>
      </c>
      <c r="D125" s="9">
        <v>34364.0</v>
      </c>
      <c r="E125" s="10">
        <f t="shared" si="1"/>
        <v>1.803719008</v>
      </c>
      <c r="F125" s="11">
        <f t="shared" si="2"/>
        <v>0.2344834711</v>
      </c>
    </row>
    <row r="126" ht="18.0" hidden="1" customHeight="1">
      <c r="A126" s="13" t="s">
        <v>25</v>
      </c>
      <c r="B126" s="8" t="s">
        <v>8</v>
      </c>
      <c r="C126" s="9">
        <v>56395.0</v>
      </c>
      <c r="D126" s="9">
        <v>33109.0</v>
      </c>
      <c r="E126" s="10">
        <f t="shared" si="1"/>
        <v>1.703313298</v>
      </c>
      <c r="F126" s="11">
        <f t="shared" si="2"/>
        <v>0.2214307288</v>
      </c>
    </row>
    <row r="127" ht="18.0" hidden="1" customHeight="1">
      <c r="A127" s="13" t="s">
        <v>25</v>
      </c>
      <c r="B127" s="8" t="s">
        <v>8</v>
      </c>
      <c r="C127" s="9">
        <v>65424.0</v>
      </c>
      <c r="D127" s="9">
        <v>38987.0</v>
      </c>
      <c r="E127" s="10">
        <f t="shared" si="1"/>
        <v>1.678097827</v>
      </c>
      <c r="F127" s="11">
        <f t="shared" si="2"/>
        <v>0.2181527176</v>
      </c>
    </row>
    <row r="128" ht="18.0" hidden="1" customHeight="1">
      <c r="A128" s="13" t="s">
        <v>25</v>
      </c>
      <c r="B128" s="8" t="s">
        <v>16</v>
      </c>
      <c r="C128" s="9">
        <v>55921.0</v>
      </c>
      <c r="D128" s="9">
        <v>33355.0</v>
      </c>
      <c r="E128" s="10">
        <f t="shared" si="1"/>
        <v>1.676540249</v>
      </c>
      <c r="F128" s="11">
        <f t="shared" si="2"/>
        <v>0.2179502323</v>
      </c>
    </row>
    <row r="129" ht="18.0" hidden="1" customHeight="1">
      <c r="A129" s="13" t="s">
        <v>25</v>
      </c>
      <c r="B129" s="8" t="s">
        <v>19</v>
      </c>
      <c r="C129" s="9">
        <v>53549.0</v>
      </c>
      <c r="D129" s="9">
        <v>33528.0</v>
      </c>
      <c r="E129" s="10">
        <f t="shared" si="1"/>
        <v>1.597142687</v>
      </c>
      <c r="F129" s="11">
        <f t="shared" si="2"/>
        <v>0.2076285493</v>
      </c>
    </row>
    <row r="130" ht="18.0" hidden="1" customHeight="1">
      <c r="A130" s="13" t="s">
        <v>25</v>
      </c>
      <c r="B130" s="8" t="s">
        <v>14</v>
      </c>
      <c r="C130" s="9">
        <v>61415.0</v>
      </c>
      <c r="D130" s="9">
        <v>38765.0</v>
      </c>
      <c r="E130" s="10">
        <f t="shared" si="1"/>
        <v>1.584289952</v>
      </c>
      <c r="F130" s="11">
        <f t="shared" si="2"/>
        <v>0.2059576938</v>
      </c>
    </row>
    <row r="131" ht="18.0" hidden="1" customHeight="1">
      <c r="A131" s="13" t="s">
        <v>25</v>
      </c>
      <c r="B131" s="8" t="s">
        <v>11</v>
      </c>
      <c r="C131" s="9">
        <v>57521.0</v>
      </c>
      <c r="D131" s="9">
        <v>37627.0</v>
      </c>
      <c r="E131" s="10">
        <f t="shared" si="1"/>
        <v>1.528716082</v>
      </c>
      <c r="F131" s="11">
        <f t="shared" si="2"/>
        <v>0.1987330906</v>
      </c>
    </row>
    <row r="132" ht="18.0" hidden="1" customHeight="1">
      <c r="A132" s="13" t="s">
        <v>25</v>
      </c>
      <c r="B132" s="8" t="s">
        <v>9</v>
      </c>
      <c r="C132" s="9">
        <v>52192.0</v>
      </c>
      <c r="D132" s="9">
        <v>34697.0</v>
      </c>
      <c r="E132" s="10">
        <f t="shared" si="1"/>
        <v>1.504222267</v>
      </c>
      <c r="F132" s="11">
        <f t="shared" si="2"/>
        <v>0.1955488947</v>
      </c>
    </row>
    <row r="133" ht="18.0" hidden="1" customHeight="1">
      <c r="A133" s="13" t="s">
        <v>25</v>
      </c>
      <c r="B133" s="8" t="s">
        <v>9</v>
      </c>
      <c r="C133" s="9">
        <v>54841.0</v>
      </c>
      <c r="D133" s="9">
        <v>38637.0</v>
      </c>
      <c r="E133" s="10">
        <f t="shared" si="1"/>
        <v>1.419390739</v>
      </c>
      <c r="F133" s="11">
        <f t="shared" si="2"/>
        <v>0.1845207961</v>
      </c>
    </row>
    <row r="134" ht="18.0" hidden="1" customHeight="1">
      <c r="A134" s="13" t="s">
        <v>25</v>
      </c>
      <c r="B134" s="8" t="s">
        <v>13</v>
      </c>
      <c r="C134" s="9">
        <v>66308.0</v>
      </c>
      <c r="D134" s="9">
        <v>51133.0</v>
      </c>
      <c r="E134" s="10">
        <f t="shared" si="1"/>
        <v>1.296775077</v>
      </c>
      <c r="F134" s="11">
        <f t="shared" si="2"/>
        <v>0.16858076</v>
      </c>
    </row>
    <row r="135" ht="18.0" hidden="1" customHeight="1">
      <c r="A135" s="13" t="s">
        <v>25</v>
      </c>
      <c r="B135" s="8" t="s">
        <v>18</v>
      </c>
      <c r="C135" s="9">
        <v>54461.0</v>
      </c>
      <c r="D135" s="9">
        <v>42017.0</v>
      </c>
      <c r="E135" s="10">
        <f t="shared" si="1"/>
        <v>1.296165838</v>
      </c>
      <c r="F135" s="11">
        <f t="shared" si="2"/>
        <v>0.1685015589</v>
      </c>
    </row>
    <row r="136" ht="18.0" hidden="1" customHeight="1">
      <c r="A136" s="13" t="s">
        <v>25</v>
      </c>
      <c r="B136" s="8" t="s">
        <v>18</v>
      </c>
      <c r="C136" s="9">
        <v>56617.0</v>
      </c>
      <c r="D136" s="9">
        <v>44363.0</v>
      </c>
      <c r="E136" s="10">
        <f t="shared" si="1"/>
        <v>1.276221175</v>
      </c>
      <c r="F136" s="11">
        <f t="shared" si="2"/>
        <v>0.1659087528</v>
      </c>
    </row>
    <row r="137" ht="18.0" hidden="1" customHeight="1">
      <c r="A137" s="13" t="s">
        <v>25</v>
      </c>
      <c r="B137" s="8" t="s">
        <v>16</v>
      </c>
      <c r="C137" s="9">
        <v>46139.0</v>
      </c>
      <c r="D137" s="9">
        <v>36778.0</v>
      </c>
      <c r="E137" s="10">
        <f t="shared" si="1"/>
        <v>1.254527163</v>
      </c>
      <c r="F137" s="11">
        <f t="shared" si="2"/>
        <v>0.1630885312</v>
      </c>
    </row>
    <row r="138" ht="18.0" hidden="1" customHeight="1">
      <c r="A138" s="13" t="s">
        <v>25</v>
      </c>
      <c r="B138" s="8" t="s">
        <v>15</v>
      </c>
      <c r="C138" s="9">
        <v>56116.0</v>
      </c>
      <c r="D138" s="9">
        <v>45408.0</v>
      </c>
      <c r="E138" s="10">
        <f t="shared" si="1"/>
        <v>1.235817477</v>
      </c>
      <c r="F138" s="11">
        <f t="shared" si="2"/>
        <v>0.160656272</v>
      </c>
    </row>
    <row r="139" ht="18.0" hidden="1" customHeight="1">
      <c r="A139" s="13" t="s">
        <v>25</v>
      </c>
      <c r="B139" s="8" t="s">
        <v>19</v>
      </c>
      <c r="C139" s="9">
        <v>46533.0</v>
      </c>
      <c r="D139" s="9">
        <v>38579.0</v>
      </c>
      <c r="E139" s="10">
        <f t="shared" si="1"/>
        <v>1.206174344</v>
      </c>
      <c r="F139" s="11">
        <f t="shared" si="2"/>
        <v>0.1568026647</v>
      </c>
    </row>
    <row r="140" ht="18.0" hidden="1" customHeight="1">
      <c r="A140" s="13" t="s">
        <v>25</v>
      </c>
      <c r="B140" s="8" t="s">
        <v>17</v>
      </c>
      <c r="C140" s="9">
        <v>38987.0</v>
      </c>
      <c r="D140" s="9">
        <v>32852.0</v>
      </c>
      <c r="E140" s="10">
        <f t="shared" si="1"/>
        <v>1.186746621</v>
      </c>
      <c r="F140" s="11">
        <f t="shared" si="2"/>
        <v>0.1542770608</v>
      </c>
    </row>
    <row r="141" ht="18.0" hidden="1" customHeight="1">
      <c r="A141" s="13" t="s">
        <v>25</v>
      </c>
      <c r="B141" s="8" t="s">
        <v>9</v>
      </c>
      <c r="C141" s="9">
        <v>66391.0</v>
      </c>
      <c r="D141" s="9">
        <v>58013.0</v>
      </c>
      <c r="E141" s="10">
        <f t="shared" si="1"/>
        <v>1.144415907</v>
      </c>
      <c r="F141" s="11">
        <f t="shared" si="2"/>
        <v>0.1487740679</v>
      </c>
    </row>
    <row r="142" ht="18.0" hidden="1" customHeight="1">
      <c r="A142" s="13" t="s">
        <v>25</v>
      </c>
      <c r="B142" s="8" t="s">
        <v>13</v>
      </c>
      <c r="C142" s="9">
        <v>65322.0</v>
      </c>
      <c r="D142" s="9">
        <v>58759.0</v>
      </c>
      <c r="E142" s="10">
        <f t="shared" si="1"/>
        <v>1.111693528</v>
      </c>
      <c r="F142" s="11">
        <f t="shared" si="2"/>
        <v>0.1445201586</v>
      </c>
    </row>
    <row r="143" ht="18.0" hidden="1" customHeight="1">
      <c r="A143" s="13" t="s">
        <v>25</v>
      </c>
      <c r="B143" s="8" t="s">
        <v>12</v>
      </c>
      <c r="C143" s="9">
        <v>36188.0</v>
      </c>
      <c r="D143" s="9">
        <v>34036.0</v>
      </c>
      <c r="E143" s="10">
        <f t="shared" si="1"/>
        <v>1.063227171</v>
      </c>
      <c r="F143" s="11">
        <f t="shared" si="2"/>
        <v>0.1382195323</v>
      </c>
    </row>
    <row r="144" ht="18.0" hidden="1" customHeight="1">
      <c r="A144" s="13" t="s">
        <v>25</v>
      </c>
      <c r="B144" s="8" t="s">
        <v>13</v>
      </c>
      <c r="C144" s="9">
        <v>34801.0</v>
      </c>
      <c r="D144" s="9">
        <v>33012.0</v>
      </c>
      <c r="E144" s="10">
        <f t="shared" si="1"/>
        <v>1.054192415</v>
      </c>
      <c r="F144" s="11">
        <f t="shared" si="2"/>
        <v>0.1370450139</v>
      </c>
    </row>
    <row r="145" ht="18.0" hidden="1" customHeight="1">
      <c r="A145" s="13" t="s">
        <v>25</v>
      </c>
      <c r="B145" s="8" t="s">
        <v>12</v>
      </c>
      <c r="C145" s="9">
        <v>51293.0</v>
      </c>
      <c r="D145" s="9">
        <v>49413.0</v>
      </c>
      <c r="E145" s="10">
        <f t="shared" si="1"/>
        <v>1.038046668</v>
      </c>
      <c r="F145" s="11">
        <f t="shared" si="2"/>
        <v>0.1349460668</v>
      </c>
    </row>
    <row r="146" ht="18.0" hidden="1" customHeight="1">
      <c r="A146" s="13" t="s">
        <v>25</v>
      </c>
      <c r="B146" s="8" t="s">
        <v>17</v>
      </c>
      <c r="C146" s="9">
        <v>61617.0</v>
      </c>
      <c r="D146" s="9">
        <v>59659.0</v>
      </c>
      <c r="E146" s="10">
        <f t="shared" si="1"/>
        <v>1.03281986</v>
      </c>
      <c r="F146" s="11">
        <f t="shared" si="2"/>
        <v>0.1342665817</v>
      </c>
    </row>
    <row r="147" ht="18.0" hidden="1" customHeight="1">
      <c r="A147" s="13" t="s">
        <v>25</v>
      </c>
      <c r="B147" s="8" t="s">
        <v>8</v>
      </c>
      <c r="C147" s="9">
        <v>35542.0</v>
      </c>
      <c r="D147" s="9">
        <v>38067.0</v>
      </c>
      <c r="E147" s="10">
        <f t="shared" si="1"/>
        <v>0.9336695826</v>
      </c>
      <c r="F147" s="11">
        <f t="shared" si="2"/>
        <v>0.1213770457</v>
      </c>
    </row>
    <row r="148" ht="18.0" hidden="1" customHeight="1">
      <c r="A148" s="13" t="s">
        <v>25</v>
      </c>
      <c r="B148" s="8" t="s">
        <v>10</v>
      </c>
      <c r="C148" s="14">
        <v>57480.0</v>
      </c>
      <c r="D148" s="14">
        <v>65000.0</v>
      </c>
      <c r="E148" s="10">
        <f t="shared" si="1"/>
        <v>0.8843076923</v>
      </c>
      <c r="F148" s="11">
        <f t="shared" si="2"/>
        <v>0.11496</v>
      </c>
    </row>
    <row r="149" ht="18.0" hidden="1" customHeight="1">
      <c r="A149" s="13" t="s">
        <v>25</v>
      </c>
      <c r="B149" s="8" t="s">
        <v>11</v>
      </c>
      <c r="C149" s="9">
        <v>35523.0</v>
      </c>
      <c r="D149" s="9">
        <v>41710.0</v>
      </c>
      <c r="E149" s="10">
        <f t="shared" si="1"/>
        <v>0.8516662671</v>
      </c>
      <c r="F149" s="11">
        <f t="shared" si="2"/>
        <v>0.1107166147</v>
      </c>
    </row>
    <row r="150" ht="18.0" hidden="1" customHeight="1">
      <c r="A150" s="13" t="s">
        <v>25</v>
      </c>
      <c r="B150" s="8" t="s">
        <v>17</v>
      </c>
      <c r="C150" s="9">
        <v>57513.0</v>
      </c>
      <c r="D150" s="9">
        <v>69841.0</v>
      </c>
      <c r="E150" s="10">
        <f t="shared" si="1"/>
        <v>0.8234847726</v>
      </c>
      <c r="F150" s="11">
        <f t="shared" si="2"/>
        <v>0.1070530204</v>
      </c>
    </row>
    <row r="151" ht="18.0" hidden="1" customHeight="1">
      <c r="A151" s="13" t="s">
        <v>25</v>
      </c>
      <c r="B151" s="8" t="s">
        <v>15</v>
      </c>
      <c r="C151" s="9">
        <v>47556.0</v>
      </c>
      <c r="D151" s="9">
        <v>60279.0</v>
      </c>
      <c r="E151" s="10">
        <f t="shared" si="1"/>
        <v>0.7889314687</v>
      </c>
      <c r="F151" s="11">
        <f t="shared" si="2"/>
        <v>0.1025610909</v>
      </c>
    </row>
    <row r="152" ht="18.0" hidden="1" customHeight="1">
      <c r="A152" s="13" t="s">
        <v>25</v>
      </c>
      <c r="B152" s="8" t="s">
        <v>18</v>
      </c>
      <c r="C152" s="9">
        <v>50390.0</v>
      </c>
      <c r="D152" s="9">
        <v>67359.0</v>
      </c>
      <c r="E152" s="10">
        <f t="shared" si="1"/>
        <v>0.748081177</v>
      </c>
      <c r="F152" s="11">
        <f t="shared" si="2"/>
        <v>0.09725055301</v>
      </c>
    </row>
    <row r="153" ht="18.0" hidden="1" customHeight="1">
      <c r="A153" s="13" t="s">
        <v>25</v>
      </c>
      <c r="B153" s="8" t="s">
        <v>11</v>
      </c>
      <c r="C153" s="9">
        <v>45939.0</v>
      </c>
      <c r="D153" s="9">
        <v>61683.0</v>
      </c>
      <c r="E153" s="10">
        <f t="shared" si="1"/>
        <v>0.7447594961</v>
      </c>
      <c r="F153" s="11">
        <f t="shared" si="2"/>
        <v>0.0968187345</v>
      </c>
    </row>
    <row r="154" ht="18.0" hidden="1" customHeight="1">
      <c r="A154" s="13" t="s">
        <v>25</v>
      </c>
      <c r="B154" s="8" t="s">
        <v>16</v>
      </c>
      <c r="C154" s="9">
        <v>36080.0</v>
      </c>
      <c r="D154" s="9">
        <v>55282.0</v>
      </c>
      <c r="E154" s="10">
        <f t="shared" si="1"/>
        <v>0.6526536667</v>
      </c>
      <c r="F154" s="11">
        <f t="shared" si="2"/>
        <v>0.08484497667</v>
      </c>
    </row>
    <row r="155" ht="18.0" hidden="1" customHeight="1">
      <c r="A155" s="13" t="s">
        <v>25</v>
      </c>
      <c r="B155" s="8" t="s">
        <v>12</v>
      </c>
      <c r="C155" s="9">
        <v>38384.0</v>
      </c>
      <c r="D155" s="9">
        <v>64713.0</v>
      </c>
      <c r="E155" s="10">
        <f t="shared" si="1"/>
        <v>0.5931420271</v>
      </c>
      <c r="F155" s="11">
        <f t="shared" si="2"/>
        <v>0.07710846352</v>
      </c>
    </row>
    <row r="156" ht="18.0" hidden="1" customHeight="1">
      <c r="A156" s="13" t="s">
        <v>25</v>
      </c>
      <c r="B156" s="8" t="s">
        <v>11</v>
      </c>
      <c r="C156" s="9">
        <v>30172.0</v>
      </c>
      <c r="D156" s="9">
        <v>55563.0</v>
      </c>
      <c r="E156" s="10">
        <f t="shared" si="1"/>
        <v>0.5430232349</v>
      </c>
      <c r="F156" s="11">
        <f t="shared" si="2"/>
        <v>0.07059302054</v>
      </c>
    </row>
    <row r="157" ht="18.0" hidden="1" customHeight="1">
      <c r="A157" s="12" t="s">
        <v>26</v>
      </c>
      <c r="B157" s="8" t="s">
        <v>12</v>
      </c>
      <c r="C157" s="9">
        <v>64694.0</v>
      </c>
      <c r="D157" s="9">
        <v>61932.0</v>
      </c>
      <c r="E157" s="10">
        <f t="shared" si="1"/>
        <v>1.0445973</v>
      </c>
      <c r="F157" s="11">
        <f t="shared" si="2"/>
        <v>0.135797649</v>
      </c>
    </row>
    <row r="158" ht="18.0" hidden="1" customHeight="1">
      <c r="A158" s="12" t="s">
        <v>26</v>
      </c>
      <c r="B158" s="8" t="s">
        <v>14</v>
      </c>
      <c r="C158" s="9">
        <v>68480.0</v>
      </c>
      <c r="D158" s="9">
        <v>68243.0</v>
      </c>
      <c r="E158" s="10">
        <f t="shared" si="1"/>
        <v>1.003472884</v>
      </c>
      <c r="F158" s="11">
        <f t="shared" si="2"/>
        <v>0.1304514749</v>
      </c>
    </row>
    <row r="159" ht="18.0" hidden="1" customHeight="1">
      <c r="A159" s="13" t="s">
        <v>1</v>
      </c>
      <c r="B159" s="8" t="s">
        <v>18</v>
      </c>
      <c r="C159" s="9">
        <v>61752.0</v>
      </c>
      <c r="D159" s="9">
        <v>31565.0</v>
      </c>
      <c r="E159" s="10">
        <f t="shared" si="1"/>
        <v>1.956344052</v>
      </c>
      <c r="F159" s="11">
        <f t="shared" si="2"/>
        <v>0.2543247268</v>
      </c>
    </row>
    <row r="160" ht="18.0" hidden="1" customHeight="1">
      <c r="A160" s="13" t="s">
        <v>1</v>
      </c>
      <c r="B160" s="8" t="s">
        <v>18</v>
      </c>
      <c r="C160" s="9">
        <v>65922.0</v>
      </c>
      <c r="D160" s="9">
        <v>35361.0</v>
      </c>
      <c r="E160" s="10">
        <f t="shared" si="1"/>
        <v>1.864257233</v>
      </c>
      <c r="F160" s="11">
        <f t="shared" si="2"/>
        <v>0.2423534402</v>
      </c>
    </row>
    <row r="161" ht="18.0" hidden="1" customHeight="1">
      <c r="A161" s="13" t="s">
        <v>1</v>
      </c>
      <c r="B161" s="8" t="s">
        <v>14</v>
      </c>
      <c r="C161" s="9">
        <v>62366.0</v>
      </c>
      <c r="D161" s="9">
        <v>37061.0</v>
      </c>
      <c r="E161" s="10">
        <f t="shared" si="1"/>
        <v>1.682793233</v>
      </c>
      <c r="F161" s="11">
        <f t="shared" si="2"/>
        <v>0.2187631203</v>
      </c>
    </row>
    <row r="162" ht="18.0" hidden="1" customHeight="1">
      <c r="A162" s="13" t="s">
        <v>1</v>
      </c>
      <c r="B162" s="8" t="s">
        <v>13</v>
      </c>
      <c r="C162" s="9">
        <v>47557.0</v>
      </c>
      <c r="D162" s="9">
        <v>33067.0</v>
      </c>
      <c r="E162" s="10">
        <f t="shared" si="1"/>
        <v>1.438201228</v>
      </c>
      <c r="F162" s="11">
        <f t="shared" si="2"/>
        <v>0.1869661596</v>
      </c>
    </row>
    <row r="163" ht="18.0" hidden="1" customHeight="1">
      <c r="A163" s="13" t="s">
        <v>1</v>
      </c>
      <c r="B163" s="8" t="s">
        <v>10</v>
      </c>
      <c r="C163" s="9">
        <v>64524.0</v>
      </c>
      <c r="D163" s="9">
        <v>46637.0</v>
      </c>
      <c r="E163" s="10">
        <f t="shared" si="1"/>
        <v>1.383536677</v>
      </c>
      <c r="F163" s="11">
        <f t="shared" si="2"/>
        <v>0.179859768</v>
      </c>
    </row>
    <row r="164" ht="18.0" hidden="1" customHeight="1">
      <c r="A164" s="13" t="s">
        <v>1</v>
      </c>
      <c r="B164" s="8" t="s">
        <v>13</v>
      </c>
      <c r="C164" s="9">
        <v>60691.0</v>
      </c>
      <c r="D164" s="9">
        <v>47489.0</v>
      </c>
      <c r="E164" s="10">
        <f t="shared" si="1"/>
        <v>1.278001221</v>
      </c>
      <c r="F164" s="11">
        <f t="shared" si="2"/>
        <v>0.1661401588</v>
      </c>
    </row>
    <row r="165" ht="18.0" hidden="1" customHeight="1">
      <c r="A165" s="13" t="s">
        <v>1</v>
      </c>
      <c r="B165" s="8" t="s">
        <v>17</v>
      </c>
      <c r="C165" s="9">
        <v>61026.0</v>
      </c>
      <c r="D165" s="9">
        <v>54686.0</v>
      </c>
      <c r="E165" s="10">
        <f t="shared" si="1"/>
        <v>1.115934608</v>
      </c>
      <c r="F165" s="11">
        <f t="shared" si="2"/>
        <v>0.1450714991</v>
      </c>
    </row>
    <row r="166" ht="18.0" hidden="1" customHeight="1">
      <c r="A166" s="13" t="s">
        <v>1</v>
      </c>
      <c r="B166" s="8" t="s">
        <v>19</v>
      </c>
      <c r="C166" s="9">
        <v>35867.0</v>
      </c>
      <c r="D166" s="9">
        <v>33376.0</v>
      </c>
      <c r="E166" s="10">
        <f t="shared" si="1"/>
        <v>1.074634468</v>
      </c>
      <c r="F166" s="11">
        <f t="shared" si="2"/>
        <v>0.1397024808</v>
      </c>
    </row>
    <row r="167" ht="18.0" hidden="1" customHeight="1">
      <c r="A167" s="13" t="s">
        <v>1</v>
      </c>
      <c r="B167" s="8" t="s">
        <v>15</v>
      </c>
      <c r="C167" s="9">
        <v>48366.0</v>
      </c>
      <c r="D167" s="9">
        <v>45756.0</v>
      </c>
      <c r="E167" s="10">
        <f t="shared" si="1"/>
        <v>1.057041699</v>
      </c>
      <c r="F167" s="11">
        <f t="shared" si="2"/>
        <v>0.1374154209</v>
      </c>
    </row>
    <row r="168" ht="18.0" hidden="1" customHeight="1">
      <c r="A168" s="13" t="s">
        <v>1</v>
      </c>
      <c r="B168" s="8" t="s">
        <v>8</v>
      </c>
      <c r="C168" s="9">
        <v>39994.0</v>
      </c>
      <c r="D168" s="9">
        <v>38256.0</v>
      </c>
      <c r="E168" s="10">
        <f t="shared" si="1"/>
        <v>1.045430782</v>
      </c>
      <c r="F168" s="11">
        <f t="shared" si="2"/>
        <v>0.1359060017</v>
      </c>
    </row>
    <row r="169" ht="18.0" hidden="1" customHeight="1">
      <c r="A169" s="13" t="s">
        <v>1</v>
      </c>
      <c r="B169" s="8" t="s">
        <v>8</v>
      </c>
      <c r="C169" s="9">
        <v>65759.0</v>
      </c>
      <c r="D169" s="9">
        <v>64999.0</v>
      </c>
      <c r="E169" s="10">
        <f t="shared" si="1"/>
        <v>1.011692488</v>
      </c>
      <c r="F169" s="11">
        <f t="shared" si="2"/>
        <v>0.1315200234</v>
      </c>
    </row>
    <row r="170" ht="18.0" hidden="1" customHeight="1">
      <c r="A170" s="13" t="s">
        <v>1</v>
      </c>
      <c r="B170" s="8" t="s">
        <v>19</v>
      </c>
      <c r="C170" s="9">
        <v>44281.0</v>
      </c>
      <c r="D170" s="9">
        <v>48478.0</v>
      </c>
      <c r="E170" s="10">
        <f t="shared" si="1"/>
        <v>0.9134246462</v>
      </c>
      <c r="F170" s="11">
        <f t="shared" si="2"/>
        <v>0.118745204</v>
      </c>
    </row>
    <row r="171" ht="18.0" hidden="1" customHeight="1">
      <c r="A171" s="13" t="s">
        <v>1</v>
      </c>
      <c r="B171" s="8" t="s">
        <v>10</v>
      </c>
      <c r="C171" s="9">
        <v>60278.0</v>
      </c>
      <c r="D171" s="9">
        <v>69829.0</v>
      </c>
      <c r="E171" s="10">
        <f t="shared" si="1"/>
        <v>0.8632230162</v>
      </c>
      <c r="F171" s="11">
        <f t="shared" si="2"/>
        <v>0.1122189921</v>
      </c>
    </row>
    <row r="172" ht="18.0" hidden="1" customHeight="1">
      <c r="A172" s="13" t="s">
        <v>1</v>
      </c>
      <c r="B172" s="8" t="s">
        <v>13</v>
      </c>
      <c r="C172" s="9">
        <v>45876.0</v>
      </c>
      <c r="D172" s="9">
        <v>55162.0</v>
      </c>
      <c r="E172" s="10">
        <f t="shared" si="1"/>
        <v>0.8316594757</v>
      </c>
      <c r="F172" s="11">
        <f t="shared" si="2"/>
        <v>0.1081157318</v>
      </c>
    </row>
    <row r="173" ht="18.0" hidden="1" customHeight="1">
      <c r="A173" s="13" t="s">
        <v>1</v>
      </c>
      <c r="B173" s="8" t="s">
        <v>9</v>
      </c>
      <c r="C173" s="9">
        <v>40277.0</v>
      </c>
      <c r="D173" s="9">
        <v>48445.0</v>
      </c>
      <c r="E173" s="10">
        <f t="shared" si="1"/>
        <v>0.8313964289</v>
      </c>
      <c r="F173" s="11">
        <f t="shared" si="2"/>
        <v>0.1080815358</v>
      </c>
    </row>
    <row r="174" ht="18.0" hidden="1" customHeight="1">
      <c r="A174" s="13" t="s">
        <v>1</v>
      </c>
      <c r="B174" s="8" t="s">
        <v>11</v>
      </c>
      <c r="C174" s="9">
        <v>49394.0</v>
      </c>
      <c r="D174" s="9">
        <v>62757.0</v>
      </c>
      <c r="E174" s="10">
        <f t="shared" si="1"/>
        <v>0.7870675781</v>
      </c>
      <c r="F174" s="11">
        <f t="shared" si="2"/>
        <v>0.1023187852</v>
      </c>
    </row>
    <row r="175" ht="18.0" hidden="1" customHeight="1">
      <c r="A175" s="13" t="s">
        <v>1</v>
      </c>
      <c r="B175" s="8" t="s">
        <v>13</v>
      </c>
      <c r="C175" s="9">
        <v>50677.0</v>
      </c>
      <c r="D175" s="9">
        <v>64825.0</v>
      </c>
      <c r="E175" s="10">
        <f t="shared" si="1"/>
        <v>0.7817508677</v>
      </c>
      <c r="F175" s="11">
        <f t="shared" si="2"/>
        <v>0.1016276128</v>
      </c>
    </row>
    <row r="176" ht="18.0" hidden="1" customHeight="1">
      <c r="A176" s="13" t="s">
        <v>1</v>
      </c>
      <c r="B176" s="8" t="s">
        <v>19</v>
      </c>
      <c r="C176" s="9">
        <v>49996.0</v>
      </c>
      <c r="D176" s="9">
        <v>68631.0</v>
      </c>
      <c r="E176" s="10">
        <f t="shared" si="1"/>
        <v>0.7284754703</v>
      </c>
      <c r="F176" s="11">
        <f t="shared" si="2"/>
        <v>0.09470181113</v>
      </c>
    </row>
    <row r="177" ht="18.0" hidden="1" customHeight="1">
      <c r="A177" s="13" t="s">
        <v>1</v>
      </c>
      <c r="B177" s="8" t="s">
        <v>9</v>
      </c>
      <c r="C177" s="9">
        <v>32976.0</v>
      </c>
      <c r="D177" s="9">
        <v>49591.0</v>
      </c>
      <c r="E177" s="10">
        <f t="shared" si="1"/>
        <v>0.6649593676</v>
      </c>
      <c r="F177" s="11">
        <f t="shared" si="2"/>
        <v>0.08644471779</v>
      </c>
    </row>
    <row r="178" ht="18.0" hidden="1" customHeight="1">
      <c r="A178" s="13" t="s">
        <v>1</v>
      </c>
      <c r="B178" s="8" t="s">
        <v>12</v>
      </c>
      <c r="C178" s="9">
        <v>36640.0</v>
      </c>
      <c r="D178" s="9">
        <v>57386.0</v>
      </c>
      <c r="E178" s="10">
        <f t="shared" si="1"/>
        <v>0.6384832538</v>
      </c>
      <c r="F178" s="11">
        <f t="shared" si="2"/>
        <v>0.08300282299</v>
      </c>
    </row>
    <row r="179" ht="18.0" hidden="1" customHeight="1">
      <c r="A179" s="13" t="s">
        <v>1</v>
      </c>
      <c r="B179" s="8" t="s">
        <v>14</v>
      </c>
      <c r="C179" s="9">
        <v>39588.0</v>
      </c>
      <c r="D179" s="9">
        <v>64875.0</v>
      </c>
      <c r="E179" s="10">
        <f t="shared" si="1"/>
        <v>0.6102196532</v>
      </c>
      <c r="F179" s="11">
        <f t="shared" si="2"/>
        <v>0.07932855491</v>
      </c>
    </row>
    <row r="180" ht="18.0" hidden="1" customHeight="1">
      <c r="A180" s="13" t="s">
        <v>1</v>
      </c>
      <c r="B180" s="8" t="s">
        <v>8</v>
      </c>
      <c r="C180" s="9">
        <v>34905.0</v>
      </c>
      <c r="D180" s="9">
        <v>58305.0</v>
      </c>
      <c r="E180" s="10">
        <f t="shared" si="1"/>
        <v>0.5986622074</v>
      </c>
      <c r="F180" s="11">
        <f t="shared" si="2"/>
        <v>0.07782608696</v>
      </c>
    </row>
    <row r="181" ht="18.0" hidden="1" customHeight="1">
      <c r="A181" s="13" t="s">
        <v>1</v>
      </c>
      <c r="B181" s="8" t="s">
        <v>15</v>
      </c>
      <c r="C181" s="9">
        <v>35742.0</v>
      </c>
      <c r="D181" s="9">
        <v>67043.0</v>
      </c>
      <c r="E181" s="10">
        <f t="shared" si="1"/>
        <v>0.5331205346</v>
      </c>
      <c r="F181" s="11">
        <f t="shared" si="2"/>
        <v>0.0693056695</v>
      </c>
    </row>
    <row r="182" ht="18.0" hidden="1" customHeight="1">
      <c r="A182" s="13" t="s">
        <v>1</v>
      </c>
      <c r="B182" s="8" t="s">
        <v>18</v>
      </c>
      <c r="C182" s="9">
        <v>33211.0</v>
      </c>
      <c r="D182" s="9">
        <v>62778.0</v>
      </c>
      <c r="E182" s="10">
        <f t="shared" si="1"/>
        <v>0.5290229061</v>
      </c>
      <c r="F182" s="11">
        <f t="shared" si="2"/>
        <v>0.06877297779</v>
      </c>
    </row>
    <row r="183" ht="18.0" hidden="1" customHeight="1">
      <c r="A183" s="12" t="s">
        <v>27</v>
      </c>
      <c r="B183" s="8" t="s">
        <v>9</v>
      </c>
      <c r="C183" s="9">
        <v>57872.0</v>
      </c>
      <c r="D183" s="9">
        <v>30760.0</v>
      </c>
      <c r="E183" s="10">
        <f t="shared" si="1"/>
        <v>1.881404421</v>
      </c>
      <c r="F183" s="11">
        <f t="shared" si="2"/>
        <v>0.2445825748</v>
      </c>
    </row>
    <row r="184" ht="18.0" hidden="1" customHeight="1">
      <c r="A184" s="12" t="s">
        <v>27</v>
      </c>
      <c r="B184" s="8" t="s">
        <v>11</v>
      </c>
      <c r="C184" s="9">
        <v>50951.0</v>
      </c>
      <c r="D184" s="9">
        <v>33568.0</v>
      </c>
      <c r="E184" s="10">
        <f t="shared" si="1"/>
        <v>1.517844376</v>
      </c>
      <c r="F184" s="11">
        <f t="shared" si="2"/>
        <v>0.1973197688</v>
      </c>
    </row>
    <row r="185" ht="18.0" hidden="1" customHeight="1">
      <c r="A185" s="12" t="s">
        <v>27</v>
      </c>
      <c r="B185" s="8" t="s">
        <v>16</v>
      </c>
      <c r="C185" s="9">
        <v>69506.0</v>
      </c>
      <c r="D185" s="9">
        <v>49796.0</v>
      </c>
      <c r="E185" s="10">
        <f t="shared" si="1"/>
        <v>1.395814925</v>
      </c>
      <c r="F185" s="11">
        <f t="shared" si="2"/>
        <v>0.1814559402</v>
      </c>
    </row>
    <row r="186" ht="18.0" hidden="1" customHeight="1">
      <c r="A186" s="12" t="s">
        <v>27</v>
      </c>
      <c r="B186" s="8" t="s">
        <v>17</v>
      </c>
      <c r="C186" s="9">
        <v>34505.0</v>
      </c>
      <c r="D186" s="9">
        <v>34720.0</v>
      </c>
      <c r="E186" s="10">
        <f t="shared" si="1"/>
        <v>0.9938076037</v>
      </c>
      <c r="F186" s="11">
        <f t="shared" si="2"/>
        <v>0.1291949885</v>
      </c>
    </row>
    <row r="187" ht="18.0" hidden="1" customHeight="1">
      <c r="A187" s="12" t="s">
        <v>27</v>
      </c>
      <c r="B187" s="8" t="s">
        <v>16</v>
      </c>
      <c r="C187" s="9">
        <v>61480.0</v>
      </c>
      <c r="D187" s="9">
        <v>63440.0</v>
      </c>
      <c r="E187" s="10">
        <f t="shared" si="1"/>
        <v>0.9691046658</v>
      </c>
      <c r="F187" s="11">
        <f t="shared" si="2"/>
        <v>0.1259836066</v>
      </c>
    </row>
    <row r="188" ht="18.0" hidden="1" customHeight="1">
      <c r="A188" s="12" t="s">
        <v>27</v>
      </c>
      <c r="B188" s="8" t="s">
        <v>12</v>
      </c>
      <c r="C188" s="9">
        <v>37586.0</v>
      </c>
      <c r="D188" s="9">
        <v>43889.0</v>
      </c>
      <c r="E188" s="10">
        <f t="shared" si="1"/>
        <v>0.8563877053</v>
      </c>
      <c r="F188" s="11">
        <f t="shared" si="2"/>
        <v>0.1113304017</v>
      </c>
    </row>
    <row r="189" ht="18.0" hidden="1" customHeight="1">
      <c r="A189" s="12" t="s">
        <v>27</v>
      </c>
      <c r="B189" s="8" t="s">
        <v>11</v>
      </c>
      <c r="C189" s="9">
        <v>44469.0</v>
      </c>
      <c r="D189" s="9">
        <v>59020.0</v>
      </c>
      <c r="E189" s="10">
        <f t="shared" si="1"/>
        <v>0.7534564554</v>
      </c>
      <c r="F189" s="11">
        <f t="shared" si="2"/>
        <v>0.09794933921</v>
      </c>
    </row>
    <row r="190" ht="18.0" hidden="1" customHeight="1">
      <c r="A190" s="12" t="s">
        <v>27</v>
      </c>
      <c r="B190" s="8" t="s">
        <v>15</v>
      </c>
      <c r="C190" s="9">
        <v>33996.0</v>
      </c>
      <c r="D190" s="9">
        <v>57772.0</v>
      </c>
      <c r="E190" s="10">
        <f t="shared" si="1"/>
        <v>0.5884511528</v>
      </c>
      <c r="F190" s="11">
        <f t="shared" si="2"/>
        <v>0.07649864986</v>
      </c>
    </row>
    <row r="191" ht="18.0" hidden="1" customHeight="1">
      <c r="A191" s="12" t="s">
        <v>28</v>
      </c>
      <c r="B191" s="8" t="s">
        <v>19</v>
      </c>
      <c r="C191" s="9">
        <v>60128.0</v>
      </c>
      <c r="D191" s="9">
        <v>34035.0</v>
      </c>
      <c r="E191" s="10">
        <f t="shared" si="1"/>
        <v>1.766651976</v>
      </c>
      <c r="F191" s="11">
        <f t="shared" si="2"/>
        <v>0.2296647569</v>
      </c>
    </row>
    <row r="192" ht="18.0" hidden="1" customHeight="1">
      <c r="A192" s="12" t="s">
        <v>28</v>
      </c>
      <c r="B192" s="8" t="s">
        <v>15</v>
      </c>
      <c r="C192" s="9">
        <v>57811.0</v>
      </c>
      <c r="D192" s="9">
        <v>41816.0</v>
      </c>
      <c r="E192" s="10">
        <f t="shared" si="1"/>
        <v>1.382509087</v>
      </c>
      <c r="F192" s="11">
        <f t="shared" si="2"/>
        <v>0.1797261814</v>
      </c>
    </row>
    <row r="193" ht="18.0" hidden="1" customHeight="1">
      <c r="A193" s="12" t="s">
        <v>28</v>
      </c>
      <c r="B193" s="8" t="s">
        <v>10</v>
      </c>
      <c r="C193" s="9">
        <v>54850.0</v>
      </c>
      <c r="D193" s="9">
        <v>55405.0</v>
      </c>
      <c r="E193" s="10">
        <f t="shared" si="1"/>
        <v>0.9899828535</v>
      </c>
      <c r="F193" s="11">
        <f t="shared" si="2"/>
        <v>0.128697771</v>
      </c>
    </row>
    <row r="194" ht="18.0" hidden="1" customHeight="1">
      <c r="A194" s="12" t="s">
        <v>28</v>
      </c>
      <c r="B194" s="8" t="s">
        <v>18</v>
      </c>
      <c r="C194" s="9">
        <v>64100.0</v>
      </c>
      <c r="D194" s="9">
        <v>69873.0</v>
      </c>
      <c r="E194" s="10">
        <f t="shared" si="1"/>
        <v>0.9173786727</v>
      </c>
      <c r="F194" s="11">
        <f t="shared" si="2"/>
        <v>0.1192592275</v>
      </c>
    </row>
    <row r="195" ht="18.0" hidden="1" customHeight="1">
      <c r="A195" s="12" t="s">
        <v>28</v>
      </c>
      <c r="B195" s="8" t="s">
        <v>13</v>
      </c>
      <c r="C195" s="9">
        <v>34137.0</v>
      </c>
      <c r="D195" s="9">
        <v>44745.0</v>
      </c>
      <c r="E195" s="10">
        <f t="shared" si="1"/>
        <v>0.7629232316</v>
      </c>
      <c r="F195" s="11">
        <f t="shared" si="2"/>
        <v>0.09918002011</v>
      </c>
    </row>
    <row r="196" ht="18.0" hidden="1" customHeight="1">
      <c r="A196" s="12" t="s">
        <v>28</v>
      </c>
      <c r="B196" s="8" t="s">
        <v>14</v>
      </c>
      <c r="C196" s="9">
        <v>47790.0</v>
      </c>
      <c r="D196" s="9">
        <v>64843.0</v>
      </c>
      <c r="E196" s="10">
        <f t="shared" si="1"/>
        <v>0.7370109341</v>
      </c>
      <c r="F196" s="11">
        <f t="shared" si="2"/>
        <v>0.09581142143</v>
      </c>
    </row>
    <row r="197" ht="18.0" hidden="1" customHeight="1">
      <c r="A197" s="12" t="s">
        <v>28</v>
      </c>
      <c r="B197" s="8" t="s">
        <v>19</v>
      </c>
      <c r="C197" s="9">
        <v>45584.0</v>
      </c>
      <c r="D197" s="9">
        <v>62728.0</v>
      </c>
      <c r="E197" s="10">
        <f t="shared" si="1"/>
        <v>0.7266930238</v>
      </c>
      <c r="F197" s="11">
        <f t="shared" si="2"/>
        <v>0.0944700931</v>
      </c>
    </row>
    <row r="198" ht="18.0" hidden="1" customHeight="1">
      <c r="A198" s="12" t="s">
        <v>28</v>
      </c>
      <c r="B198" s="8" t="s">
        <v>10</v>
      </c>
      <c r="C198" s="9">
        <v>37418.0</v>
      </c>
      <c r="D198" s="9">
        <v>66893.0</v>
      </c>
      <c r="E198" s="10">
        <f t="shared" si="1"/>
        <v>0.5593709357</v>
      </c>
      <c r="F198" s="11">
        <f t="shared" si="2"/>
        <v>0.07271822164</v>
      </c>
    </row>
    <row r="199" ht="18.0" hidden="1" customHeight="1">
      <c r="A199" s="13" t="s">
        <v>29</v>
      </c>
      <c r="B199" s="8" t="s">
        <v>14</v>
      </c>
      <c r="C199" s="9">
        <v>56505.0</v>
      </c>
      <c r="D199" s="9">
        <v>32159.0</v>
      </c>
      <c r="E199" s="10">
        <f t="shared" si="1"/>
        <v>1.757050903</v>
      </c>
      <c r="F199" s="11">
        <f t="shared" si="2"/>
        <v>0.2284166174</v>
      </c>
    </row>
    <row r="200" ht="18.0" hidden="1" customHeight="1">
      <c r="A200" s="13" t="s">
        <v>29</v>
      </c>
      <c r="B200" s="8" t="s">
        <v>8</v>
      </c>
      <c r="C200" s="9">
        <v>47663.0</v>
      </c>
      <c r="D200" s="9">
        <v>31017.0</v>
      </c>
      <c r="E200" s="10">
        <f t="shared" si="1"/>
        <v>1.536673437</v>
      </c>
      <c r="F200" s="11">
        <f t="shared" si="2"/>
        <v>0.1997675468</v>
      </c>
    </row>
    <row r="201" ht="18.0" hidden="1" customHeight="1">
      <c r="A201" s="13" t="s">
        <v>29</v>
      </c>
      <c r="B201" s="8" t="s">
        <v>12</v>
      </c>
      <c r="C201" s="9">
        <v>48161.0</v>
      </c>
      <c r="D201" s="9">
        <v>31798.0</v>
      </c>
      <c r="E201" s="10">
        <f t="shared" si="1"/>
        <v>1.514592113</v>
      </c>
      <c r="F201" s="11">
        <f t="shared" si="2"/>
        <v>0.1968969747</v>
      </c>
    </row>
    <row r="202" ht="18.0" hidden="1" customHeight="1">
      <c r="A202" s="13" t="s">
        <v>29</v>
      </c>
      <c r="B202" s="8" t="s">
        <v>14</v>
      </c>
      <c r="C202" s="9">
        <v>47116.0</v>
      </c>
      <c r="D202" s="9">
        <v>33676.0</v>
      </c>
      <c r="E202" s="10">
        <f t="shared" si="1"/>
        <v>1.39909728</v>
      </c>
      <c r="F202" s="11">
        <f t="shared" si="2"/>
        <v>0.1818826464</v>
      </c>
    </row>
    <row r="203" ht="18.0" hidden="1" customHeight="1">
      <c r="A203" s="13" t="s">
        <v>29</v>
      </c>
      <c r="B203" s="8" t="s">
        <v>19</v>
      </c>
      <c r="C203" s="9">
        <v>51865.0</v>
      </c>
      <c r="D203" s="9">
        <v>38761.0</v>
      </c>
      <c r="E203" s="10">
        <f t="shared" si="1"/>
        <v>1.338071773</v>
      </c>
      <c r="F203" s="11">
        <f t="shared" si="2"/>
        <v>0.1739493305</v>
      </c>
    </row>
    <row r="204" ht="18.0" hidden="1" customHeight="1">
      <c r="A204" s="13" t="s">
        <v>29</v>
      </c>
      <c r="B204" s="8" t="s">
        <v>10</v>
      </c>
      <c r="C204" s="9">
        <v>52865.0</v>
      </c>
      <c r="D204" s="9">
        <v>40915.0</v>
      </c>
      <c r="E204" s="10">
        <f t="shared" si="1"/>
        <v>1.292068923</v>
      </c>
      <c r="F204" s="11">
        <f t="shared" si="2"/>
        <v>0.16796896</v>
      </c>
    </row>
    <row r="205" ht="18.0" hidden="1" customHeight="1">
      <c r="A205" s="13" t="s">
        <v>29</v>
      </c>
      <c r="B205" s="8" t="s">
        <v>14</v>
      </c>
      <c r="C205" s="9">
        <v>43263.0</v>
      </c>
      <c r="D205" s="9">
        <v>34638.0</v>
      </c>
      <c r="E205" s="10">
        <f t="shared" si="1"/>
        <v>1.249003984</v>
      </c>
      <c r="F205" s="11">
        <f t="shared" si="2"/>
        <v>0.1623705179</v>
      </c>
    </row>
    <row r="206" ht="18.0" hidden="1" customHeight="1">
      <c r="A206" s="13" t="s">
        <v>29</v>
      </c>
      <c r="B206" s="8" t="s">
        <v>16</v>
      </c>
      <c r="C206" s="9">
        <v>39914.0</v>
      </c>
      <c r="D206" s="9">
        <v>33081.0</v>
      </c>
      <c r="E206" s="10">
        <f t="shared" si="1"/>
        <v>1.206553611</v>
      </c>
      <c r="F206" s="11">
        <f t="shared" si="2"/>
        <v>0.1568519694</v>
      </c>
    </row>
    <row r="207" ht="18.0" hidden="1" customHeight="1">
      <c r="A207" s="12" t="s">
        <v>29</v>
      </c>
      <c r="B207" s="8" t="s">
        <v>17</v>
      </c>
      <c r="C207" s="9">
        <v>37124.0</v>
      </c>
      <c r="D207" s="9">
        <v>30863.0</v>
      </c>
      <c r="E207" s="10">
        <f t="shared" si="1"/>
        <v>1.202864271</v>
      </c>
      <c r="F207" s="11">
        <f t="shared" si="2"/>
        <v>0.1563723552</v>
      </c>
    </row>
    <row r="208" ht="18.0" hidden="1" customHeight="1">
      <c r="A208" s="13" t="s">
        <v>29</v>
      </c>
      <c r="B208" s="8" t="s">
        <v>16</v>
      </c>
      <c r="C208" s="9">
        <v>48834.0</v>
      </c>
      <c r="D208" s="9">
        <v>41174.0</v>
      </c>
      <c r="E208" s="10">
        <f t="shared" si="1"/>
        <v>1.186039734</v>
      </c>
      <c r="F208" s="11">
        <f t="shared" si="2"/>
        <v>0.1541851654</v>
      </c>
    </row>
    <row r="209" ht="18.0" hidden="1" customHeight="1">
      <c r="A209" s="13" t="s">
        <v>29</v>
      </c>
      <c r="B209" s="8" t="s">
        <v>11</v>
      </c>
      <c r="C209" s="9">
        <v>38661.0</v>
      </c>
      <c r="D209" s="9">
        <v>33210.0</v>
      </c>
      <c r="E209" s="10">
        <f t="shared" si="1"/>
        <v>1.164137308</v>
      </c>
      <c r="F209" s="11">
        <f t="shared" si="2"/>
        <v>0.15133785</v>
      </c>
    </row>
    <row r="210" ht="18.0" hidden="1" customHeight="1">
      <c r="A210" s="13" t="s">
        <v>29</v>
      </c>
      <c r="B210" s="8" t="s">
        <v>9</v>
      </c>
      <c r="C210" s="9">
        <v>54937.0</v>
      </c>
      <c r="D210" s="9">
        <v>49077.0</v>
      </c>
      <c r="E210" s="10">
        <f t="shared" si="1"/>
        <v>1.119404202</v>
      </c>
      <c r="F210" s="11">
        <f t="shared" si="2"/>
        <v>0.1455225462</v>
      </c>
    </row>
    <row r="211" ht="18.0" hidden="1" customHeight="1">
      <c r="A211" s="13" t="s">
        <v>29</v>
      </c>
      <c r="B211" s="8" t="s">
        <v>9</v>
      </c>
      <c r="C211" s="9">
        <v>58188.0</v>
      </c>
      <c r="D211" s="9">
        <v>52748.0</v>
      </c>
      <c r="E211" s="10">
        <f t="shared" si="1"/>
        <v>1.103131872</v>
      </c>
      <c r="F211" s="11">
        <f t="shared" si="2"/>
        <v>0.1434071434</v>
      </c>
    </row>
    <row r="212" ht="18.0" hidden="1" customHeight="1">
      <c r="A212" s="13" t="s">
        <v>29</v>
      </c>
      <c r="B212" s="8" t="s">
        <v>17</v>
      </c>
      <c r="C212" s="9">
        <v>62731.0</v>
      </c>
      <c r="D212" s="9">
        <v>58477.0</v>
      </c>
      <c r="E212" s="10">
        <f t="shared" si="1"/>
        <v>1.07274655</v>
      </c>
      <c r="F212" s="11">
        <f t="shared" si="2"/>
        <v>0.1394570515</v>
      </c>
    </row>
    <row r="213" ht="18.0" hidden="1" customHeight="1">
      <c r="A213" s="12" t="s">
        <v>29</v>
      </c>
      <c r="B213" s="8" t="s">
        <v>9</v>
      </c>
      <c r="C213" s="9">
        <v>36453.0</v>
      </c>
      <c r="D213" s="9">
        <v>34124.0</v>
      </c>
      <c r="E213" s="10">
        <f t="shared" si="1"/>
        <v>1.068251084</v>
      </c>
      <c r="F213" s="11">
        <f t="shared" si="2"/>
        <v>0.138872641</v>
      </c>
    </row>
    <row r="214" ht="18.0" hidden="1" customHeight="1">
      <c r="A214" s="13" t="s">
        <v>29</v>
      </c>
      <c r="B214" s="8" t="s">
        <v>17</v>
      </c>
      <c r="C214" s="9">
        <v>54746.0</v>
      </c>
      <c r="D214" s="9">
        <v>51717.0</v>
      </c>
      <c r="E214" s="10">
        <f t="shared" si="1"/>
        <v>1.058568749</v>
      </c>
      <c r="F214" s="11">
        <f t="shared" si="2"/>
        <v>0.1376139374</v>
      </c>
    </row>
    <row r="215" ht="18.0" hidden="1" customHeight="1">
      <c r="A215" s="12" t="s">
        <v>29</v>
      </c>
      <c r="B215" s="8" t="s">
        <v>13</v>
      </c>
      <c r="C215" s="9">
        <v>37192.0</v>
      </c>
      <c r="D215" s="9">
        <v>35858.0</v>
      </c>
      <c r="E215" s="10">
        <f t="shared" si="1"/>
        <v>1.037202298</v>
      </c>
      <c r="F215" s="11">
        <f t="shared" si="2"/>
        <v>0.1348362987</v>
      </c>
    </row>
    <row r="216" ht="18.0" hidden="1" customHeight="1">
      <c r="A216" s="13" t="s">
        <v>29</v>
      </c>
      <c r="B216" s="8" t="s">
        <v>11</v>
      </c>
      <c r="C216" s="9">
        <v>53358.0</v>
      </c>
      <c r="D216" s="9">
        <v>51824.0</v>
      </c>
      <c r="E216" s="10">
        <f t="shared" si="1"/>
        <v>1.029600185</v>
      </c>
      <c r="F216" s="11">
        <f t="shared" si="2"/>
        <v>0.1338480241</v>
      </c>
    </row>
    <row r="217" ht="18.0" hidden="1" customHeight="1">
      <c r="A217" s="13" t="s">
        <v>29</v>
      </c>
      <c r="B217" s="8" t="s">
        <v>14</v>
      </c>
      <c r="C217" s="9">
        <v>37896.0</v>
      </c>
      <c r="D217" s="9">
        <v>37236.0</v>
      </c>
      <c r="E217" s="10">
        <f t="shared" si="1"/>
        <v>1.017724782</v>
      </c>
      <c r="F217" s="11">
        <f t="shared" si="2"/>
        <v>0.1323042217</v>
      </c>
    </row>
    <row r="218" ht="18.0" hidden="1" customHeight="1">
      <c r="A218" s="13" t="s">
        <v>29</v>
      </c>
      <c r="B218" s="8" t="s">
        <v>15</v>
      </c>
      <c r="C218" s="9">
        <v>50313.0</v>
      </c>
      <c r="D218" s="9">
        <v>49660.0</v>
      </c>
      <c r="E218" s="10">
        <f t="shared" si="1"/>
        <v>1.013149416</v>
      </c>
      <c r="F218" s="11">
        <f t="shared" si="2"/>
        <v>0.1317094241</v>
      </c>
    </row>
    <row r="219" ht="18.0" hidden="1" customHeight="1">
      <c r="A219" s="13" t="s">
        <v>29</v>
      </c>
      <c r="B219" s="8" t="s">
        <v>15</v>
      </c>
      <c r="C219" s="9">
        <v>53517.0</v>
      </c>
      <c r="D219" s="9">
        <v>54864.0</v>
      </c>
      <c r="E219" s="10">
        <f t="shared" si="1"/>
        <v>0.9754483815</v>
      </c>
      <c r="F219" s="11">
        <f t="shared" si="2"/>
        <v>0.1268082896</v>
      </c>
    </row>
    <row r="220" ht="18.0" hidden="1" customHeight="1">
      <c r="A220" s="13" t="s">
        <v>29</v>
      </c>
      <c r="B220" s="8" t="s">
        <v>15</v>
      </c>
      <c r="C220" s="9">
        <v>44045.0</v>
      </c>
      <c r="D220" s="9">
        <v>45167.0</v>
      </c>
      <c r="E220" s="10">
        <f t="shared" si="1"/>
        <v>0.9751588549</v>
      </c>
      <c r="F220" s="11">
        <f t="shared" si="2"/>
        <v>0.1267706511</v>
      </c>
    </row>
    <row r="221" ht="18.0" hidden="1" customHeight="1">
      <c r="A221" s="13" t="s">
        <v>29</v>
      </c>
      <c r="B221" s="8" t="s">
        <v>8</v>
      </c>
      <c r="C221" s="9">
        <v>59404.0</v>
      </c>
      <c r="D221" s="9">
        <v>61083.0</v>
      </c>
      <c r="E221" s="10">
        <f t="shared" si="1"/>
        <v>0.9725128104</v>
      </c>
      <c r="F221" s="11">
        <f t="shared" si="2"/>
        <v>0.1264266654</v>
      </c>
    </row>
    <row r="222" ht="18.0" hidden="1" customHeight="1">
      <c r="A222" s="13" t="s">
        <v>29</v>
      </c>
      <c r="B222" s="8" t="s">
        <v>11</v>
      </c>
      <c r="C222" s="9">
        <v>33775.0</v>
      </c>
      <c r="D222" s="9">
        <v>35631.0</v>
      </c>
      <c r="E222" s="10">
        <f t="shared" si="1"/>
        <v>0.9479105273</v>
      </c>
      <c r="F222" s="11">
        <f t="shared" si="2"/>
        <v>0.1232283686</v>
      </c>
    </row>
    <row r="223" ht="18.0" hidden="1" customHeight="1">
      <c r="A223" s="13" t="s">
        <v>29</v>
      </c>
      <c r="B223" s="8" t="s">
        <v>18</v>
      </c>
      <c r="C223" s="9">
        <v>48020.0</v>
      </c>
      <c r="D223" s="9">
        <v>51079.0</v>
      </c>
      <c r="E223" s="10">
        <f t="shared" si="1"/>
        <v>0.9401123749</v>
      </c>
      <c r="F223" s="11">
        <f t="shared" si="2"/>
        <v>0.1222146087</v>
      </c>
    </row>
    <row r="224" ht="18.0" hidden="1" customHeight="1">
      <c r="A224" s="13" t="s">
        <v>29</v>
      </c>
      <c r="B224" s="8" t="s">
        <v>17</v>
      </c>
      <c r="C224" s="9">
        <v>42287.0</v>
      </c>
      <c r="D224" s="9">
        <v>45138.0</v>
      </c>
      <c r="E224" s="10">
        <f t="shared" si="1"/>
        <v>0.9368381408</v>
      </c>
      <c r="F224" s="11">
        <f t="shared" si="2"/>
        <v>0.1217889583</v>
      </c>
    </row>
    <row r="225" ht="18.0" hidden="1" customHeight="1">
      <c r="A225" s="13" t="s">
        <v>29</v>
      </c>
      <c r="B225" s="8" t="s">
        <v>12</v>
      </c>
      <c r="C225" s="9">
        <v>54247.0</v>
      </c>
      <c r="D225" s="9">
        <v>60882.0</v>
      </c>
      <c r="E225" s="10">
        <f t="shared" si="1"/>
        <v>0.8910186919</v>
      </c>
      <c r="F225" s="11">
        <f t="shared" si="2"/>
        <v>0.1158324299</v>
      </c>
    </row>
    <row r="226" ht="18.0" hidden="1" customHeight="1">
      <c r="A226" s="13" t="s">
        <v>29</v>
      </c>
      <c r="B226" s="8" t="s">
        <v>16</v>
      </c>
      <c r="C226" s="9">
        <v>58006.0</v>
      </c>
      <c r="D226" s="9">
        <v>65656.0</v>
      </c>
      <c r="E226" s="10">
        <f t="shared" si="1"/>
        <v>0.8834836116</v>
      </c>
      <c r="F226" s="11">
        <f t="shared" si="2"/>
        <v>0.1148528695</v>
      </c>
    </row>
    <row r="227" ht="18.0" hidden="1" customHeight="1">
      <c r="A227" s="13" t="s">
        <v>29</v>
      </c>
      <c r="B227" s="8" t="s">
        <v>12</v>
      </c>
      <c r="C227" s="9">
        <v>42006.0</v>
      </c>
      <c r="D227" s="9">
        <v>48410.0</v>
      </c>
      <c r="E227" s="10">
        <f t="shared" si="1"/>
        <v>0.8677132824</v>
      </c>
      <c r="F227" s="11">
        <f t="shared" si="2"/>
        <v>0.1128027267</v>
      </c>
    </row>
    <row r="228" ht="18.0" hidden="1" customHeight="1">
      <c r="A228" s="13" t="s">
        <v>29</v>
      </c>
      <c r="B228" s="8" t="s">
        <v>13</v>
      </c>
      <c r="C228" s="14">
        <v>47000.0</v>
      </c>
      <c r="D228" s="14">
        <v>56000.0</v>
      </c>
      <c r="E228" s="10">
        <f t="shared" si="1"/>
        <v>0.8392857143</v>
      </c>
      <c r="F228" s="11">
        <f t="shared" si="2"/>
        <v>0.1091071429</v>
      </c>
    </row>
    <row r="229" ht="18.0" hidden="1" customHeight="1">
      <c r="A229" s="12" t="s">
        <v>29</v>
      </c>
      <c r="B229" s="8" t="s">
        <v>11</v>
      </c>
      <c r="C229" s="9">
        <v>48794.0</v>
      </c>
      <c r="D229" s="9">
        <v>58984.0</v>
      </c>
      <c r="E229" s="10">
        <f t="shared" si="1"/>
        <v>0.8272412858</v>
      </c>
      <c r="F229" s="11">
        <f t="shared" si="2"/>
        <v>0.1075413672</v>
      </c>
    </row>
    <row r="230" ht="18.0" hidden="1" customHeight="1">
      <c r="A230" s="13" t="s">
        <v>29</v>
      </c>
      <c r="B230" s="8" t="s">
        <v>10</v>
      </c>
      <c r="C230" s="9">
        <v>41073.0</v>
      </c>
      <c r="D230" s="9">
        <v>50809.0</v>
      </c>
      <c r="E230" s="10">
        <f t="shared" si="1"/>
        <v>0.808380405</v>
      </c>
      <c r="F230" s="11">
        <f t="shared" si="2"/>
        <v>0.1050894527</v>
      </c>
    </row>
    <row r="231" ht="18.0" hidden="1" customHeight="1">
      <c r="A231" s="13" t="s">
        <v>29</v>
      </c>
      <c r="B231" s="8" t="s">
        <v>10</v>
      </c>
      <c r="C231" s="9">
        <v>33484.0</v>
      </c>
      <c r="D231" s="9">
        <v>43561.0</v>
      </c>
      <c r="E231" s="10">
        <f t="shared" si="1"/>
        <v>0.7686692225</v>
      </c>
      <c r="F231" s="11">
        <f t="shared" si="2"/>
        <v>0.09992699892</v>
      </c>
    </row>
    <row r="232" ht="18.0" hidden="1" customHeight="1">
      <c r="A232" s="12" t="s">
        <v>29</v>
      </c>
      <c r="B232" s="8" t="s">
        <v>17</v>
      </c>
      <c r="C232" s="9">
        <v>48274.0</v>
      </c>
      <c r="D232" s="9">
        <v>64074.0</v>
      </c>
      <c r="E232" s="10">
        <f t="shared" si="1"/>
        <v>0.7534101195</v>
      </c>
      <c r="F232" s="11">
        <f t="shared" si="2"/>
        <v>0.09794331554</v>
      </c>
    </row>
    <row r="233" ht="18.0" hidden="1" customHeight="1">
      <c r="A233" s="12" t="s">
        <v>29</v>
      </c>
      <c r="B233" s="8" t="s">
        <v>9</v>
      </c>
      <c r="C233" s="9">
        <v>46867.0</v>
      </c>
      <c r="D233" s="9">
        <v>63156.0</v>
      </c>
      <c r="E233" s="10">
        <f t="shared" si="1"/>
        <v>0.7420830958</v>
      </c>
      <c r="F233" s="11">
        <f t="shared" si="2"/>
        <v>0.09647080246</v>
      </c>
    </row>
    <row r="234" ht="18.0" hidden="1" customHeight="1">
      <c r="A234" s="12" t="s">
        <v>29</v>
      </c>
      <c r="B234" s="8" t="s">
        <v>8</v>
      </c>
      <c r="C234" s="9">
        <v>49106.0</v>
      </c>
      <c r="D234" s="9">
        <v>67065.0</v>
      </c>
      <c r="E234" s="10">
        <f t="shared" si="1"/>
        <v>0.7322150153</v>
      </c>
      <c r="F234" s="11">
        <f t="shared" si="2"/>
        <v>0.09518795199</v>
      </c>
    </row>
    <row r="235" ht="18.0" hidden="1" customHeight="1">
      <c r="A235" s="13" t="s">
        <v>29</v>
      </c>
      <c r="B235" s="8" t="s">
        <v>9</v>
      </c>
      <c r="C235" s="9">
        <v>50378.0</v>
      </c>
      <c r="D235" s="9">
        <v>69783.0</v>
      </c>
      <c r="E235" s="10">
        <f t="shared" si="1"/>
        <v>0.7219236777</v>
      </c>
      <c r="F235" s="11">
        <f t="shared" si="2"/>
        <v>0.0938500781</v>
      </c>
    </row>
    <row r="236" ht="18.0" hidden="1" customHeight="1">
      <c r="A236" s="13" t="s">
        <v>29</v>
      </c>
      <c r="B236" s="8" t="s">
        <v>19</v>
      </c>
      <c r="C236" s="9">
        <v>35876.0</v>
      </c>
      <c r="D236" s="9">
        <v>56399.0</v>
      </c>
      <c r="E236" s="10">
        <f t="shared" si="1"/>
        <v>0.6361105693</v>
      </c>
      <c r="F236" s="11">
        <f t="shared" si="2"/>
        <v>0.08269437401</v>
      </c>
    </row>
    <row r="237" ht="18.0" hidden="1" customHeight="1">
      <c r="A237" s="13" t="s">
        <v>29</v>
      </c>
      <c r="B237" s="8" t="s">
        <v>17</v>
      </c>
      <c r="C237" s="9">
        <v>37253.0</v>
      </c>
      <c r="D237" s="9">
        <v>65806.0</v>
      </c>
      <c r="E237" s="10">
        <f t="shared" si="1"/>
        <v>0.5661033948</v>
      </c>
      <c r="F237" s="11">
        <f t="shared" si="2"/>
        <v>0.07359344133</v>
      </c>
    </row>
    <row r="238" ht="18.0" hidden="1" customHeight="1">
      <c r="A238" s="12" t="s">
        <v>29</v>
      </c>
      <c r="B238" s="8" t="s">
        <v>16</v>
      </c>
      <c r="C238" s="9">
        <v>35288.0</v>
      </c>
      <c r="D238" s="9">
        <v>67535.0</v>
      </c>
      <c r="E238" s="10">
        <f t="shared" si="1"/>
        <v>0.5225142519</v>
      </c>
      <c r="F238" s="11">
        <f t="shared" si="2"/>
        <v>0.06792685274</v>
      </c>
    </row>
    <row r="239" ht="18.0" hidden="1" customHeight="1">
      <c r="A239" s="15"/>
      <c r="B239" s="15"/>
      <c r="C239" s="9">
        <f t="shared" ref="C239:D239" si="3">SUM(C3:C238)</f>
        <v>11662309</v>
      </c>
      <c r="D239" s="9">
        <f t="shared" si="3"/>
        <v>11856624</v>
      </c>
      <c r="E239" s="16"/>
      <c r="F239" s="11"/>
    </row>
    <row r="240" ht="18.0" hidden="1" customHeight="1">
      <c r="A240" s="15"/>
      <c r="B240" s="15"/>
      <c r="C240" s="9">
        <f t="shared" ref="C240:D240" si="4">AVERAGE(C3:C238)</f>
        <v>49416.56356</v>
      </c>
      <c r="D240" s="9">
        <f t="shared" si="4"/>
        <v>50239.9322</v>
      </c>
      <c r="E240" s="16"/>
      <c r="F240" s="11"/>
    </row>
    <row r="241" ht="18.0" customHeight="1">
      <c r="A241" s="17"/>
      <c r="B241" s="17"/>
      <c r="C241" s="18"/>
      <c r="D241" s="18"/>
      <c r="E241" s="19"/>
      <c r="F241" s="20"/>
    </row>
    <row r="242" ht="18.0" customHeight="1">
      <c r="A242" s="17"/>
      <c r="B242" s="17"/>
      <c r="C242" s="18"/>
      <c r="D242" s="18"/>
      <c r="E242" s="19"/>
      <c r="F242" s="20"/>
    </row>
    <row r="243" ht="18.0" customHeight="1">
      <c r="A243" s="17"/>
      <c r="B243" s="17"/>
      <c r="C243" s="18"/>
      <c r="D243" s="18"/>
      <c r="E243" s="19"/>
      <c r="F243" s="20"/>
    </row>
    <row r="244" ht="18.0" customHeight="1">
      <c r="A244" s="17"/>
      <c r="B244" s="17"/>
      <c r="C244" s="18"/>
      <c r="D244" s="18"/>
      <c r="E244" s="19"/>
      <c r="F244" s="20"/>
    </row>
    <row r="245" ht="18.0" customHeight="1">
      <c r="A245" s="17"/>
      <c r="B245" s="17"/>
      <c r="C245" s="18"/>
      <c r="D245" s="18"/>
      <c r="E245" s="19"/>
      <c r="F245" s="20"/>
    </row>
    <row r="246" ht="18.0" customHeight="1">
      <c r="A246" s="17"/>
      <c r="B246" s="17"/>
      <c r="C246" s="18"/>
      <c r="D246" s="18"/>
      <c r="E246" s="19"/>
      <c r="F246" s="20"/>
    </row>
    <row r="247" ht="18.0" customHeight="1">
      <c r="A247" s="17"/>
      <c r="B247" s="17"/>
      <c r="C247" s="18"/>
      <c r="D247" s="18"/>
      <c r="E247" s="19"/>
      <c r="F247" s="20"/>
    </row>
    <row r="248" ht="18.0" customHeight="1">
      <c r="A248" s="17"/>
      <c r="B248" s="17"/>
      <c r="C248" s="18"/>
      <c r="D248" s="18"/>
      <c r="E248" s="19"/>
      <c r="F248" s="20"/>
    </row>
    <row r="249" ht="18.0" customHeight="1">
      <c r="A249" s="17"/>
      <c r="B249" s="17"/>
      <c r="C249" s="18"/>
      <c r="D249" s="18"/>
      <c r="E249" s="19"/>
      <c r="F249" s="20"/>
    </row>
    <row r="250" ht="18.0" customHeight="1">
      <c r="A250" s="17"/>
      <c r="B250" s="17"/>
      <c r="C250" s="18"/>
      <c r="D250" s="18"/>
      <c r="E250" s="19"/>
      <c r="F250" s="20"/>
    </row>
    <row r="251" ht="18.0" customHeight="1">
      <c r="A251" s="17"/>
      <c r="B251" s="17"/>
      <c r="C251" s="18"/>
      <c r="D251" s="18"/>
      <c r="E251" s="19"/>
      <c r="F251" s="20"/>
    </row>
    <row r="252" ht="18.0" customHeight="1">
      <c r="A252" s="17"/>
      <c r="B252" s="17"/>
      <c r="C252" s="18"/>
      <c r="D252" s="18"/>
      <c r="E252" s="19"/>
      <c r="F252" s="20"/>
    </row>
    <row r="253" ht="18.0" customHeight="1">
      <c r="A253" s="17"/>
      <c r="B253" s="17"/>
      <c r="C253" s="18"/>
      <c r="D253" s="18"/>
      <c r="E253" s="19"/>
      <c r="F253" s="20"/>
    </row>
    <row r="254" ht="18.0" customHeight="1">
      <c r="A254" s="17"/>
      <c r="B254" s="17"/>
      <c r="C254" s="18"/>
      <c r="D254" s="18"/>
      <c r="E254" s="19"/>
      <c r="F254" s="20"/>
    </row>
    <row r="255" ht="18.0" customHeight="1">
      <c r="A255" s="17"/>
      <c r="B255" s="17"/>
      <c r="C255" s="18"/>
      <c r="D255" s="18"/>
      <c r="E255" s="19"/>
      <c r="F255" s="20"/>
    </row>
    <row r="256" ht="18.0" customHeight="1">
      <c r="A256" s="17"/>
      <c r="B256" s="17"/>
      <c r="C256" s="18"/>
      <c r="D256" s="18"/>
      <c r="E256" s="19"/>
      <c r="F256" s="20"/>
    </row>
    <row r="257" ht="18.0" customHeight="1">
      <c r="A257" s="17"/>
      <c r="B257" s="17"/>
      <c r="C257" s="18"/>
      <c r="D257" s="18"/>
      <c r="E257" s="19"/>
      <c r="F257" s="20"/>
    </row>
    <row r="258" ht="18.0" customHeight="1">
      <c r="A258" s="17"/>
      <c r="B258" s="17"/>
      <c r="C258" s="18"/>
      <c r="D258" s="18"/>
      <c r="E258" s="19"/>
      <c r="F258" s="20"/>
    </row>
    <row r="259" ht="18.0" customHeight="1">
      <c r="A259" s="17"/>
      <c r="B259" s="17"/>
      <c r="C259" s="18"/>
      <c r="D259" s="18"/>
      <c r="E259" s="19"/>
      <c r="F259" s="20"/>
    </row>
    <row r="260" ht="18.0" customHeight="1">
      <c r="A260" s="17"/>
      <c r="B260" s="17"/>
      <c r="C260" s="18"/>
      <c r="D260" s="18"/>
      <c r="E260" s="19"/>
      <c r="F260" s="20"/>
    </row>
    <row r="261" ht="18.0" customHeight="1">
      <c r="A261" s="17"/>
      <c r="B261" s="17"/>
      <c r="C261" s="18"/>
      <c r="D261" s="18"/>
      <c r="E261" s="19"/>
      <c r="F261" s="20"/>
    </row>
    <row r="262" ht="18.0" customHeight="1">
      <c r="A262" s="17"/>
      <c r="B262" s="17"/>
      <c r="C262" s="18"/>
      <c r="D262" s="18"/>
      <c r="E262" s="19"/>
      <c r="F262" s="20"/>
    </row>
    <row r="263" ht="18.0" customHeight="1">
      <c r="A263" s="17"/>
      <c r="B263" s="17"/>
      <c r="C263" s="18"/>
      <c r="D263" s="18"/>
      <c r="E263" s="19"/>
      <c r="F263" s="20"/>
    </row>
    <row r="264" ht="18.0" customHeight="1">
      <c r="A264" s="17"/>
      <c r="B264" s="17"/>
      <c r="C264" s="18"/>
      <c r="D264" s="18"/>
      <c r="E264" s="19"/>
      <c r="F264" s="20"/>
    </row>
    <row r="265" ht="18.0" customHeight="1">
      <c r="A265" s="17"/>
      <c r="B265" s="17"/>
      <c r="C265" s="18"/>
      <c r="D265" s="18"/>
      <c r="E265" s="19"/>
      <c r="F265" s="20"/>
    </row>
    <row r="266" ht="18.0" customHeight="1">
      <c r="A266" s="17"/>
      <c r="B266" s="17"/>
      <c r="C266" s="18"/>
      <c r="D266" s="18"/>
      <c r="E266" s="19"/>
      <c r="F266" s="20"/>
    </row>
    <row r="267" ht="18.0" customHeight="1">
      <c r="A267" s="17"/>
      <c r="B267" s="17"/>
      <c r="C267" s="18"/>
      <c r="D267" s="18"/>
      <c r="E267" s="19"/>
      <c r="F267" s="20"/>
    </row>
    <row r="268" ht="18.0" customHeight="1">
      <c r="A268" s="17"/>
      <c r="B268" s="17"/>
      <c r="C268" s="18"/>
      <c r="D268" s="18"/>
      <c r="E268" s="19"/>
      <c r="F268" s="20"/>
    </row>
    <row r="269" ht="18.0" customHeight="1">
      <c r="A269" s="17"/>
      <c r="B269" s="17"/>
      <c r="C269" s="18"/>
      <c r="D269" s="18"/>
      <c r="E269" s="19"/>
      <c r="F269" s="20"/>
    </row>
    <row r="270" ht="18.0" customHeight="1">
      <c r="A270" s="17"/>
      <c r="B270" s="17"/>
      <c r="C270" s="18"/>
      <c r="D270" s="18"/>
      <c r="E270" s="19"/>
      <c r="F270" s="20"/>
    </row>
    <row r="271" ht="18.0" customHeight="1">
      <c r="A271" s="17"/>
      <c r="B271" s="17"/>
      <c r="C271" s="18"/>
      <c r="D271" s="18"/>
      <c r="E271" s="19"/>
      <c r="F271" s="20"/>
    </row>
    <row r="272" ht="18.0" customHeight="1">
      <c r="A272" s="17"/>
      <c r="B272" s="17"/>
      <c r="C272" s="18"/>
      <c r="D272" s="18"/>
      <c r="E272" s="19"/>
      <c r="F272" s="20"/>
    </row>
    <row r="273" ht="18.0" customHeight="1">
      <c r="A273" s="17"/>
      <c r="B273" s="17"/>
      <c r="C273" s="18"/>
      <c r="D273" s="18"/>
      <c r="E273" s="19"/>
      <c r="F273" s="20"/>
    </row>
    <row r="274" ht="18.0" customHeight="1">
      <c r="A274" s="17"/>
      <c r="B274" s="17"/>
      <c r="C274" s="18"/>
      <c r="D274" s="18"/>
      <c r="E274" s="19"/>
      <c r="F274" s="20"/>
    </row>
    <row r="275" ht="18.0" customHeight="1">
      <c r="A275" s="17"/>
      <c r="B275" s="17"/>
      <c r="C275" s="18"/>
      <c r="D275" s="18"/>
      <c r="E275" s="19"/>
      <c r="F275" s="20"/>
    </row>
    <row r="276" ht="18.0" customHeight="1">
      <c r="A276" s="17"/>
      <c r="B276" s="17"/>
      <c r="C276" s="18"/>
      <c r="D276" s="18"/>
      <c r="E276" s="19"/>
      <c r="F276" s="20"/>
    </row>
    <row r="277" ht="18.0" customHeight="1">
      <c r="A277" s="17"/>
      <c r="B277" s="17"/>
      <c r="C277" s="18"/>
      <c r="D277" s="18"/>
      <c r="E277" s="19"/>
      <c r="F277" s="20"/>
    </row>
    <row r="278" ht="18.0" customHeight="1">
      <c r="A278" s="17"/>
      <c r="B278" s="17"/>
      <c r="C278" s="18"/>
      <c r="D278" s="18"/>
      <c r="E278" s="19"/>
      <c r="F278" s="20"/>
    </row>
    <row r="279" ht="18.0" customHeight="1">
      <c r="A279" s="17"/>
      <c r="B279" s="17"/>
      <c r="C279" s="18"/>
      <c r="D279" s="18"/>
      <c r="E279" s="19"/>
      <c r="F279" s="20"/>
    </row>
    <row r="280" ht="18.0" customHeight="1">
      <c r="A280" s="17"/>
      <c r="B280" s="17"/>
      <c r="C280" s="18"/>
      <c r="D280" s="18"/>
      <c r="E280" s="19"/>
      <c r="F280" s="20"/>
    </row>
    <row r="281" ht="18.0" customHeight="1">
      <c r="A281" s="17"/>
      <c r="B281" s="17"/>
      <c r="C281" s="18"/>
      <c r="D281" s="18"/>
      <c r="E281" s="19"/>
      <c r="F281" s="20"/>
    </row>
    <row r="282" ht="18.0" customHeight="1">
      <c r="A282" s="17"/>
      <c r="B282" s="17"/>
      <c r="C282" s="18"/>
      <c r="D282" s="18"/>
      <c r="E282" s="19"/>
      <c r="F282" s="20"/>
    </row>
    <row r="283" ht="18.0" customHeight="1">
      <c r="A283" s="17"/>
      <c r="B283" s="17"/>
      <c r="C283" s="18"/>
      <c r="D283" s="18"/>
      <c r="E283" s="19"/>
      <c r="F283" s="20"/>
    </row>
    <row r="284" ht="18.0" customHeight="1">
      <c r="A284" s="17"/>
      <c r="B284" s="17"/>
      <c r="C284" s="18"/>
      <c r="D284" s="18"/>
      <c r="E284" s="19"/>
      <c r="F284" s="20"/>
    </row>
    <row r="285" ht="18.0" customHeight="1">
      <c r="A285" s="17"/>
      <c r="B285" s="17"/>
      <c r="C285" s="18"/>
      <c r="D285" s="18"/>
      <c r="E285" s="19"/>
      <c r="F285" s="20"/>
    </row>
    <row r="286" ht="18.0" customHeight="1">
      <c r="A286" s="17"/>
      <c r="B286" s="17"/>
      <c r="C286" s="18"/>
      <c r="D286" s="18"/>
      <c r="E286" s="19"/>
      <c r="F286" s="20"/>
    </row>
    <row r="287" ht="18.0" customHeight="1">
      <c r="A287" s="17"/>
      <c r="B287" s="17"/>
      <c r="C287" s="18"/>
      <c r="D287" s="18"/>
      <c r="E287" s="19"/>
      <c r="F287" s="20"/>
    </row>
    <row r="288" ht="18.0" customHeight="1">
      <c r="A288" s="17"/>
      <c r="B288" s="17"/>
      <c r="C288" s="18"/>
      <c r="D288" s="18"/>
      <c r="E288" s="19"/>
      <c r="F288" s="20"/>
    </row>
    <row r="289" ht="18.0" customHeight="1">
      <c r="A289" s="17"/>
      <c r="B289" s="17"/>
      <c r="C289" s="18"/>
      <c r="D289" s="18"/>
      <c r="E289" s="19"/>
      <c r="F289" s="20"/>
    </row>
    <row r="290" ht="18.0" customHeight="1">
      <c r="A290" s="17"/>
      <c r="B290" s="17"/>
      <c r="C290" s="18"/>
      <c r="D290" s="18"/>
      <c r="E290" s="19"/>
      <c r="F290" s="20"/>
    </row>
    <row r="291" ht="18.0" customHeight="1">
      <c r="A291" s="17"/>
      <c r="B291" s="17"/>
      <c r="C291" s="18"/>
      <c r="D291" s="18"/>
      <c r="E291" s="19"/>
      <c r="F291" s="20"/>
    </row>
    <row r="292" ht="18.0" customHeight="1">
      <c r="A292" s="17"/>
      <c r="B292" s="17"/>
      <c r="C292" s="18"/>
      <c r="D292" s="18"/>
      <c r="E292" s="19"/>
      <c r="F292" s="20"/>
    </row>
    <row r="293" ht="18.0" customHeight="1">
      <c r="A293" s="17"/>
      <c r="B293" s="17"/>
      <c r="C293" s="18"/>
      <c r="D293" s="18"/>
      <c r="E293" s="19"/>
      <c r="F293" s="20"/>
    </row>
    <row r="294" ht="18.0" customHeight="1">
      <c r="A294" s="17"/>
      <c r="B294" s="17"/>
      <c r="C294" s="18"/>
      <c r="D294" s="18"/>
      <c r="E294" s="19"/>
      <c r="F294" s="20"/>
    </row>
    <row r="295" ht="18.0" customHeight="1">
      <c r="A295" s="17"/>
      <c r="B295" s="17"/>
      <c r="C295" s="18"/>
      <c r="D295" s="18"/>
      <c r="E295" s="19"/>
      <c r="F295" s="20"/>
    </row>
    <row r="296" ht="18.0" customHeight="1">
      <c r="A296" s="17"/>
      <c r="B296" s="17"/>
      <c r="C296" s="18"/>
      <c r="D296" s="18"/>
      <c r="E296" s="19"/>
      <c r="F296" s="20"/>
    </row>
    <row r="297" ht="18.0" customHeight="1">
      <c r="A297" s="17"/>
      <c r="B297" s="17"/>
      <c r="C297" s="18"/>
      <c r="D297" s="18"/>
      <c r="E297" s="19"/>
      <c r="F297" s="20"/>
    </row>
    <row r="298" ht="18.0" customHeight="1">
      <c r="A298" s="17"/>
      <c r="B298" s="17"/>
      <c r="C298" s="18"/>
      <c r="D298" s="18"/>
      <c r="E298" s="19"/>
      <c r="F298" s="20"/>
    </row>
    <row r="299" ht="18.0" customHeight="1">
      <c r="A299" s="17"/>
      <c r="B299" s="17"/>
      <c r="C299" s="18"/>
      <c r="D299" s="18"/>
      <c r="E299" s="19"/>
      <c r="F299" s="20"/>
    </row>
    <row r="300" ht="18.0" customHeight="1">
      <c r="A300" s="17"/>
      <c r="B300" s="17"/>
      <c r="C300" s="18"/>
      <c r="D300" s="18"/>
      <c r="E300" s="19"/>
      <c r="F300" s="20"/>
    </row>
    <row r="301" ht="18.0" customHeight="1">
      <c r="A301" s="17"/>
      <c r="B301" s="17"/>
      <c r="C301" s="18"/>
      <c r="D301" s="18"/>
      <c r="E301" s="19"/>
      <c r="F301" s="20"/>
    </row>
    <row r="302" ht="18.0" customHeight="1">
      <c r="A302" s="17"/>
      <c r="B302" s="17"/>
      <c r="C302" s="18"/>
      <c r="D302" s="18"/>
      <c r="E302" s="19"/>
      <c r="F302" s="20"/>
    </row>
    <row r="303" ht="18.0" customHeight="1">
      <c r="A303" s="17"/>
      <c r="B303" s="17"/>
      <c r="C303" s="18"/>
      <c r="D303" s="18"/>
      <c r="E303" s="19"/>
      <c r="F303" s="20"/>
    </row>
    <row r="304" ht="18.0" customHeight="1">
      <c r="A304" s="17"/>
      <c r="B304" s="17"/>
      <c r="C304" s="18"/>
      <c r="D304" s="18"/>
      <c r="E304" s="19"/>
      <c r="F304" s="20"/>
    </row>
    <row r="305" ht="18.0" customHeight="1">
      <c r="A305" s="17"/>
      <c r="B305" s="17"/>
      <c r="C305" s="18"/>
      <c r="D305" s="18"/>
      <c r="E305" s="19"/>
      <c r="F305" s="20"/>
    </row>
    <row r="306" ht="18.0" customHeight="1">
      <c r="A306" s="17"/>
      <c r="B306" s="17"/>
      <c r="C306" s="18"/>
      <c r="D306" s="18"/>
      <c r="E306" s="19"/>
      <c r="F306" s="20"/>
    </row>
    <row r="307" ht="18.0" customHeight="1">
      <c r="A307" s="17"/>
      <c r="B307" s="17"/>
      <c r="C307" s="18"/>
      <c r="D307" s="18"/>
      <c r="E307" s="19"/>
      <c r="F307" s="20"/>
    </row>
    <row r="308" ht="18.0" customHeight="1">
      <c r="A308" s="17"/>
      <c r="B308" s="17"/>
      <c r="C308" s="18"/>
      <c r="D308" s="18"/>
      <c r="E308" s="19"/>
      <c r="F308" s="20"/>
    </row>
    <row r="309" ht="18.0" customHeight="1">
      <c r="A309" s="17"/>
      <c r="B309" s="17"/>
      <c r="C309" s="18"/>
      <c r="D309" s="18"/>
      <c r="E309" s="19"/>
      <c r="F309" s="20"/>
    </row>
    <row r="310" ht="18.0" customHeight="1">
      <c r="A310" s="17"/>
      <c r="B310" s="17"/>
      <c r="C310" s="18"/>
      <c r="D310" s="18"/>
      <c r="E310" s="19"/>
      <c r="F310" s="20"/>
    </row>
    <row r="311" ht="18.0" customHeight="1">
      <c r="A311" s="17"/>
      <c r="B311" s="17"/>
      <c r="C311" s="18"/>
      <c r="D311" s="18"/>
      <c r="E311" s="19"/>
      <c r="F311" s="20"/>
    </row>
    <row r="312" ht="18.0" customHeight="1">
      <c r="A312" s="17"/>
      <c r="B312" s="17"/>
      <c r="C312" s="18"/>
      <c r="D312" s="18"/>
      <c r="E312" s="19"/>
      <c r="F312" s="20"/>
    </row>
    <row r="313" ht="18.0" customHeight="1">
      <c r="A313" s="17"/>
      <c r="B313" s="17"/>
      <c r="C313" s="18"/>
      <c r="D313" s="18"/>
      <c r="E313" s="19"/>
      <c r="F313" s="20"/>
    </row>
    <row r="314" ht="18.0" customHeight="1">
      <c r="A314" s="17"/>
      <c r="B314" s="17"/>
      <c r="C314" s="18"/>
      <c r="D314" s="18"/>
      <c r="E314" s="19"/>
      <c r="F314" s="20"/>
    </row>
    <row r="315" ht="18.0" customHeight="1">
      <c r="A315" s="17"/>
      <c r="B315" s="17"/>
      <c r="C315" s="18"/>
      <c r="D315" s="18"/>
      <c r="E315" s="19"/>
      <c r="F315" s="20"/>
    </row>
    <row r="316" ht="18.0" customHeight="1">
      <c r="A316" s="17"/>
      <c r="B316" s="17"/>
      <c r="C316" s="18"/>
      <c r="D316" s="18"/>
      <c r="E316" s="19"/>
      <c r="F316" s="20"/>
    </row>
    <row r="317" ht="18.0" customHeight="1">
      <c r="A317" s="17"/>
      <c r="B317" s="17"/>
      <c r="C317" s="18"/>
      <c r="D317" s="18"/>
      <c r="E317" s="19"/>
      <c r="F317" s="20"/>
    </row>
    <row r="318" ht="18.0" customHeight="1">
      <c r="A318" s="17"/>
      <c r="B318" s="17"/>
      <c r="C318" s="18"/>
      <c r="D318" s="18"/>
      <c r="E318" s="19"/>
      <c r="F318" s="20"/>
    </row>
    <row r="319" ht="18.0" customHeight="1">
      <c r="A319" s="17"/>
      <c r="B319" s="17"/>
      <c r="C319" s="18"/>
      <c r="D319" s="18"/>
      <c r="E319" s="19"/>
      <c r="F319" s="20"/>
    </row>
    <row r="320" ht="18.0" customHeight="1">
      <c r="A320" s="17"/>
      <c r="B320" s="17"/>
      <c r="C320" s="18"/>
      <c r="D320" s="18"/>
      <c r="E320" s="19"/>
      <c r="F320" s="20"/>
    </row>
    <row r="321" ht="18.0" customHeight="1">
      <c r="A321" s="17"/>
      <c r="B321" s="17"/>
      <c r="C321" s="18"/>
      <c r="D321" s="18"/>
      <c r="E321" s="19"/>
      <c r="F321" s="20"/>
    </row>
    <row r="322" ht="18.0" customHeight="1">
      <c r="A322" s="17"/>
      <c r="B322" s="17"/>
      <c r="C322" s="18"/>
      <c r="D322" s="18"/>
      <c r="E322" s="19"/>
      <c r="F322" s="20"/>
    </row>
    <row r="323" ht="18.0" customHeight="1">
      <c r="A323" s="17"/>
      <c r="B323" s="17"/>
      <c r="C323" s="18"/>
      <c r="D323" s="18"/>
      <c r="E323" s="19"/>
      <c r="F323" s="20"/>
    </row>
    <row r="324" ht="18.0" customHeight="1">
      <c r="A324" s="17"/>
      <c r="B324" s="17"/>
      <c r="C324" s="18"/>
      <c r="D324" s="18"/>
      <c r="E324" s="19"/>
      <c r="F324" s="20"/>
    </row>
    <row r="325" ht="18.0" customHeight="1">
      <c r="A325" s="17"/>
      <c r="B325" s="17"/>
      <c r="C325" s="18"/>
      <c r="D325" s="18"/>
      <c r="E325" s="19"/>
      <c r="F325" s="20"/>
    </row>
    <row r="326" ht="18.0" customHeight="1">
      <c r="A326" s="17"/>
      <c r="B326" s="17"/>
      <c r="C326" s="18"/>
      <c r="D326" s="18"/>
      <c r="E326" s="19"/>
      <c r="F326" s="20"/>
    </row>
    <row r="327" ht="18.0" customHeight="1">
      <c r="A327" s="17"/>
      <c r="B327" s="17"/>
      <c r="C327" s="18"/>
      <c r="D327" s="18"/>
      <c r="E327" s="19"/>
      <c r="F327" s="20"/>
    </row>
    <row r="328" ht="18.0" customHeight="1">
      <c r="A328" s="17"/>
      <c r="B328" s="17"/>
      <c r="C328" s="18"/>
      <c r="D328" s="18"/>
      <c r="E328" s="19"/>
      <c r="F328" s="20"/>
    </row>
    <row r="329" ht="18.0" customHeight="1">
      <c r="A329" s="17"/>
      <c r="B329" s="17"/>
      <c r="C329" s="18"/>
      <c r="D329" s="18"/>
      <c r="E329" s="19"/>
      <c r="F329" s="20"/>
    </row>
    <row r="330" ht="18.0" customHeight="1">
      <c r="A330" s="17"/>
      <c r="B330" s="17"/>
      <c r="C330" s="18"/>
      <c r="D330" s="18"/>
      <c r="E330" s="19"/>
      <c r="F330" s="20"/>
    </row>
    <row r="331" ht="18.0" customHeight="1">
      <c r="A331" s="17"/>
      <c r="B331" s="17"/>
      <c r="C331" s="18"/>
      <c r="D331" s="18"/>
      <c r="E331" s="19"/>
      <c r="F331" s="20"/>
    </row>
    <row r="332" ht="18.0" customHeight="1">
      <c r="A332" s="17"/>
      <c r="B332" s="17"/>
      <c r="C332" s="18"/>
      <c r="D332" s="18"/>
      <c r="E332" s="19"/>
      <c r="F332" s="20"/>
    </row>
    <row r="333" ht="18.0" customHeight="1">
      <c r="A333" s="17"/>
      <c r="B333" s="17"/>
      <c r="C333" s="18"/>
      <c r="D333" s="18"/>
      <c r="E333" s="19"/>
      <c r="F333" s="20"/>
    </row>
    <row r="334" ht="18.0" customHeight="1">
      <c r="A334" s="17"/>
      <c r="B334" s="17"/>
      <c r="C334" s="18"/>
      <c r="D334" s="18"/>
      <c r="E334" s="19"/>
      <c r="F334" s="20"/>
    </row>
    <row r="335" ht="18.0" customHeight="1">
      <c r="A335" s="17"/>
      <c r="B335" s="17"/>
      <c r="C335" s="18"/>
      <c r="D335" s="18"/>
      <c r="E335" s="19"/>
      <c r="F335" s="20"/>
    </row>
    <row r="336" ht="18.0" customHeight="1">
      <c r="A336" s="17"/>
      <c r="B336" s="17"/>
      <c r="C336" s="18"/>
      <c r="D336" s="18"/>
      <c r="E336" s="19"/>
      <c r="F336" s="20"/>
    </row>
    <row r="337" ht="18.0" customHeight="1">
      <c r="A337" s="17"/>
      <c r="B337" s="17"/>
      <c r="C337" s="18"/>
      <c r="D337" s="18"/>
      <c r="E337" s="19"/>
      <c r="F337" s="20"/>
    </row>
    <row r="338" ht="18.0" customHeight="1">
      <c r="A338" s="17"/>
      <c r="B338" s="17"/>
      <c r="C338" s="18"/>
      <c r="D338" s="18"/>
      <c r="E338" s="19"/>
      <c r="F338" s="20"/>
    </row>
    <row r="339" ht="18.0" customHeight="1">
      <c r="A339" s="17"/>
      <c r="B339" s="17"/>
      <c r="C339" s="18"/>
      <c r="D339" s="18"/>
      <c r="E339" s="19"/>
      <c r="F339" s="20"/>
    </row>
    <row r="340" ht="18.0" customHeight="1">
      <c r="A340" s="17"/>
      <c r="B340" s="17"/>
      <c r="C340" s="18"/>
      <c r="D340" s="18"/>
      <c r="E340" s="19"/>
      <c r="F340" s="20"/>
    </row>
    <row r="341" ht="18.0" customHeight="1">
      <c r="A341" s="17"/>
      <c r="B341" s="17"/>
      <c r="C341" s="18"/>
      <c r="D341" s="18"/>
      <c r="E341" s="19"/>
      <c r="F341" s="20"/>
    </row>
    <row r="342" ht="18.0" customHeight="1">
      <c r="A342" s="17"/>
      <c r="B342" s="17"/>
      <c r="C342" s="18"/>
      <c r="D342" s="18"/>
      <c r="E342" s="19"/>
      <c r="F342" s="20"/>
    </row>
    <row r="343" ht="18.0" customHeight="1">
      <c r="A343" s="17"/>
      <c r="B343" s="17"/>
      <c r="C343" s="18"/>
      <c r="D343" s="18"/>
      <c r="E343" s="19"/>
      <c r="F343" s="20"/>
    </row>
    <row r="344" ht="18.0" customHeight="1">
      <c r="A344" s="17"/>
      <c r="B344" s="17"/>
      <c r="C344" s="18"/>
      <c r="D344" s="18"/>
      <c r="E344" s="19"/>
      <c r="F344" s="20"/>
    </row>
    <row r="345" ht="18.0" customHeight="1">
      <c r="A345" s="17"/>
      <c r="B345" s="17"/>
      <c r="C345" s="18"/>
      <c r="D345" s="18"/>
      <c r="E345" s="19"/>
      <c r="F345" s="20"/>
    </row>
    <row r="346" ht="18.0" customHeight="1">
      <c r="A346" s="17"/>
      <c r="B346" s="17"/>
      <c r="C346" s="18"/>
      <c r="D346" s="18"/>
      <c r="E346" s="19"/>
      <c r="F346" s="20"/>
    </row>
    <row r="347" ht="18.0" customHeight="1">
      <c r="A347" s="17"/>
      <c r="B347" s="17"/>
      <c r="C347" s="18"/>
      <c r="D347" s="18"/>
      <c r="E347" s="19"/>
      <c r="F347" s="20"/>
    </row>
    <row r="348" ht="18.0" customHeight="1">
      <c r="A348" s="17"/>
      <c r="B348" s="17"/>
      <c r="C348" s="18"/>
      <c r="D348" s="18"/>
      <c r="E348" s="19"/>
      <c r="F348" s="20"/>
    </row>
    <row r="349" ht="18.0" customHeight="1">
      <c r="A349" s="17"/>
      <c r="B349" s="17"/>
      <c r="C349" s="18"/>
      <c r="D349" s="18"/>
      <c r="E349" s="19"/>
      <c r="F349" s="20"/>
    </row>
    <row r="350" ht="18.0" customHeight="1">
      <c r="A350" s="17"/>
      <c r="B350" s="17"/>
      <c r="C350" s="18"/>
      <c r="D350" s="18"/>
      <c r="E350" s="19"/>
      <c r="F350" s="20"/>
    </row>
    <row r="351" ht="18.0" customHeight="1">
      <c r="A351" s="17"/>
      <c r="B351" s="17"/>
      <c r="C351" s="18"/>
      <c r="D351" s="18"/>
      <c r="E351" s="19"/>
      <c r="F351" s="20"/>
    </row>
    <row r="352" ht="18.0" customHeight="1">
      <c r="A352" s="17"/>
      <c r="B352" s="17"/>
      <c r="C352" s="18"/>
      <c r="D352" s="18"/>
      <c r="E352" s="19"/>
      <c r="F352" s="20"/>
    </row>
    <row r="353" ht="18.0" customHeight="1">
      <c r="A353" s="17"/>
      <c r="B353" s="17"/>
      <c r="C353" s="18"/>
      <c r="D353" s="18"/>
      <c r="E353" s="19"/>
      <c r="F353" s="20"/>
    </row>
    <row r="354" ht="18.0" customHeight="1">
      <c r="A354" s="17"/>
      <c r="B354" s="17"/>
      <c r="C354" s="18"/>
      <c r="D354" s="18"/>
      <c r="E354" s="19"/>
      <c r="F354" s="20"/>
    </row>
    <row r="355" ht="18.0" customHeight="1">
      <c r="A355" s="17"/>
      <c r="B355" s="17"/>
      <c r="C355" s="18"/>
      <c r="D355" s="18"/>
      <c r="E355" s="19"/>
      <c r="F355" s="20"/>
    </row>
    <row r="356" ht="18.0" customHeight="1">
      <c r="A356" s="17"/>
      <c r="B356" s="17"/>
      <c r="C356" s="18"/>
      <c r="D356" s="18"/>
      <c r="E356" s="19"/>
      <c r="F356" s="20"/>
    </row>
    <row r="357" ht="18.0" customHeight="1">
      <c r="A357" s="17"/>
      <c r="B357" s="17"/>
      <c r="C357" s="18"/>
      <c r="D357" s="18"/>
      <c r="E357" s="19"/>
      <c r="F357" s="20"/>
    </row>
    <row r="358" ht="18.0" customHeight="1">
      <c r="A358" s="17"/>
      <c r="B358" s="17"/>
      <c r="C358" s="18"/>
      <c r="D358" s="18"/>
      <c r="E358" s="19"/>
      <c r="F358" s="20"/>
    </row>
    <row r="359" ht="18.0" customHeight="1">
      <c r="A359" s="17"/>
      <c r="B359" s="17"/>
      <c r="C359" s="18"/>
      <c r="D359" s="18"/>
      <c r="E359" s="19"/>
      <c r="F359" s="20"/>
    </row>
    <row r="360" ht="18.0" customHeight="1">
      <c r="A360" s="17"/>
      <c r="B360" s="17"/>
      <c r="C360" s="18"/>
      <c r="D360" s="18"/>
      <c r="E360" s="19"/>
      <c r="F360" s="20"/>
    </row>
    <row r="361" ht="18.0" customHeight="1">
      <c r="A361" s="17"/>
      <c r="B361" s="17"/>
      <c r="C361" s="18"/>
      <c r="D361" s="18"/>
      <c r="E361" s="19"/>
      <c r="F361" s="20"/>
    </row>
    <row r="362" ht="18.0" customHeight="1">
      <c r="A362" s="17"/>
      <c r="B362" s="17"/>
      <c r="C362" s="18"/>
      <c r="D362" s="18"/>
      <c r="E362" s="19"/>
      <c r="F362" s="20"/>
    </row>
    <row r="363" ht="18.0" customHeight="1">
      <c r="A363" s="17"/>
      <c r="B363" s="17"/>
      <c r="C363" s="18"/>
      <c r="D363" s="18"/>
      <c r="E363" s="19"/>
      <c r="F363" s="20"/>
    </row>
    <row r="364" ht="18.0" customHeight="1">
      <c r="A364" s="17"/>
      <c r="B364" s="17"/>
      <c r="C364" s="18"/>
      <c r="D364" s="18"/>
      <c r="E364" s="19"/>
      <c r="F364" s="20"/>
    </row>
    <row r="365" ht="18.0" customHeight="1">
      <c r="A365" s="17"/>
      <c r="B365" s="17"/>
      <c r="C365" s="18"/>
      <c r="D365" s="18"/>
      <c r="E365" s="19"/>
      <c r="F365" s="20"/>
    </row>
    <row r="366" ht="18.0" customHeight="1">
      <c r="A366" s="17"/>
      <c r="B366" s="17"/>
      <c r="C366" s="18"/>
      <c r="D366" s="18"/>
      <c r="E366" s="19"/>
      <c r="F366" s="20"/>
    </row>
    <row r="367" ht="18.0" customHeight="1">
      <c r="A367" s="17"/>
      <c r="B367" s="17"/>
      <c r="C367" s="18"/>
      <c r="D367" s="18"/>
      <c r="E367" s="19"/>
      <c r="F367" s="20"/>
    </row>
    <row r="368" ht="18.0" customHeight="1">
      <c r="A368" s="17"/>
      <c r="B368" s="17"/>
      <c r="C368" s="18"/>
      <c r="D368" s="18"/>
      <c r="E368" s="19"/>
      <c r="F368" s="20"/>
    </row>
    <row r="369" ht="18.0" customHeight="1">
      <c r="A369" s="17"/>
      <c r="B369" s="17"/>
      <c r="C369" s="18"/>
      <c r="D369" s="18"/>
      <c r="E369" s="19"/>
      <c r="F369" s="20"/>
    </row>
    <row r="370" ht="18.0" customHeight="1">
      <c r="A370" s="17"/>
      <c r="B370" s="17"/>
      <c r="C370" s="18"/>
      <c r="D370" s="18"/>
      <c r="E370" s="19"/>
      <c r="F370" s="20"/>
    </row>
    <row r="371" ht="18.0" customHeight="1">
      <c r="A371" s="17"/>
      <c r="B371" s="17"/>
      <c r="C371" s="18"/>
      <c r="D371" s="18"/>
      <c r="E371" s="19"/>
      <c r="F371" s="20"/>
    </row>
    <row r="372" ht="18.0" customHeight="1">
      <c r="A372" s="17"/>
      <c r="B372" s="17"/>
      <c r="C372" s="18"/>
      <c r="D372" s="18"/>
      <c r="E372" s="19"/>
      <c r="F372" s="20"/>
    </row>
    <row r="373" ht="18.0" customHeight="1">
      <c r="A373" s="17"/>
      <c r="B373" s="17"/>
      <c r="C373" s="18"/>
      <c r="D373" s="18"/>
      <c r="E373" s="19"/>
      <c r="F373" s="20"/>
    </row>
    <row r="374" ht="18.0" customHeight="1">
      <c r="A374" s="17"/>
      <c r="B374" s="17"/>
      <c r="C374" s="18"/>
      <c r="D374" s="18"/>
      <c r="E374" s="19"/>
      <c r="F374" s="20"/>
    </row>
    <row r="375" ht="18.0" customHeight="1">
      <c r="A375" s="17"/>
      <c r="B375" s="17"/>
      <c r="C375" s="18"/>
      <c r="D375" s="18"/>
      <c r="E375" s="19"/>
      <c r="F375" s="20"/>
    </row>
    <row r="376" ht="18.0" customHeight="1">
      <c r="A376" s="17"/>
      <c r="B376" s="17"/>
      <c r="C376" s="18"/>
      <c r="D376" s="18"/>
      <c r="E376" s="19"/>
      <c r="F376" s="20"/>
    </row>
    <row r="377" ht="18.0" customHeight="1">
      <c r="A377" s="17"/>
      <c r="B377" s="17"/>
      <c r="C377" s="18"/>
      <c r="D377" s="18"/>
      <c r="E377" s="19"/>
      <c r="F377" s="20"/>
    </row>
    <row r="378" ht="18.0" customHeight="1">
      <c r="A378" s="17"/>
      <c r="B378" s="17"/>
      <c r="C378" s="18"/>
      <c r="D378" s="18"/>
      <c r="E378" s="19"/>
      <c r="F378" s="20"/>
    </row>
    <row r="379" ht="18.0" customHeight="1">
      <c r="A379" s="17"/>
      <c r="B379" s="17"/>
      <c r="C379" s="18"/>
      <c r="D379" s="18"/>
      <c r="E379" s="19"/>
      <c r="F379" s="20"/>
    </row>
    <row r="380" ht="18.0" customHeight="1">
      <c r="A380" s="17"/>
      <c r="B380" s="17"/>
      <c r="C380" s="18"/>
      <c r="D380" s="18"/>
      <c r="E380" s="19"/>
      <c r="F380" s="20"/>
    </row>
    <row r="381" ht="18.0" customHeight="1">
      <c r="A381" s="17"/>
      <c r="B381" s="17"/>
      <c r="C381" s="18"/>
      <c r="D381" s="18"/>
      <c r="E381" s="19"/>
      <c r="F381" s="20"/>
    </row>
    <row r="382" ht="18.0" customHeight="1">
      <c r="A382" s="17"/>
      <c r="B382" s="17"/>
      <c r="C382" s="18"/>
      <c r="D382" s="18"/>
      <c r="E382" s="19"/>
      <c r="F382" s="20"/>
    </row>
    <row r="383" ht="18.0" customHeight="1">
      <c r="A383" s="17"/>
      <c r="B383" s="17"/>
      <c r="C383" s="18"/>
      <c r="D383" s="18"/>
      <c r="E383" s="19"/>
      <c r="F383" s="20"/>
    </row>
    <row r="384" ht="18.0" customHeight="1">
      <c r="A384" s="17"/>
      <c r="B384" s="17"/>
      <c r="C384" s="18"/>
      <c r="D384" s="18"/>
      <c r="E384" s="19"/>
      <c r="F384" s="20"/>
    </row>
    <row r="385" ht="18.0" customHeight="1">
      <c r="A385" s="17"/>
      <c r="B385" s="17"/>
      <c r="C385" s="18"/>
      <c r="D385" s="18"/>
      <c r="E385" s="19"/>
      <c r="F385" s="20"/>
    </row>
    <row r="386" ht="18.0" customHeight="1">
      <c r="A386" s="17"/>
      <c r="B386" s="17"/>
      <c r="C386" s="18"/>
      <c r="D386" s="18"/>
      <c r="E386" s="19"/>
      <c r="F386" s="20"/>
    </row>
    <row r="387" ht="18.0" customHeight="1">
      <c r="A387" s="17"/>
      <c r="B387" s="17"/>
      <c r="C387" s="18"/>
      <c r="D387" s="18"/>
      <c r="E387" s="19"/>
      <c r="F387" s="20"/>
    </row>
    <row r="388" ht="18.0" customHeight="1">
      <c r="A388" s="17"/>
      <c r="B388" s="17"/>
      <c r="C388" s="18"/>
      <c r="D388" s="18"/>
      <c r="E388" s="19"/>
      <c r="F388" s="20"/>
    </row>
    <row r="389" ht="18.0" customHeight="1">
      <c r="A389" s="17"/>
      <c r="B389" s="17"/>
      <c r="C389" s="18"/>
      <c r="D389" s="18"/>
      <c r="E389" s="19"/>
      <c r="F389" s="20"/>
    </row>
    <row r="390" ht="18.0" customHeight="1">
      <c r="A390" s="17"/>
      <c r="B390" s="17"/>
      <c r="C390" s="18"/>
      <c r="D390" s="18"/>
      <c r="E390" s="19"/>
      <c r="F390" s="20"/>
    </row>
    <row r="391" ht="18.0" customHeight="1">
      <c r="A391" s="17"/>
      <c r="B391" s="17"/>
      <c r="C391" s="18"/>
      <c r="D391" s="18"/>
      <c r="E391" s="19"/>
      <c r="F391" s="20"/>
    </row>
    <row r="392" ht="18.0" customHeight="1">
      <c r="A392" s="17"/>
      <c r="B392" s="17"/>
      <c r="C392" s="18"/>
      <c r="D392" s="18"/>
      <c r="E392" s="19"/>
      <c r="F392" s="20"/>
    </row>
    <row r="393" ht="18.0" customHeight="1">
      <c r="A393" s="17"/>
      <c r="B393" s="17"/>
      <c r="C393" s="18"/>
      <c r="D393" s="18"/>
      <c r="E393" s="19"/>
      <c r="F393" s="20"/>
    </row>
    <row r="394" ht="18.0" customHeight="1">
      <c r="A394" s="17"/>
      <c r="B394" s="17"/>
      <c r="C394" s="18"/>
      <c r="D394" s="18"/>
      <c r="E394" s="19"/>
      <c r="F394" s="20"/>
    </row>
    <row r="395" ht="18.0" customHeight="1">
      <c r="A395" s="17"/>
      <c r="B395" s="17"/>
      <c r="C395" s="18"/>
      <c r="D395" s="18"/>
      <c r="E395" s="19"/>
      <c r="F395" s="20"/>
    </row>
    <row r="396" ht="18.0" customHeight="1">
      <c r="A396" s="17"/>
      <c r="B396" s="17"/>
      <c r="C396" s="18"/>
      <c r="D396" s="18"/>
      <c r="E396" s="19"/>
      <c r="F396" s="20"/>
    </row>
    <row r="397" ht="18.0" customHeight="1">
      <c r="A397" s="17"/>
      <c r="B397" s="17"/>
      <c r="C397" s="18"/>
      <c r="D397" s="18"/>
      <c r="E397" s="19"/>
      <c r="F397" s="20"/>
    </row>
    <row r="398" ht="18.0" customHeight="1">
      <c r="A398" s="17"/>
      <c r="B398" s="17"/>
      <c r="C398" s="18"/>
      <c r="D398" s="18"/>
      <c r="E398" s="19"/>
      <c r="F398" s="20"/>
    </row>
    <row r="399" ht="18.0" customHeight="1">
      <c r="A399" s="17"/>
      <c r="B399" s="17"/>
      <c r="C399" s="18"/>
      <c r="D399" s="18"/>
      <c r="E399" s="19"/>
      <c r="F399" s="20"/>
    </row>
    <row r="400" ht="18.0" customHeight="1">
      <c r="A400" s="17"/>
      <c r="B400" s="17"/>
      <c r="C400" s="18"/>
      <c r="D400" s="18"/>
      <c r="E400" s="19"/>
      <c r="F400" s="20"/>
    </row>
    <row r="401" ht="18.0" customHeight="1">
      <c r="A401" s="17"/>
      <c r="B401" s="17"/>
      <c r="C401" s="18"/>
      <c r="D401" s="18"/>
      <c r="E401" s="19"/>
      <c r="F401" s="20"/>
    </row>
    <row r="402" ht="18.0" customHeight="1">
      <c r="A402" s="17"/>
      <c r="B402" s="17"/>
      <c r="C402" s="18"/>
      <c r="D402" s="18"/>
      <c r="E402" s="19"/>
      <c r="F402" s="20"/>
    </row>
    <row r="403" ht="18.0" customHeight="1">
      <c r="A403" s="17"/>
      <c r="B403" s="17"/>
      <c r="C403" s="18"/>
      <c r="D403" s="18"/>
      <c r="E403" s="19"/>
      <c r="F403" s="20"/>
    </row>
    <row r="404" ht="18.0" customHeight="1">
      <c r="A404" s="17"/>
      <c r="B404" s="17"/>
      <c r="C404" s="18"/>
      <c r="D404" s="18"/>
      <c r="E404" s="19"/>
      <c r="F404" s="20"/>
    </row>
    <row r="405" ht="18.0" customHeight="1">
      <c r="A405" s="17"/>
      <c r="B405" s="17"/>
      <c r="C405" s="18"/>
      <c r="D405" s="18"/>
      <c r="E405" s="19"/>
      <c r="F405" s="20"/>
    </row>
    <row r="406" ht="18.0" customHeight="1">
      <c r="A406" s="17"/>
      <c r="B406" s="17"/>
      <c r="C406" s="18"/>
      <c r="D406" s="18"/>
      <c r="E406" s="19"/>
      <c r="F406" s="20"/>
    </row>
    <row r="407" ht="18.0" customHeight="1">
      <c r="A407" s="17"/>
      <c r="B407" s="17"/>
      <c r="C407" s="18"/>
      <c r="D407" s="18"/>
      <c r="E407" s="19"/>
      <c r="F407" s="20"/>
    </row>
    <row r="408" ht="18.0" customHeight="1">
      <c r="A408" s="17"/>
      <c r="B408" s="17"/>
      <c r="C408" s="18"/>
      <c r="D408" s="18"/>
      <c r="E408" s="19"/>
      <c r="F408" s="20"/>
    </row>
    <row r="409" ht="18.0" customHeight="1">
      <c r="A409" s="17"/>
      <c r="B409" s="17"/>
      <c r="C409" s="18"/>
      <c r="D409" s="18"/>
      <c r="E409" s="19"/>
      <c r="F409" s="20"/>
    </row>
    <row r="410" ht="18.0" customHeight="1">
      <c r="A410" s="17"/>
      <c r="B410" s="17"/>
      <c r="C410" s="18"/>
      <c r="D410" s="18"/>
      <c r="E410" s="19"/>
      <c r="F410" s="20"/>
    </row>
    <row r="411" ht="18.0" customHeight="1">
      <c r="A411" s="17"/>
      <c r="B411" s="17"/>
      <c r="C411" s="18"/>
      <c r="D411" s="18"/>
      <c r="E411" s="19"/>
      <c r="F411" s="20"/>
    </row>
    <row r="412" ht="18.0" customHeight="1">
      <c r="A412" s="17"/>
      <c r="B412" s="17"/>
      <c r="C412" s="18"/>
      <c r="D412" s="18"/>
      <c r="E412" s="19"/>
      <c r="F412" s="20"/>
    </row>
    <row r="413" ht="18.0" customHeight="1">
      <c r="A413" s="17"/>
      <c r="B413" s="17"/>
      <c r="C413" s="18"/>
      <c r="D413" s="18"/>
      <c r="E413" s="19"/>
      <c r="F413" s="20"/>
    </row>
    <row r="414" ht="18.0" customHeight="1">
      <c r="A414" s="17"/>
      <c r="B414" s="17"/>
      <c r="C414" s="18"/>
      <c r="D414" s="18"/>
      <c r="E414" s="19"/>
      <c r="F414" s="20"/>
    </row>
    <row r="415" ht="18.0" customHeight="1">
      <c r="A415" s="17"/>
      <c r="B415" s="17"/>
      <c r="C415" s="18"/>
      <c r="D415" s="18"/>
      <c r="E415" s="19"/>
      <c r="F415" s="20"/>
    </row>
    <row r="416" ht="18.0" customHeight="1">
      <c r="A416" s="17"/>
      <c r="B416" s="17"/>
      <c r="C416" s="18"/>
      <c r="D416" s="18"/>
      <c r="E416" s="19"/>
      <c r="F416" s="20"/>
    </row>
    <row r="417" ht="18.0" customHeight="1">
      <c r="A417" s="17"/>
      <c r="B417" s="17"/>
      <c r="C417" s="18"/>
      <c r="D417" s="18"/>
      <c r="E417" s="19"/>
      <c r="F417" s="20"/>
    </row>
    <row r="418" ht="18.0" customHeight="1">
      <c r="A418" s="17"/>
      <c r="B418" s="17"/>
      <c r="C418" s="18"/>
      <c r="D418" s="18"/>
      <c r="E418" s="19"/>
      <c r="F418" s="20"/>
    </row>
    <row r="419" ht="18.0" customHeight="1">
      <c r="A419" s="17"/>
      <c r="B419" s="17"/>
      <c r="C419" s="18"/>
      <c r="D419" s="18"/>
      <c r="E419" s="19"/>
      <c r="F419" s="20"/>
    </row>
    <row r="420" ht="18.0" customHeight="1">
      <c r="A420" s="17"/>
      <c r="B420" s="17"/>
      <c r="C420" s="18"/>
      <c r="D420" s="18"/>
      <c r="E420" s="19"/>
      <c r="F420" s="20"/>
    </row>
    <row r="421" ht="18.0" customHeight="1">
      <c r="A421" s="17"/>
      <c r="B421" s="17"/>
      <c r="C421" s="18"/>
      <c r="D421" s="18"/>
      <c r="E421" s="19"/>
      <c r="F421" s="20"/>
    </row>
    <row r="422" ht="18.0" customHeight="1">
      <c r="A422" s="17"/>
      <c r="B422" s="17"/>
      <c r="C422" s="18"/>
      <c r="D422" s="18"/>
      <c r="E422" s="19"/>
      <c r="F422" s="20"/>
    </row>
    <row r="423" ht="18.0" customHeight="1">
      <c r="A423" s="17"/>
      <c r="B423" s="17"/>
      <c r="C423" s="18"/>
      <c r="D423" s="18"/>
      <c r="E423" s="19"/>
      <c r="F423" s="20"/>
    </row>
    <row r="424" ht="18.0" customHeight="1">
      <c r="A424" s="17"/>
      <c r="B424" s="17"/>
      <c r="C424" s="18"/>
      <c r="D424" s="18"/>
      <c r="E424" s="19"/>
      <c r="F424" s="20"/>
    </row>
    <row r="425" ht="18.0" customHeight="1">
      <c r="A425" s="17"/>
      <c r="B425" s="17"/>
      <c r="C425" s="18"/>
      <c r="D425" s="18"/>
      <c r="E425" s="19"/>
      <c r="F425" s="20"/>
    </row>
    <row r="426" ht="18.0" customHeight="1">
      <c r="A426" s="17"/>
      <c r="B426" s="17"/>
      <c r="C426" s="18"/>
      <c r="D426" s="18"/>
      <c r="E426" s="19"/>
      <c r="F426" s="20"/>
    </row>
    <row r="427" ht="18.0" customHeight="1">
      <c r="A427" s="17"/>
      <c r="B427" s="17"/>
      <c r="C427" s="18"/>
      <c r="D427" s="18"/>
      <c r="E427" s="19"/>
      <c r="F427" s="20"/>
    </row>
    <row r="428" ht="18.0" customHeight="1">
      <c r="A428" s="17"/>
      <c r="B428" s="17"/>
      <c r="C428" s="18"/>
      <c r="D428" s="18"/>
      <c r="E428" s="19"/>
      <c r="F428" s="20"/>
    </row>
    <row r="429" ht="18.0" customHeight="1">
      <c r="A429" s="17"/>
      <c r="B429" s="17"/>
      <c r="C429" s="18"/>
      <c r="D429" s="18"/>
      <c r="E429" s="19"/>
      <c r="F429" s="20"/>
    </row>
    <row r="430" ht="18.0" customHeight="1">
      <c r="A430" s="17"/>
      <c r="B430" s="17"/>
      <c r="C430" s="18"/>
      <c r="D430" s="18"/>
      <c r="E430" s="19"/>
      <c r="F430" s="20"/>
    </row>
    <row r="431" ht="18.0" customHeight="1">
      <c r="A431" s="17"/>
      <c r="B431" s="17"/>
      <c r="C431" s="18"/>
      <c r="D431" s="18"/>
      <c r="E431" s="19"/>
      <c r="F431" s="20"/>
    </row>
    <row r="432" ht="18.0" customHeight="1">
      <c r="A432" s="17"/>
      <c r="B432" s="17"/>
      <c r="C432" s="18"/>
      <c r="D432" s="18"/>
      <c r="E432" s="19"/>
      <c r="F432" s="20"/>
    </row>
    <row r="433" ht="18.0" customHeight="1">
      <c r="A433" s="17"/>
      <c r="B433" s="17"/>
      <c r="C433" s="18"/>
      <c r="D433" s="18"/>
      <c r="E433" s="19"/>
      <c r="F433" s="20"/>
    </row>
    <row r="434" ht="18.0" customHeight="1">
      <c r="A434" s="17"/>
      <c r="B434" s="17"/>
      <c r="C434" s="18"/>
      <c r="D434" s="18"/>
      <c r="E434" s="19"/>
      <c r="F434" s="20"/>
    </row>
    <row r="435" ht="18.0" customHeight="1">
      <c r="A435" s="17"/>
      <c r="B435" s="17"/>
      <c r="C435" s="18"/>
      <c r="D435" s="18"/>
      <c r="E435" s="19"/>
      <c r="F435" s="20"/>
    </row>
    <row r="436" ht="18.0" customHeight="1">
      <c r="A436" s="17"/>
      <c r="B436" s="17"/>
      <c r="C436" s="18"/>
      <c r="D436" s="18"/>
      <c r="E436" s="19"/>
      <c r="F436" s="20"/>
    </row>
    <row r="437" ht="18.0" customHeight="1">
      <c r="A437" s="17"/>
      <c r="B437" s="17"/>
      <c r="C437" s="18"/>
      <c r="D437" s="18"/>
      <c r="E437" s="19"/>
      <c r="F437" s="20"/>
    </row>
    <row r="438" ht="18.0" customHeight="1">
      <c r="A438" s="17"/>
      <c r="B438" s="17"/>
      <c r="C438" s="18"/>
      <c r="D438" s="18"/>
      <c r="E438" s="19"/>
      <c r="F438" s="20"/>
    </row>
    <row r="439" ht="15.75" customHeight="1">
      <c r="C439" s="21"/>
      <c r="D439" s="21"/>
      <c r="F439" s="20"/>
    </row>
    <row r="440" ht="15.75" customHeight="1">
      <c r="C440" s="21"/>
      <c r="D440" s="21"/>
      <c r="F440" s="20"/>
    </row>
    <row r="441" ht="15.75" customHeight="1">
      <c r="C441" s="21"/>
      <c r="D441" s="21"/>
      <c r="F441" s="20"/>
    </row>
    <row r="442" ht="15.75" customHeight="1">
      <c r="C442" s="21"/>
      <c r="D442" s="21"/>
      <c r="F442" s="20"/>
    </row>
    <row r="443" ht="15.75" customHeight="1">
      <c r="C443" s="21"/>
      <c r="D443" s="21"/>
      <c r="F443" s="20"/>
    </row>
    <row r="444" ht="15.75" customHeight="1">
      <c r="C444" s="21"/>
      <c r="D444" s="21"/>
      <c r="F444" s="20"/>
    </row>
    <row r="445" ht="15.75" customHeight="1">
      <c r="C445" s="21"/>
      <c r="D445" s="21"/>
      <c r="F445" s="20"/>
    </row>
    <row r="446" ht="15.75" customHeight="1">
      <c r="C446" s="21"/>
      <c r="D446" s="21"/>
      <c r="F446" s="20"/>
    </row>
    <row r="447" ht="15.75" customHeight="1">
      <c r="C447" s="21"/>
      <c r="D447" s="21"/>
      <c r="F447" s="20"/>
    </row>
    <row r="448" ht="15.75" customHeight="1">
      <c r="C448" s="21"/>
      <c r="D448" s="21"/>
      <c r="F448" s="20"/>
    </row>
    <row r="449" ht="15.75" customHeight="1">
      <c r="C449" s="21"/>
      <c r="D449" s="21"/>
      <c r="F449" s="20"/>
    </row>
    <row r="450" ht="15.75" customHeight="1">
      <c r="C450" s="21"/>
      <c r="D450" s="21"/>
      <c r="F450" s="20"/>
    </row>
    <row r="451" ht="15.75" customHeight="1">
      <c r="C451" s="21"/>
      <c r="D451" s="21"/>
      <c r="F451" s="20"/>
    </row>
    <row r="452" ht="15.75" customHeight="1">
      <c r="C452" s="21"/>
      <c r="D452" s="21"/>
      <c r="F452" s="20"/>
    </row>
    <row r="453" ht="15.75" customHeight="1">
      <c r="C453" s="21"/>
      <c r="D453" s="21"/>
      <c r="F453" s="20"/>
    </row>
    <row r="454" ht="15.75" customHeight="1">
      <c r="C454" s="21"/>
      <c r="D454" s="21"/>
      <c r="F454" s="20"/>
    </row>
    <row r="455" ht="15.75" customHeight="1">
      <c r="C455" s="21"/>
      <c r="D455" s="21"/>
      <c r="F455" s="20"/>
    </row>
    <row r="456" ht="15.75" customHeight="1">
      <c r="C456" s="21"/>
      <c r="D456" s="21"/>
      <c r="F456" s="20"/>
    </row>
    <row r="457" ht="15.75" customHeight="1">
      <c r="C457" s="21"/>
      <c r="D457" s="21"/>
      <c r="F457" s="20"/>
    </row>
    <row r="458" ht="15.75" customHeight="1">
      <c r="C458" s="21"/>
      <c r="D458" s="21"/>
      <c r="F458" s="20"/>
    </row>
    <row r="459" ht="15.75" customHeight="1">
      <c r="C459" s="21"/>
      <c r="D459" s="21"/>
      <c r="F459" s="20"/>
    </row>
    <row r="460" ht="15.75" customHeight="1">
      <c r="C460" s="21"/>
      <c r="D460" s="21"/>
      <c r="F460" s="20"/>
    </row>
    <row r="461" ht="15.75" customHeight="1">
      <c r="C461" s="21"/>
      <c r="D461" s="21"/>
      <c r="F461" s="20"/>
    </row>
    <row r="462" ht="15.75" customHeight="1">
      <c r="C462" s="21"/>
      <c r="D462" s="21"/>
      <c r="F462" s="20"/>
    </row>
    <row r="463" ht="15.75" customHeight="1">
      <c r="C463" s="21"/>
      <c r="D463" s="21"/>
      <c r="F463" s="20"/>
    </row>
    <row r="464" ht="15.75" customHeight="1">
      <c r="C464" s="21"/>
      <c r="D464" s="21"/>
      <c r="F464" s="20"/>
    </row>
    <row r="465" ht="15.75" customHeight="1">
      <c r="C465" s="21"/>
      <c r="D465" s="21"/>
      <c r="F465" s="20"/>
    </row>
    <row r="466" ht="15.75" customHeight="1">
      <c r="C466" s="21"/>
      <c r="D466" s="21"/>
      <c r="F466" s="20"/>
    </row>
    <row r="467" ht="15.75" customHeight="1">
      <c r="C467" s="21"/>
      <c r="D467" s="21"/>
      <c r="F467" s="20"/>
    </row>
    <row r="468" ht="15.75" customHeight="1">
      <c r="C468" s="21"/>
      <c r="D468" s="21"/>
      <c r="F468" s="20"/>
    </row>
    <row r="469" ht="15.75" customHeight="1">
      <c r="C469" s="21"/>
      <c r="D469" s="21"/>
      <c r="F469" s="20"/>
    </row>
    <row r="470" ht="15.75" customHeight="1">
      <c r="C470" s="21"/>
      <c r="D470" s="21"/>
      <c r="F470" s="20"/>
    </row>
    <row r="471" ht="15.75" customHeight="1">
      <c r="C471" s="21"/>
      <c r="D471" s="21"/>
      <c r="F471" s="20"/>
    </row>
    <row r="472" ht="15.75" customHeight="1">
      <c r="C472" s="21"/>
      <c r="D472" s="21"/>
      <c r="F472" s="20"/>
    </row>
    <row r="473" ht="15.75" customHeight="1">
      <c r="C473" s="21"/>
      <c r="D473" s="21"/>
      <c r="F473" s="20"/>
    </row>
    <row r="474" ht="15.75" customHeight="1">
      <c r="C474" s="21"/>
      <c r="D474" s="21"/>
      <c r="F474" s="20"/>
    </row>
    <row r="475" ht="15.75" customHeight="1">
      <c r="C475" s="21"/>
      <c r="D475" s="21"/>
      <c r="F475" s="20"/>
    </row>
    <row r="476" ht="15.75" customHeight="1">
      <c r="C476" s="21"/>
      <c r="D476" s="21"/>
      <c r="F476" s="20"/>
    </row>
    <row r="477" ht="15.75" customHeight="1">
      <c r="C477" s="21"/>
      <c r="D477" s="21"/>
      <c r="F477" s="20"/>
    </row>
    <row r="478" ht="15.75" customHeight="1">
      <c r="C478" s="21"/>
      <c r="D478" s="21"/>
      <c r="F478" s="20"/>
    </row>
    <row r="479" ht="15.75" customHeight="1">
      <c r="C479" s="21"/>
      <c r="D479" s="21"/>
      <c r="F479" s="20"/>
    </row>
    <row r="480" ht="15.75" customHeight="1">
      <c r="C480" s="21"/>
      <c r="D480" s="21"/>
      <c r="F480" s="20"/>
    </row>
    <row r="481" ht="15.75" customHeight="1">
      <c r="C481" s="21"/>
      <c r="D481" s="21"/>
      <c r="F481" s="20"/>
    </row>
    <row r="482" ht="15.75" customHeight="1">
      <c r="C482" s="21"/>
      <c r="D482" s="21"/>
      <c r="F482" s="20"/>
    </row>
    <row r="483" ht="15.75" customHeight="1">
      <c r="C483" s="21"/>
      <c r="D483" s="21"/>
      <c r="F483" s="20"/>
    </row>
    <row r="484" ht="15.75" customHeight="1">
      <c r="C484" s="21"/>
      <c r="D484" s="21"/>
      <c r="F484" s="20"/>
    </row>
    <row r="485" ht="15.75" customHeight="1">
      <c r="C485" s="21"/>
      <c r="D485" s="21"/>
      <c r="F485" s="20"/>
    </row>
    <row r="486" ht="15.75" customHeight="1">
      <c r="C486" s="21"/>
      <c r="D486" s="21"/>
      <c r="F486" s="20"/>
    </row>
    <row r="487" ht="15.75" customHeight="1">
      <c r="C487" s="21"/>
      <c r="D487" s="21"/>
      <c r="F487" s="20"/>
    </row>
    <row r="488" ht="15.75" customHeight="1">
      <c r="C488" s="21"/>
      <c r="D488" s="21"/>
      <c r="F488" s="20"/>
    </row>
    <row r="489" ht="15.75" customHeight="1">
      <c r="C489" s="21"/>
      <c r="D489" s="21"/>
      <c r="F489" s="20"/>
    </row>
    <row r="490" ht="15.75" customHeight="1">
      <c r="C490" s="21"/>
      <c r="D490" s="21"/>
      <c r="F490" s="20"/>
    </row>
    <row r="491" ht="15.75" customHeight="1">
      <c r="C491" s="21"/>
      <c r="D491" s="21"/>
      <c r="F491" s="20"/>
    </row>
    <row r="492" ht="15.75" customHeight="1">
      <c r="C492" s="21"/>
      <c r="D492" s="21"/>
      <c r="F492" s="20"/>
    </row>
    <row r="493" ht="15.75" customHeight="1">
      <c r="C493" s="21"/>
      <c r="D493" s="21"/>
      <c r="F493" s="20"/>
    </row>
    <row r="494" ht="15.75" customHeight="1">
      <c r="C494" s="21"/>
      <c r="D494" s="21"/>
      <c r="F494" s="20"/>
    </row>
    <row r="495" ht="15.75" customHeight="1">
      <c r="C495" s="21"/>
      <c r="D495" s="21"/>
      <c r="F495" s="20"/>
    </row>
    <row r="496" ht="15.75" customHeight="1">
      <c r="C496" s="21"/>
      <c r="D496" s="21"/>
      <c r="F496" s="20"/>
    </row>
    <row r="497" ht="15.75" customHeight="1">
      <c r="C497" s="21"/>
      <c r="D497" s="21"/>
      <c r="F497" s="20"/>
    </row>
    <row r="498" ht="15.75" customHeight="1">
      <c r="C498" s="21"/>
      <c r="D498" s="21"/>
      <c r="F498" s="20"/>
    </row>
    <row r="499" ht="15.75" customHeight="1">
      <c r="C499" s="21"/>
      <c r="D499" s="21"/>
      <c r="F499" s="20"/>
    </row>
    <row r="500" ht="15.75" customHeight="1">
      <c r="C500" s="21"/>
      <c r="D500" s="21"/>
      <c r="F500" s="20"/>
    </row>
    <row r="501" ht="15.75" customHeight="1">
      <c r="C501" s="21"/>
      <c r="D501" s="21"/>
      <c r="F501" s="20"/>
    </row>
    <row r="502" ht="15.75" customHeight="1">
      <c r="C502" s="21"/>
      <c r="D502" s="21"/>
      <c r="F502" s="20"/>
    </row>
    <row r="503" ht="15.75" customHeight="1">
      <c r="C503" s="21"/>
      <c r="D503" s="21"/>
      <c r="F503" s="20"/>
    </row>
    <row r="504" ht="15.75" customHeight="1">
      <c r="C504" s="21"/>
      <c r="D504" s="21"/>
      <c r="F504" s="20"/>
    </row>
    <row r="505" ht="15.75" customHeight="1">
      <c r="C505" s="21"/>
      <c r="D505" s="21"/>
      <c r="F505" s="20"/>
    </row>
    <row r="506" ht="15.75" customHeight="1">
      <c r="C506" s="21"/>
      <c r="D506" s="21"/>
      <c r="F506" s="20"/>
    </row>
    <row r="507" ht="15.75" customHeight="1">
      <c r="C507" s="21"/>
      <c r="D507" s="21"/>
      <c r="F507" s="20"/>
    </row>
    <row r="508" ht="15.75" customHeight="1">
      <c r="C508" s="21"/>
      <c r="D508" s="21"/>
      <c r="F508" s="20"/>
    </row>
    <row r="509" ht="15.75" customHeight="1">
      <c r="C509" s="21"/>
      <c r="D509" s="21"/>
      <c r="F509" s="20"/>
    </row>
    <row r="510" ht="15.75" customHeight="1">
      <c r="C510" s="21"/>
      <c r="D510" s="21"/>
      <c r="F510" s="20"/>
    </row>
    <row r="511" ht="15.75" customHeight="1">
      <c r="C511" s="21"/>
      <c r="D511" s="21"/>
      <c r="F511" s="20"/>
    </row>
    <row r="512" ht="15.75" customHeight="1">
      <c r="C512" s="21"/>
      <c r="D512" s="21"/>
      <c r="F512" s="20"/>
    </row>
    <row r="513" ht="15.75" customHeight="1">
      <c r="C513" s="21"/>
      <c r="D513" s="21"/>
      <c r="F513" s="20"/>
    </row>
    <row r="514" ht="15.75" customHeight="1">
      <c r="C514" s="21"/>
      <c r="D514" s="21"/>
      <c r="F514" s="20"/>
    </row>
    <row r="515" ht="15.75" customHeight="1">
      <c r="C515" s="21"/>
      <c r="D515" s="21"/>
      <c r="F515" s="20"/>
    </row>
    <row r="516" ht="15.75" customHeight="1">
      <c r="C516" s="21"/>
      <c r="D516" s="21"/>
      <c r="F516" s="20"/>
    </row>
    <row r="517" ht="15.75" customHeight="1">
      <c r="C517" s="21"/>
      <c r="D517" s="21"/>
      <c r="F517" s="20"/>
    </row>
    <row r="518" ht="15.75" customHeight="1">
      <c r="C518" s="21"/>
      <c r="D518" s="21"/>
      <c r="F518" s="20"/>
    </row>
    <row r="519" ht="15.75" customHeight="1">
      <c r="C519" s="21"/>
      <c r="D519" s="21"/>
      <c r="F519" s="20"/>
    </row>
    <row r="520" ht="15.75" customHeight="1">
      <c r="C520" s="21"/>
      <c r="D520" s="21"/>
      <c r="F520" s="20"/>
    </row>
    <row r="521" ht="15.75" customHeight="1">
      <c r="C521" s="21"/>
      <c r="D521" s="21"/>
      <c r="F521" s="20"/>
    </row>
    <row r="522" ht="15.75" customHeight="1">
      <c r="C522" s="21"/>
      <c r="D522" s="21"/>
      <c r="F522" s="20"/>
    </row>
    <row r="523" ht="15.75" customHeight="1">
      <c r="C523" s="21"/>
      <c r="D523" s="21"/>
      <c r="F523" s="20"/>
    </row>
    <row r="524" ht="15.75" customHeight="1">
      <c r="C524" s="21"/>
      <c r="D524" s="21"/>
      <c r="F524" s="20"/>
    </row>
    <row r="525" ht="15.75" customHeight="1">
      <c r="C525" s="21"/>
      <c r="D525" s="21"/>
      <c r="F525" s="20"/>
    </row>
    <row r="526" ht="15.75" customHeight="1">
      <c r="C526" s="21"/>
      <c r="D526" s="21"/>
      <c r="F526" s="20"/>
    </row>
    <row r="527" ht="15.75" customHeight="1">
      <c r="C527" s="21"/>
      <c r="D527" s="21"/>
      <c r="F527" s="20"/>
    </row>
    <row r="528" ht="15.75" customHeight="1">
      <c r="C528" s="21"/>
      <c r="D528" s="21"/>
      <c r="F528" s="20"/>
    </row>
    <row r="529" ht="15.75" customHeight="1">
      <c r="C529" s="21"/>
      <c r="D529" s="21"/>
      <c r="F529" s="20"/>
    </row>
    <row r="530" ht="15.75" customHeight="1">
      <c r="C530" s="21"/>
      <c r="D530" s="21"/>
      <c r="F530" s="20"/>
    </row>
    <row r="531" ht="15.75" customHeight="1">
      <c r="C531" s="21"/>
      <c r="D531" s="21"/>
      <c r="F531" s="20"/>
    </row>
    <row r="532" ht="15.75" customHeight="1">
      <c r="C532" s="21"/>
      <c r="D532" s="21"/>
      <c r="F532" s="20"/>
    </row>
    <row r="533" ht="15.75" customHeight="1">
      <c r="C533" s="21"/>
      <c r="D533" s="21"/>
      <c r="F533" s="20"/>
    </row>
    <row r="534" ht="15.75" customHeight="1">
      <c r="C534" s="21"/>
      <c r="D534" s="21"/>
      <c r="F534" s="20"/>
    </row>
    <row r="535" ht="15.75" customHeight="1">
      <c r="C535" s="21"/>
      <c r="D535" s="21"/>
      <c r="F535" s="20"/>
    </row>
    <row r="536" ht="15.75" customHeight="1">
      <c r="C536" s="21"/>
      <c r="D536" s="21"/>
      <c r="F536" s="20"/>
    </row>
    <row r="537" ht="15.75" customHeight="1">
      <c r="C537" s="21"/>
      <c r="D537" s="21"/>
      <c r="F537" s="20"/>
    </row>
    <row r="538" ht="15.75" customHeight="1">
      <c r="C538" s="21"/>
      <c r="D538" s="21"/>
      <c r="F538" s="20"/>
    </row>
    <row r="539" ht="15.75" customHeight="1">
      <c r="C539" s="21"/>
      <c r="D539" s="21"/>
      <c r="F539" s="20"/>
    </row>
    <row r="540" ht="15.75" customHeight="1">
      <c r="C540" s="21"/>
      <c r="D540" s="21"/>
      <c r="F540" s="20"/>
    </row>
    <row r="541" ht="15.75" customHeight="1">
      <c r="C541" s="21"/>
      <c r="D541" s="21"/>
      <c r="F541" s="20"/>
    </row>
    <row r="542" ht="15.75" customHeight="1">
      <c r="C542" s="21"/>
      <c r="D542" s="21"/>
      <c r="F542" s="20"/>
    </row>
    <row r="543" ht="15.75" customHeight="1">
      <c r="C543" s="21"/>
      <c r="D543" s="21"/>
      <c r="F543" s="20"/>
    </row>
    <row r="544" ht="15.75" customHeight="1">
      <c r="C544" s="21"/>
      <c r="D544" s="21"/>
      <c r="F544" s="20"/>
    </row>
    <row r="545" ht="15.75" customHeight="1">
      <c r="C545" s="21"/>
      <c r="D545" s="21"/>
      <c r="F545" s="20"/>
    </row>
    <row r="546" ht="15.75" customHeight="1">
      <c r="C546" s="21"/>
      <c r="D546" s="21"/>
      <c r="F546" s="20"/>
    </row>
    <row r="547" ht="15.75" customHeight="1">
      <c r="C547" s="21"/>
      <c r="D547" s="21"/>
      <c r="F547" s="20"/>
    </row>
    <row r="548" ht="15.75" customHeight="1">
      <c r="C548" s="21"/>
      <c r="D548" s="21"/>
      <c r="F548" s="20"/>
    </row>
    <row r="549" ht="15.75" customHeight="1">
      <c r="C549" s="21"/>
      <c r="D549" s="21"/>
      <c r="F549" s="20"/>
    </row>
    <row r="550" ht="15.75" customHeight="1">
      <c r="C550" s="21"/>
      <c r="D550" s="21"/>
      <c r="F550" s="20"/>
    </row>
    <row r="551" ht="15.75" customHeight="1">
      <c r="C551" s="21"/>
      <c r="D551" s="21"/>
      <c r="F551" s="20"/>
    </row>
    <row r="552" ht="15.75" customHeight="1">
      <c r="C552" s="21"/>
      <c r="D552" s="21"/>
      <c r="F552" s="20"/>
    </row>
    <row r="553" ht="15.75" customHeight="1">
      <c r="C553" s="21"/>
      <c r="D553" s="21"/>
      <c r="F553" s="20"/>
    </row>
    <row r="554" ht="15.75" customHeight="1">
      <c r="C554" s="21"/>
      <c r="D554" s="21"/>
      <c r="F554" s="20"/>
    </row>
    <row r="555" ht="15.75" customHeight="1">
      <c r="C555" s="21"/>
      <c r="D555" s="21"/>
      <c r="F555" s="20"/>
    </row>
    <row r="556" ht="15.75" customHeight="1">
      <c r="C556" s="21"/>
      <c r="D556" s="21"/>
      <c r="F556" s="20"/>
    </row>
    <row r="557" ht="15.75" customHeight="1">
      <c r="C557" s="21"/>
      <c r="D557" s="21"/>
      <c r="F557" s="20"/>
    </row>
    <row r="558" ht="15.75" customHeight="1">
      <c r="C558" s="21"/>
      <c r="D558" s="21"/>
      <c r="F558" s="20"/>
    </row>
    <row r="559" ht="15.75" customHeight="1">
      <c r="C559" s="21"/>
      <c r="D559" s="21"/>
      <c r="F559" s="20"/>
    </row>
    <row r="560" ht="15.75" customHeight="1">
      <c r="C560" s="21"/>
      <c r="D560" s="21"/>
      <c r="F560" s="20"/>
    </row>
    <row r="561" ht="15.75" customHeight="1">
      <c r="C561" s="21"/>
      <c r="D561" s="21"/>
      <c r="F561" s="20"/>
    </row>
    <row r="562" ht="15.75" customHeight="1">
      <c r="C562" s="21"/>
      <c r="D562" s="21"/>
      <c r="F562" s="20"/>
    </row>
    <row r="563" ht="15.75" customHeight="1">
      <c r="C563" s="21"/>
      <c r="D563" s="21"/>
      <c r="F563" s="20"/>
    </row>
    <row r="564" ht="15.75" customHeight="1">
      <c r="C564" s="21"/>
      <c r="D564" s="21"/>
      <c r="F564" s="20"/>
    </row>
    <row r="565" ht="15.75" customHeight="1">
      <c r="C565" s="21"/>
      <c r="D565" s="21"/>
      <c r="F565" s="20"/>
    </row>
    <row r="566" ht="15.75" customHeight="1">
      <c r="C566" s="21"/>
      <c r="D566" s="21"/>
      <c r="F566" s="20"/>
    </row>
    <row r="567" ht="15.75" customHeight="1">
      <c r="C567" s="21"/>
      <c r="D567" s="21"/>
      <c r="F567" s="20"/>
    </row>
    <row r="568" ht="15.75" customHeight="1">
      <c r="C568" s="21"/>
      <c r="D568" s="21"/>
      <c r="F568" s="20"/>
    </row>
    <row r="569" ht="15.75" customHeight="1">
      <c r="C569" s="21"/>
      <c r="D569" s="21"/>
      <c r="F569" s="20"/>
    </row>
    <row r="570" ht="15.75" customHeight="1">
      <c r="C570" s="21"/>
      <c r="D570" s="21"/>
      <c r="F570" s="20"/>
    </row>
    <row r="571" ht="15.75" customHeight="1">
      <c r="C571" s="21"/>
      <c r="D571" s="21"/>
      <c r="F571" s="20"/>
    </row>
    <row r="572" ht="15.75" customHeight="1">
      <c r="C572" s="21"/>
      <c r="D572" s="21"/>
      <c r="F572" s="20"/>
    </row>
    <row r="573" ht="15.75" customHeight="1">
      <c r="C573" s="21"/>
      <c r="D573" s="21"/>
      <c r="F573" s="20"/>
    </row>
    <row r="574" ht="15.75" customHeight="1">
      <c r="C574" s="21"/>
      <c r="D574" s="21"/>
      <c r="F574" s="20"/>
    </row>
    <row r="575" ht="15.75" customHeight="1">
      <c r="C575" s="21"/>
      <c r="D575" s="21"/>
      <c r="F575" s="20"/>
    </row>
    <row r="576" ht="15.75" customHeight="1">
      <c r="C576" s="21"/>
      <c r="D576" s="21"/>
      <c r="F576" s="20"/>
    </row>
    <row r="577" ht="15.75" customHeight="1">
      <c r="C577" s="21"/>
      <c r="D577" s="21"/>
      <c r="F577" s="20"/>
    </row>
    <row r="578" ht="15.75" customHeight="1">
      <c r="C578" s="21"/>
      <c r="D578" s="21"/>
      <c r="F578" s="20"/>
    </row>
    <row r="579" ht="15.75" customHeight="1">
      <c r="C579" s="21"/>
      <c r="D579" s="21"/>
      <c r="F579" s="20"/>
    </row>
    <row r="580" ht="15.75" customHeight="1">
      <c r="C580" s="21"/>
      <c r="D580" s="21"/>
      <c r="F580" s="20"/>
    </row>
    <row r="581" ht="15.75" customHeight="1">
      <c r="C581" s="21"/>
      <c r="D581" s="21"/>
      <c r="F581" s="20"/>
    </row>
    <row r="582" ht="15.75" customHeight="1">
      <c r="C582" s="21"/>
      <c r="D582" s="21"/>
      <c r="F582" s="20"/>
    </row>
    <row r="583" ht="15.75" customHeight="1">
      <c r="C583" s="21"/>
      <c r="D583" s="21"/>
      <c r="F583" s="20"/>
    </row>
    <row r="584" ht="15.75" customHeight="1">
      <c r="C584" s="21"/>
      <c r="D584" s="21"/>
      <c r="F584" s="20"/>
    </row>
    <row r="585" ht="15.75" customHeight="1">
      <c r="C585" s="21"/>
      <c r="D585" s="21"/>
      <c r="F585" s="20"/>
    </row>
    <row r="586" ht="15.75" customHeight="1">
      <c r="C586" s="21"/>
      <c r="D586" s="21"/>
      <c r="F586" s="20"/>
    </row>
    <row r="587" ht="15.75" customHeight="1">
      <c r="C587" s="21"/>
      <c r="D587" s="21"/>
      <c r="F587" s="20"/>
    </row>
    <row r="588" ht="15.75" customHeight="1">
      <c r="C588" s="21"/>
      <c r="D588" s="21"/>
      <c r="F588" s="20"/>
    </row>
    <row r="589" ht="15.75" customHeight="1">
      <c r="C589" s="21"/>
      <c r="D589" s="21"/>
      <c r="F589" s="20"/>
    </row>
    <row r="590" ht="15.75" customHeight="1">
      <c r="C590" s="21"/>
      <c r="D590" s="21"/>
      <c r="F590" s="20"/>
    </row>
    <row r="591" ht="15.75" customHeight="1">
      <c r="C591" s="21"/>
      <c r="D591" s="21"/>
      <c r="F591" s="20"/>
    </row>
    <row r="592" ht="15.75" customHeight="1">
      <c r="C592" s="21"/>
      <c r="D592" s="21"/>
      <c r="F592" s="20"/>
    </row>
    <row r="593" ht="15.75" customHeight="1">
      <c r="C593" s="21"/>
      <c r="D593" s="21"/>
      <c r="F593" s="20"/>
    </row>
    <row r="594" ht="15.75" customHeight="1">
      <c r="C594" s="21"/>
      <c r="D594" s="21"/>
      <c r="F594" s="20"/>
    </row>
    <row r="595" ht="15.75" customHeight="1">
      <c r="C595" s="21"/>
      <c r="D595" s="21"/>
      <c r="F595" s="20"/>
    </row>
    <row r="596" ht="15.75" customHeight="1">
      <c r="C596" s="21"/>
      <c r="D596" s="21"/>
      <c r="F596" s="20"/>
    </row>
    <row r="597" ht="15.75" customHeight="1">
      <c r="C597" s="21"/>
      <c r="D597" s="21"/>
      <c r="F597" s="20"/>
    </row>
    <row r="598" ht="15.75" customHeight="1">
      <c r="C598" s="21"/>
      <c r="D598" s="21"/>
      <c r="F598" s="20"/>
    </row>
    <row r="599" ht="15.75" customHeight="1">
      <c r="C599" s="21"/>
      <c r="D599" s="21"/>
      <c r="F599" s="20"/>
    </row>
    <row r="600" ht="15.75" customHeight="1">
      <c r="C600" s="21"/>
      <c r="D600" s="21"/>
      <c r="F600" s="20"/>
    </row>
    <row r="601" ht="15.75" customHeight="1">
      <c r="C601" s="21"/>
      <c r="D601" s="21"/>
      <c r="F601" s="20"/>
    </row>
    <row r="602" ht="15.75" customHeight="1">
      <c r="C602" s="21"/>
      <c r="D602" s="21"/>
      <c r="F602" s="20"/>
    </row>
    <row r="603" ht="15.75" customHeight="1">
      <c r="C603" s="21"/>
      <c r="D603" s="21"/>
      <c r="F603" s="20"/>
    </row>
    <row r="604" ht="15.75" customHeight="1">
      <c r="C604" s="21"/>
      <c r="D604" s="21"/>
      <c r="F604" s="20"/>
    </row>
    <row r="605" ht="15.75" customHeight="1">
      <c r="C605" s="21"/>
      <c r="D605" s="21"/>
      <c r="F605" s="20"/>
    </row>
    <row r="606" ht="15.75" customHeight="1">
      <c r="C606" s="21"/>
      <c r="D606" s="21"/>
      <c r="F606" s="20"/>
    </row>
    <row r="607" ht="15.75" customHeight="1">
      <c r="C607" s="21"/>
      <c r="D607" s="21"/>
      <c r="F607" s="20"/>
    </row>
    <row r="608" ht="15.75" customHeight="1">
      <c r="C608" s="21"/>
      <c r="D608" s="21"/>
      <c r="F608" s="20"/>
    </row>
    <row r="609" ht="15.75" customHeight="1">
      <c r="C609" s="21"/>
      <c r="D609" s="21"/>
      <c r="F609" s="20"/>
    </row>
    <row r="610" ht="15.75" customHeight="1">
      <c r="C610" s="21"/>
      <c r="D610" s="21"/>
      <c r="F610" s="20"/>
    </row>
    <row r="611" ht="15.75" customHeight="1">
      <c r="C611" s="21"/>
      <c r="D611" s="21"/>
      <c r="F611" s="20"/>
    </row>
    <row r="612" ht="15.75" customHeight="1">
      <c r="C612" s="21"/>
      <c r="D612" s="21"/>
      <c r="F612" s="20"/>
    </row>
    <row r="613" ht="15.75" customHeight="1">
      <c r="C613" s="21"/>
      <c r="D613" s="21"/>
      <c r="F613" s="20"/>
    </row>
    <row r="614" ht="15.75" customHeight="1">
      <c r="C614" s="21"/>
      <c r="D614" s="21"/>
      <c r="F614" s="20"/>
    </row>
    <row r="615" ht="15.75" customHeight="1">
      <c r="C615" s="21"/>
      <c r="D615" s="21"/>
      <c r="F615" s="20"/>
    </row>
    <row r="616" ht="15.75" customHeight="1">
      <c r="C616" s="21"/>
      <c r="D616" s="21"/>
      <c r="F616" s="20"/>
    </row>
    <row r="617" ht="15.75" customHeight="1">
      <c r="C617" s="21"/>
      <c r="D617" s="21"/>
      <c r="F617" s="20"/>
    </row>
    <row r="618" ht="15.75" customHeight="1">
      <c r="C618" s="21"/>
      <c r="D618" s="21"/>
      <c r="F618" s="20"/>
    </row>
    <row r="619" ht="15.75" customHeight="1">
      <c r="C619" s="21"/>
      <c r="D619" s="21"/>
      <c r="F619" s="20"/>
    </row>
    <row r="620" ht="15.75" customHeight="1">
      <c r="C620" s="21"/>
      <c r="D620" s="21"/>
      <c r="F620" s="20"/>
    </row>
    <row r="621" ht="15.75" customHeight="1">
      <c r="C621" s="21"/>
      <c r="D621" s="21"/>
      <c r="F621" s="20"/>
    </row>
    <row r="622" ht="15.75" customHeight="1">
      <c r="C622" s="21"/>
      <c r="D622" s="21"/>
      <c r="F622" s="20"/>
    </row>
    <row r="623" ht="15.75" customHeight="1">
      <c r="C623" s="21"/>
      <c r="D623" s="21"/>
      <c r="F623" s="20"/>
    </row>
    <row r="624" ht="15.75" customHeight="1">
      <c r="C624" s="21"/>
      <c r="D624" s="21"/>
      <c r="F624" s="20"/>
    </row>
    <row r="625" ht="15.75" customHeight="1">
      <c r="C625" s="21"/>
      <c r="D625" s="21"/>
      <c r="F625" s="20"/>
    </row>
    <row r="626" ht="15.75" customHeight="1">
      <c r="C626" s="21"/>
      <c r="D626" s="21"/>
      <c r="F626" s="20"/>
    </row>
    <row r="627" ht="15.75" customHeight="1">
      <c r="C627" s="21"/>
      <c r="D627" s="21"/>
      <c r="F627" s="20"/>
    </row>
    <row r="628" ht="15.75" customHeight="1">
      <c r="C628" s="21"/>
      <c r="D628" s="21"/>
      <c r="F628" s="20"/>
    </row>
    <row r="629" ht="15.75" customHeight="1">
      <c r="C629" s="21"/>
      <c r="D629" s="21"/>
      <c r="F629" s="20"/>
    </row>
    <row r="630" ht="15.75" customHeight="1">
      <c r="C630" s="21"/>
      <c r="D630" s="21"/>
      <c r="F630" s="20"/>
    </row>
    <row r="631" ht="15.75" customHeight="1">
      <c r="C631" s="21"/>
      <c r="D631" s="21"/>
      <c r="F631" s="20"/>
    </row>
    <row r="632" ht="15.75" customHeight="1">
      <c r="C632" s="21"/>
      <c r="D632" s="21"/>
      <c r="F632" s="20"/>
    </row>
    <row r="633" ht="15.75" customHeight="1">
      <c r="C633" s="21"/>
      <c r="D633" s="21"/>
      <c r="F633" s="20"/>
    </row>
    <row r="634" ht="15.75" customHeight="1">
      <c r="C634" s="21"/>
      <c r="D634" s="21"/>
      <c r="F634" s="20"/>
    </row>
    <row r="635" ht="15.75" customHeight="1">
      <c r="C635" s="21"/>
      <c r="D635" s="21"/>
      <c r="F635" s="20"/>
    </row>
    <row r="636" ht="15.75" customHeight="1">
      <c r="C636" s="21"/>
      <c r="D636" s="21"/>
      <c r="F636" s="20"/>
    </row>
    <row r="637" ht="15.75" customHeight="1">
      <c r="C637" s="21"/>
      <c r="D637" s="21"/>
      <c r="F637" s="20"/>
    </row>
    <row r="638" ht="15.75" customHeight="1">
      <c r="C638" s="21"/>
      <c r="D638" s="21"/>
      <c r="F638" s="20"/>
    </row>
    <row r="639" ht="15.75" customHeight="1">
      <c r="C639" s="21"/>
      <c r="D639" s="21"/>
      <c r="F639" s="20"/>
    </row>
    <row r="640" ht="15.75" customHeight="1">
      <c r="C640" s="21"/>
      <c r="D640" s="21"/>
      <c r="F640" s="20"/>
    </row>
    <row r="641" ht="15.75" customHeight="1">
      <c r="C641" s="21"/>
      <c r="D641" s="21"/>
      <c r="F641" s="20"/>
    </row>
    <row r="642" ht="15.75" customHeight="1">
      <c r="C642" s="21"/>
      <c r="D642" s="21"/>
      <c r="F642" s="20"/>
    </row>
    <row r="643" ht="15.75" customHeight="1">
      <c r="C643" s="21"/>
      <c r="D643" s="21"/>
      <c r="F643" s="20"/>
    </row>
    <row r="644" ht="15.75" customHeight="1">
      <c r="C644" s="21"/>
      <c r="D644" s="21"/>
      <c r="F644" s="20"/>
    </row>
    <row r="645" ht="15.75" customHeight="1">
      <c r="C645" s="21"/>
      <c r="D645" s="21"/>
      <c r="F645" s="20"/>
    </row>
    <row r="646" ht="15.75" customHeight="1">
      <c r="C646" s="21"/>
      <c r="D646" s="21"/>
      <c r="F646" s="20"/>
    </row>
    <row r="647" ht="15.75" customHeight="1">
      <c r="C647" s="21"/>
      <c r="D647" s="21"/>
      <c r="F647" s="20"/>
    </row>
    <row r="648" ht="15.75" customHeight="1">
      <c r="C648" s="21"/>
      <c r="D648" s="21"/>
      <c r="F648" s="20"/>
    </row>
    <row r="649" ht="15.75" customHeight="1">
      <c r="C649" s="21"/>
      <c r="D649" s="21"/>
      <c r="F649" s="20"/>
    </row>
    <row r="650" ht="15.75" customHeight="1">
      <c r="C650" s="21"/>
      <c r="D650" s="21"/>
      <c r="F650" s="20"/>
    </row>
    <row r="651" ht="15.75" customHeight="1">
      <c r="C651" s="21"/>
      <c r="D651" s="21"/>
      <c r="F651" s="20"/>
    </row>
    <row r="652" ht="15.75" customHeight="1">
      <c r="C652" s="21"/>
      <c r="D652" s="21"/>
      <c r="F652" s="20"/>
    </row>
    <row r="653" ht="15.75" customHeight="1">
      <c r="C653" s="21"/>
      <c r="D653" s="21"/>
      <c r="F653" s="20"/>
    </row>
    <row r="654" ht="15.75" customHeight="1">
      <c r="C654" s="21"/>
      <c r="D654" s="21"/>
      <c r="F654" s="20"/>
    </row>
    <row r="655" ht="15.75" customHeight="1">
      <c r="C655" s="21"/>
      <c r="D655" s="21"/>
      <c r="F655" s="20"/>
    </row>
    <row r="656" ht="15.75" customHeight="1">
      <c r="C656" s="21"/>
      <c r="D656" s="21"/>
      <c r="F656" s="20"/>
    </row>
    <row r="657" ht="15.75" customHeight="1">
      <c r="C657" s="21"/>
      <c r="D657" s="21"/>
      <c r="F657" s="20"/>
    </row>
    <row r="658" ht="15.75" customHeight="1">
      <c r="C658" s="21"/>
      <c r="D658" s="21"/>
      <c r="F658" s="20"/>
    </row>
    <row r="659" ht="15.75" customHeight="1">
      <c r="C659" s="21"/>
      <c r="D659" s="21"/>
      <c r="F659" s="20"/>
    </row>
    <row r="660" ht="15.75" customHeight="1">
      <c r="C660" s="21"/>
      <c r="D660" s="21"/>
      <c r="F660" s="20"/>
    </row>
    <row r="661" ht="15.75" customHeight="1">
      <c r="C661" s="21"/>
      <c r="D661" s="21"/>
      <c r="F661" s="20"/>
    </row>
    <row r="662" ht="15.75" customHeight="1">
      <c r="C662" s="21"/>
      <c r="D662" s="21"/>
      <c r="F662" s="20"/>
    </row>
    <row r="663" ht="15.75" customHeight="1">
      <c r="C663" s="21"/>
      <c r="D663" s="21"/>
      <c r="F663" s="20"/>
    </row>
    <row r="664" ht="15.75" customHeight="1">
      <c r="C664" s="21"/>
      <c r="D664" s="21"/>
      <c r="F664" s="20"/>
    </row>
    <row r="665" ht="15.75" customHeight="1">
      <c r="C665" s="21"/>
      <c r="D665" s="21"/>
      <c r="F665" s="20"/>
    </row>
    <row r="666" ht="15.75" customHeight="1">
      <c r="C666" s="21"/>
      <c r="D666" s="21"/>
      <c r="F666" s="20"/>
    </row>
    <row r="667" ht="15.75" customHeight="1">
      <c r="C667" s="21"/>
      <c r="D667" s="21"/>
      <c r="F667" s="20"/>
    </row>
    <row r="668" ht="15.75" customHeight="1">
      <c r="C668" s="21"/>
      <c r="D668" s="21"/>
      <c r="F668" s="20"/>
    </row>
    <row r="669" ht="15.75" customHeight="1">
      <c r="C669" s="21"/>
      <c r="D669" s="21"/>
      <c r="F669" s="20"/>
    </row>
    <row r="670" ht="15.75" customHeight="1">
      <c r="C670" s="21"/>
      <c r="D670" s="21"/>
      <c r="F670" s="20"/>
    </row>
    <row r="671" ht="15.75" customHeight="1">
      <c r="C671" s="21"/>
      <c r="D671" s="21"/>
      <c r="F671" s="20"/>
    </row>
    <row r="672" ht="15.75" customHeight="1">
      <c r="C672" s="21"/>
      <c r="D672" s="21"/>
      <c r="F672" s="20"/>
    </row>
    <row r="673" ht="15.75" customHeight="1">
      <c r="C673" s="21"/>
      <c r="D673" s="21"/>
      <c r="F673" s="20"/>
    </row>
    <row r="674" ht="15.75" customHeight="1">
      <c r="C674" s="21"/>
      <c r="D674" s="21"/>
      <c r="F674" s="20"/>
    </row>
    <row r="675" ht="15.75" customHeight="1">
      <c r="C675" s="21"/>
      <c r="D675" s="21"/>
      <c r="F675" s="20"/>
    </row>
    <row r="676" ht="15.75" customHeight="1">
      <c r="C676" s="21"/>
      <c r="D676" s="21"/>
      <c r="F676" s="20"/>
    </row>
    <row r="677" ht="15.75" customHeight="1">
      <c r="C677" s="21"/>
      <c r="D677" s="21"/>
      <c r="F677" s="20"/>
    </row>
    <row r="678" ht="15.75" customHeight="1">
      <c r="C678" s="21"/>
      <c r="D678" s="21"/>
      <c r="F678" s="20"/>
    </row>
    <row r="679" ht="15.75" customHeight="1">
      <c r="C679" s="21"/>
      <c r="D679" s="21"/>
      <c r="F679" s="20"/>
    </row>
    <row r="680" ht="15.75" customHeight="1">
      <c r="C680" s="21"/>
      <c r="D680" s="21"/>
      <c r="F680" s="20"/>
    </row>
    <row r="681" ht="15.75" customHeight="1">
      <c r="C681" s="21"/>
      <c r="D681" s="21"/>
      <c r="F681" s="20"/>
    </row>
    <row r="682" ht="15.75" customHeight="1">
      <c r="C682" s="21"/>
      <c r="D682" s="21"/>
      <c r="F682" s="20"/>
    </row>
    <row r="683" ht="15.75" customHeight="1">
      <c r="C683" s="21"/>
      <c r="D683" s="21"/>
      <c r="F683" s="20"/>
    </row>
    <row r="684" ht="15.75" customHeight="1">
      <c r="C684" s="21"/>
      <c r="D684" s="21"/>
      <c r="F684" s="20"/>
    </row>
    <row r="685" ht="15.75" customHeight="1">
      <c r="C685" s="21"/>
      <c r="D685" s="21"/>
      <c r="F685" s="20"/>
    </row>
    <row r="686" ht="15.75" customHeight="1">
      <c r="C686" s="21"/>
      <c r="D686" s="21"/>
      <c r="F686" s="20"/>
    </row>
    <row r="687" ht="15.75" customHeight="1">
      <c r="C687" s="21"/>
      <c r="D687" s="21"/>
      <c r="F687" s="20"/>
    </row>
    <row r="688" ht="15.75" customHeight="1">
      <c r="C688" s="21"/>
      <c r="D688" s="21"/>
      <c r="F688" s="20"/>
    </row>
    <row r="689" ht="15.75" customHeight="1">
      <c r="C689" s="21"/>
      <c r="D689" s="21"/>
      <c r="F689" s="20"/>
    </row>
    <row r="690" ht="15.75" customHeight="1">
      <c r="C690" s="21"/>
      <c r="D690" s="21"/>
      <c r="F690" s="20"/>
    </row>
    <row r="691" ht="15.75" customHeight="1">
      <c r="C691" s="21"/>
      <c r="D691" s="21"/>
      <c r="F691" s="20"/>
    </row>
    <row r="692" ht="15.75" customHeight="1">
      <c r="C692" s="21"/>
      <c r="D692" s="21"/>
      <c r="F692" s="20"/>
    </row>
    <row r="693" ht="15.75" customHeight="1">
      <c r="C693" s="21"/>
      <c r="D693" s="21"/>
      <c r="F693" s="20"/>
    </row>
    <row r="694" ht="15.75" customHeight="1">
      <c r="C694" s="21"/>
      <c r="D694" s="21"/>
      <c r="F694" s="20"/>
    </row>
    <row r="695" ht="15.75" customHeight="1">
      <c r="C695" s="21"/>
      <c r="D695" s="21"/>
      <c r="F695" s="20"/>
    </row>
    <row r="696" ht="15.75" customHeight="1">
      <c r="C696" s="21"/>
      <c r="D696" s="21"/>
      <c r="F696" s="20"/>
    </row>
    <row r="697" ht="15.75" customHeight="1">
      <c r="C697" s="21"/>
      <c r="D697" s="21"/>
      <c r="F697" s="20"/>
    </row>
    <row r="698" ht="15.75" customHeight="1">
      <c r="C698" s="21"/>
      <c r="D698" s="21"/>
      <c r="F698" s="20"/>
    </row>
    <row r="699" ht="15.75" customHeight="1">
      <c r="C699" s="21"/>
      <c r="D699" s="21"/>
      <c r="F699" s="20"/>
    </row>
    <row r="700" ht="15.75" customHeight="1">
      <c r="C700" s="21"/>
      <c r="D700" s="21"/>
      <c r="F700" s="20"/>
    </row>
    <row r="701" ht="15.75" customHeight="1">
      <c r="C701" s="21"/>
      <c r="D701" s="21"/>
      <c r="F701" s="20"/>
    </row>
    <row r="702" ht="15.75" customHeight="1">
      <c r="C702" s="21"/>
      <c r="D702" s="21"/>
      <c r="F702" s="20"/>
    </row>
    <row r="703" ht="15.75" customHeight="1">
      <c r="C703" s="21"/>
      <c r="D703" s="21"/>
      <c r="F703" s="20"/>
    </row>
    <row r="704" ht="15.75" customHeight="1">
      <c r="C704" s="21"/>
      <c r="D704" s="21"/>
      <c r="F704" s="20"/>
    </row>
    <row r="705" ht="15.75" customHeight="1">
      <c r="C705" s="21"/>
      <c r="D705" s="21"/>
      <c r="F705" s="20"/>
    </row>
    <row r="706" ht="15.75" customHeight="1">
      <c r="C706" s="21"/>
      <c r="D706" s="21"/>
      <c r="F706" s="20"/>
    </row>
    <row r="707" ht="15.75" customHeight="1">
      <c r="C707" s="21"/>
      <c r="D707" s="21"/>
      <c r="F707" s="20"/>
    </row>
    <row r="708" ht="15.75" customHeight="1">
      <c r="C708" s="21"/>
      <c r="D708" s="21"/>
      <c r="F708" s="20"/>
    </row>
    <row r="709" ht="15.75" customHeight="1">
      <c r="C709" s="21"/>
      <c r="D709" s="21"/>
      <c r="F709" s="20"/>
    </row>
    <row r="710" ht="15.75" customHeight="1">
      <c r="C710" s="21"/>
      <c r="D710" s="21"/>
      <c r="F710" s="20"/>
    </row>
    <row r="711" ht="15.75" customHeight="1">
      <c r="C711" s="21"/>
      <c r="D711" s="21"/>
      <c r="F711" s="20"/>
    </row>
    <row r="712" ht="15.75" customHeight="1">
      <c r="C712" s="21"/>
      <c r="D712" s="21"/>
      <c r="F712" s="20"/>
    </row>
    <row r="713" ht="15.75" customHeight="1">
      <c r="C713" s="21"/>
      <c r="D713" s="21"/>
      <c r="F713" s="20"/>
    </row>
    <row r="714" ht="15.75" customHeight="1">
      <c r="C714" s="21"/>
      <c r="D714" s="21"/>
      <c r="F714" s="20"/>
    </row>
    <row r="715" ht="15.75" customHeight="1">
      <c r="C715" s="21"/>
      <c r="D715" s="21"/>
      <c r="F715" s="20"/>
    </row>
    <row r="716" ht="15.75" customHeight="1">
      <c r="C716" s="21"/>
      <c r="D716" s="21"/>
      <c r="F716" s="20"/>
    </row>
    <row r="717" ht="15.75" customHeight="1">
      <c r="C717" s="21"/>
      <c r="D717" s="21"/>
      <c r="F717" s="20"/>
    </row>
    <row r="718" ht="15.75" customHeight="1">
      <c r="C718" s="21"/>
      <c r="D718" s="21"/>
      <c r="F718" s="20"/>
    </row>
    <row r="719" ht="15.75" customHeight="1">
      <c r="C719" s="21"/>
      <c r="D719" s="21"/>
      <c r="F719" s="20"/>
    </row>
    <row r="720" ht="15.75" customHeight="1">
      <c r="C720" s="21"/>
      <c r="D720" s="21"/>
      <c r="F720" s="20"/>
    </row>
    <row r="721" ht="15.75" customHeight="1">
      <c r="C721" s="21"/>
      <c r="D721" s="21"/>
      <c r="F721" s="20"/>
    </row>
    <row r="722" ht="15.75" customHeight="1">
      <c r="C722" s="21"/>
      <c r="D722" s="21"/>
      <c r="F722" s="20"/>
    </row>
    <row r="723" ht="15.75" customHeight="1">
      <c r="C723" s="21"/>
      <c r="D723" s="21"/>
      <c r="F723" s="20"/>
    </row>
    <row r="724" ht="15.75" customHeight="1">
      <c r="C724" s="21"/>
      <c r="D724" s="21"/>
      <c r="F724" s="20"/>
    </row>
    <row r="725" ht="15.75" customHeight="1">
      <c r="C725" s="21"/>
      <c r="D725" s="21"/>
      <c r="F725" s="20"/>
    </row>
    <row r="726" ht="15.75" customHeight="1">
      <c r="C726" s="21"/>
      <c r="D726" s="21"/>
      <c r="F726" s="20"/>
    </row>
    <row r="727" ht="15.75" customHeight="1">
      <c r="C727" s="21"/>
      <c r="D727" s="21"/>
      <c r="F727" s="20"/>
    </row>
    <row r="728" ht="15.75" customHeight="1">
      <c r="C728" s="21"/>
      <c r="D728" s="21"/>
      <c r="F728" s="20"/>
    </row>
    <row r="729" ht="15.75" customHeight="1">
      <c r="C729" s="21"/>
      <c r="D729" s="21"/>
      <c r="F729" s="20"/>
    </row>
    <row r="730" ht="15.75" customHeight="1">
      <c r="C730" s="21"/>
      <c r="D730" s="21"/>
      <c r="F730" s="20"/>
    </row>
    <row r="731" ht="15.75" customHeight="1">
      <c r="C731" s="21"/>
      <c r="D731" s="21"/>
      <c r="F731" s="20"/>
    </row>
    <row r="732" ht="15.75" customHeight="1">
      <c r="C732" s="21"/>
      <c r="D732" s="21"/>
      <c r="F732" s="20"/>
    </row>
    <row r="733" ht="15.75" customHeight="1">
      <c r="C733" s="21"/>
      <c r="D733" s="21"/>
      <c r="F733" s="20"/>
    </row>
    <row r="734" ht="15.75" customHeight="1">
      <c r="C734" s="21"/>
      <c r="D734" s="21"/>
      <c r="F734" s="20"/>
    </row>
    <row r="735" ht="15.75" customHeight="1">
      <c r="C735" s="21"/>
      <c r="D735" s="21"/>
      <c r="F735" s="20"/>
    </row>
    <row r="736" ht="15.75" customHeight="1">
      <c r="C736" s="21"/>
      <c r="D736" s="21"/>
      <c r="F736" s="20"/>
    </row>
    <row r="737" ht="15.75" customHeight="1">
      <c r="C737" s="21"/>
      <c r="D737" s="21"/>
      <c r="F737" s="20"/>
    </row>
    <row r="738" ht="15.75" customHeight="1">
      <c r="C738" s="21"/>
      <c r="D738" s="21"/>
      <c r="F738" s="20"/>
    </row>
    <row r="739" ht="15.75" customHeight="1">
      <c r="C739" s="21"/>
      <c r="D739" s="21"/>
      <c r="F739" s="20"/>
    </row>
    <row r="740" ht="15.75" customHeight="1">
      <c r="C740" s="21"/>
      <c r="D740" s="21"/>
      <c r="F740" s="20"/>
    </row>
    <row r="741" ht="15.75" customHeight="1">
      <c r="C741" s="21"/>
      <c r="D741" s="21"/>
      <c r="F741" s="20"/>
    </row>
    <row r="742" ht="15.75" customHeight="1">
      <c r="C742" s="21"/>
      <c r="D742" s="21"/>
      <c r="F742" s="20"/>
    </row>
    <row r="743" ht="15.75" customHeight="1">
      <c r="C743" s="21"/>
      <c r="D743" s="21"/>
      <c r="F743" s="20"/>
    </row>
    <row r="744" ht="15.75" customHeight="1">
      <c r="C744" s="21"/>
      <c r="D744" s="21"/>
      <c r="F744" s="20"/>
    </row>
    <row r="745" ht="15.75" customHeight="1">
      <c r="C745" s="21"/>
      <c r="D745" s="21"/>
      <c r="F745" s="20"/>
    </row>
    <row r="746" ht="15.75" customHeight="1">
      <c r="C746" s="21"/>
      <c r="D746" s="21"/>
      <c r="F746" s="20"/>
    </row>
    <row r="747" ht="15.75" customHeight="1">
      <c r="C747" s="21"/>
      <c r="D747" s="21"/>
      <c r="F747" s="20"/>
    </row>
    <row r="748" ht="15.75" customHeight="1">
      <c r="C748" s="21"/>
      <c r="D748" s="21"/>
      <c r="F748" s="20"/>
    </row>
    <row r="749" ht="15.75" customHeight="1">
      <c r="C749" s="21"/>
      <c r="D749" s="21"/>
      <c r="F749" s="20"/>
    </row>
    <row r="750" ht="15.75" customHeight="1">
      <c r="C750" s="21"/>
      <c r="D750" s="21"/>
      <c r="F750" s="20"/>
    </row>
    <row r="751" ht="15.75" customHeight="1">
      <c r="C751" s="21"/>
      <c r="D751" s="21"/>
      <c r="F751" s="20"/>
    </row>
    <row r="752" ht="15.75" customHeight="1">
      <c r="C752" s="21"/>
      <c r="D752" s="21"/>
      <c r="F752" s="20"/>
    </row>
    <row r="753" ht="15.75" customHeight="1">
      <c r="C753" s="21"/>
      <c r="D753" s="21"/>
      <c r="F753" s="20"/>
    </row>
    <row r="754" ht="15.75" customHeight="1">
      <c r="C754" s="21"/>
      <c r="D754" s="21"/>
      <c r="F754" s="20"/>
    </row>
    <row r="755" ht="15.75" customHeight="1">
      <c r="C755" s="21"/>
      <c r="D755" s="21"/>
      <c r="F755" s="20"/>
    </row>
    <row r="756" ht="15.75" customHeight="1">
      <c r="C756" s="21"/>
      <c r="D756" s="21"/>
      <c r="F756" s="20"/>
    </row>
    <row r="757" ht="15.75" customHeight="1">
      <c r="C757" s="21"/>
      <c r="D757" s="21"/>
      <c r="F757" s="20"/>
    </row>
    <row r="758" ht="15.75" customHeight="1">
      <c r="C758" s="21"/>
      <c r="D758" s="21"/>
      <c r="F758" s="20"/>
    </row>
    <row r="759" ht="15.75" customHeight="1">
      <c r="C759" s="21"/>
      <c r="D759" s="21"/>
      <c r="F759" s="20"/>
    </row>
    <row r="760" ht="15.75" customHeight="1">
      <c r="C760" s="21"/>
      <c r="D760" s="21"/>
      <c r="F760" s="20"/>
    </row>
    <row r="761" ht="15.75" customHeight="1">
      <c r="C761" s="21"/>
      <c r="D761" s="21"/>
      <c r="F761" s="20"/>
    </row>
    <row r="762" ht="15.75" customHeight="1">
      <c r="C762" s="21"/>
      <c r="D762" s="21"/>
      <c r="F762" s="20"/>
    </row>
    <row r="763" ht="15.75" customHeight="1">
      <c r="C763" s="21"/>
      <c r="D763" s="21"/>
      <c r="F763" s="20"/>
    </row>
    <row r="764" ht="15.75" customHeight="1">
      <c r="C764" s="21"/>
      <c r="D764" s="21"/>
      <c r="F764" s="20"/>
    </row>
    <row r="765" ht="15.75" customHeight="1">
      <c r="C765" s="21"/>
      <c r="D765" s="21"/>
      <c r="F765" s="20"/>
    </row>
    <row r="766" ht="15.75" customHeight="1">
      <c r="C766" s="21"/>
      <c r="D766" s="21"/>
      <c r="F766" s="20"/>
    </row>
    <row r="767" ht="15.75" customHeight="1">
      <c r="C767" s="21"/>
      <c r="D767" s="21"/>
      <c r="F767" s="20"/>
    </row>
    <row r="768" ht="15.75" customHeight="1">
      <c r="C768" s="21"/>
      <c r="D768" s="21"/>
      <c r="F768" s="20"/>
    </row>
    <row r="769" ht="15.75" customHeight="1">
      <c r="C769" s="21"/>
      <c r="D769" s="21"/>
      <c r="F769" s="20"/>
    </row>
    <row r="770" ht="15.75" customHeight="1">
      <c r="C770" s="21"/>
      <c r="D770" s="21"/>
      <c r="F770" s="20"/>
    </row>
    <row r="771" ht="15.75" customHeight="1">
      <c r="C771" s="21"/>
      <c r="D771" s="21"/>
      <c r="F771" s="20"/>
    </row>
    <row r="772" ht="15.75" customHeight="1">
      <c r="C772" s="21"/>
      <c r="D772" s="21"/>
      <c r="F772" s="20"/>
    </row>
    <row r="773" ht="15.75" customHeight="1">
      <c r="C773" s="21"/>
      <c r="D773" s="21"/>
      <c r="F773" s="20"/>
    </row>
    <row r="774" ht="15.75" customHeight="1">
      <c r="C774" s="21"/>
      <c r="D774" s="21"/>
      <c r="F774" s="20"/>
    </row>
    <row r="775" ht="15.75" customHeight="1">
      <c r="C775" s="21"/>
      <c r="D775" s="21"/>
      <c r="F775" s="20"/>
    </row>
    <row r="776" ht="15.75" customHeight="1">
      <c r="C776" s="21"/>
      <c r="D776" s="21"/>
      <c r="F776" s="20"/>
    </row>
    <row r="777" ht="15.75" customHeight="1">
      <c r="C777" s="21"/>
      <c r="D777" s="21"/>
      <c r="F777" s="20"/>
    </row>
    <row r="778" ht="15.75" customHeight="1">
      <c r="C778" s="21"/>
      <c r="D778" s="21"/>
      <c r="F778" s="20"/>
    </row>
    <row r="779" ht="15.75" customHeight="1">
      <c r="C779" s="21"/>
      <c r="D779" s="21"/>
      <c r="F779" s="20"/>
    </row>
    <row r="780" ht="15.75" customHeight="1">
      <c r="C780" s="21"/>
      <c r="D780" s="21"/>
      <c r="F780" s="20"/>
    </row>
    <row r="781" ht="15.75" customHeight="1">
      <c r="C781" s="21"/>
      <c r="D781" s="21"/>
      <c r="F781" s="20"/>
    </row>
    <row r="782" ht="15.75" customHeight="1">
      <c r="C782" s="21"/>
      <c r="D782" s="21"/>
      <c r="F782" s="20"/>
    </row>
    <row r="783" ht="15.75" customHeight="1">
      <c r="C783" s="21"/>
      <c r="D783" s="21"/>
      <c r="F783" s="20"/>
    </row>
    <row r="784" ht="15.75" customHeight="1">
      <c r="C784" s="21"/>
      <c r="D784" s="21"/>
      <c r="F784" s="20"/>
    </row>
    <row r="785" ht="15.75" customHeight="1">
      <c r="C785" s="21"/>
      <c r="D785" s="21"/>
      <c r="F785" s="20"/>
    </row>
    <row r="786" ht="15.75" customHeight="1">
      <c r="C786" s="21"/>
      <c r="D786" s="21"/>
      <c r="F786" s="20"/>
    </row>
    <row r="787" ht="15.75" customHeight="1">
      <c r="C787" s="21"/>
      <c r="D787" s="21"/>
      <c r="F787" s="20"/>
    </row>
    <row r="788" ht="15.75" customHeight="1">
      <c r="C788" s="21"/>
      <c r="D788" s="21"/>
      <c r="F788" s="20"/>
    </row>
    <row r="789" ht="15.75" customHeight="1">
      <c r="C789" s="21"/>
      <c r="D789" s="21"/>
      <c r="F789" s="20"/>
    </row>
    <row r="790" ht="15.75" customHeight="1">
      <c r="C790" s="21"/>
      <c r="D790" s="21"/>
      <c r="F790" s="20"/>
    </row>
    <row r="791" ht="15.75" customHeight="1">
      <c r="C791" s="21"/>
      <c r="D791" s="21"/>
      <c r="F791" s="20"/>
    </row>
    <row r="792" ht="15.75" customHeight="1">
      <c r="C792" s="21"/>
      <c r="D792" s="21"/>
      <c r="F792" s="20"/>
    </row>
    <row r="793" ht="15.75" customHeight="1">
      <c r="C793" s="21"/>
      <c r="D793" s="21"/>
      <c r="F793" s="20"/>
    </row>
    <row r="794" ht="15.75" customHeight="1">
      <c r="C794" s="21"/>
      <c r="D794" s="21"/>
      <c r="F794" s="20"/>
    </row>
    <row r="795" ht="15.75" customHeight="1">
      <c r="C795" s="21"/>
      <c r="D795" s="21"/>
      <c r="F795" s="20"/>
    </row>
    <row r="796" ht="15.75" customHeight="1">
      <c r="C796" s="21"/>
      <c r="D796" s="21"/>
      <c r="F796" s="20"/>
    </row>
    <row r="797" ht="15.75" customHeight="1">
      <c r="C797" s="21"/>
      <c r="D797" s="21"/>
      <c r="F797" s="20"/>
    </row>
    <row r="798" ht="15.75" customHeight="1">
      <c r="C798" s="21"/>
      <c r="D798" s="21"/>
      <c r="F798" s="20"/>
    </row>
    <row r="799" ht="15.75" customHeight="1">
      <c r="C799" s="21"/>
      <c r="D799" s="21"/>
      <c r="F799" s="20"/>
    </row>
    <row r="800" ht="15.75" customHeight="1">
      <c r="C800" s="21"/>
      <c r="D800" s="21"/>
      <c r="F800" s="20"/>
    </row>
    <row r="801" ht="15.75" customHeight="1">
      <c r="C801" s="21"/>
      <c r="D801" s="21"/>
      <c r="F801" s="20"/>
    </row>
    <row r="802" ht="15.75" customHeight="1">
      <c r="C802" s="21"/>
      <c r="D802" s="21"/>
      <c r="F802" s="20"/>
    </row>
    <row r="803" ht="15.75" customHeight="1">
      <c r="C803" s="21"/>
      <c r="D803" s="21"/>
      <c r="F803" s="20"/>
    </row>
    <row r="804" ht="15.75" customHeight="1">
      <c r="C804" s="21"/>
      <c r="D804" s="21"/>
      <c r="F804" s="20"/>
    </row>
    <row r="805" ht="15.75" customHeight="1">
      <c r="C805" s="21"/>
      <c r="D805" s="21"/>
      <c r="F805" s="20"/>
    </row>
    <row r="806" ht="15.75" customHeight="1">
      <c r="C806" s="21"/>
      <c r="D806" s="21"/>
      <c r="F806" s="20"/>
    </row>
    <row r="807" ht="15.75" customHeight="1">
      <c r="C807" s="21"/>
      <c r="D807" s="21"/>
      <c r="F807" s="20"/>
    </row>
    <row r="808" ht="15.75" customHeight="1">
      <c r="C808" s="21"/>
      <c r="D808" s="21"/>
      <c r="F808" s="20"/>
    </row>
    <row r="809" ht="15.75" customHeight="1">
      <c r="C809" s="21"/>
      <c r="D809" s="21"/>
      <c r="F809" s="20"/>
    </row>
    <row r="810" ht="15.75" customHeight="1">
      <c r="C810" s="21"/>
      <c r="D810" s="21"/>
      <c r="F810" s="20"/>
    </row>
    <row r="811" ht="15.75" customHeight="1">
      <c r="C811" s="21"/>
      <c r="D811" s="21"/>
      <c r="F811" s="20"/>
    </row>
    <row r="812" ht="15.75" customHeight="1">
      <c r="C812" s="21"/>
      <c r="D812" s="21"/>
      <c r="F812" s="20"/>
    </row>
    <row r="813" ht="15.75" customHeight="1">
      <c r="C813" s="21"/>
      <c r="D813" s="21"/>
      <c r="F813" s="20"/>
    </row>
    <row r="814" ht="15.75" customHeight="1">
      <c r="C814" s="21"/>
      <c r="D814" s="21"/>
      <c r="F814" s="20"/>
    </row>
    <row r="815" ht="15.75" customHeight="1">
      <c r="C815" s="21"/>
      <c r="D815" s="21"/>
      <c r="F815" s="20"/>
    </row>
    <row r="816" ht="15.75" customHeight="1">
      <c r="C816" s="21"/>
      <c r="D816" s="21"/>
      <c r="F816" s="20"/>
    </row>
    <row r="817" ht="15.75" customHeight="1">
      <c r="C817" s="21"/>
      <c r="D817" s="21"/>
      <c r="F817" s="20"/>
    </row>
    <row r="818" ht="15.75" customHeight="1">
      <c r="C818" s="21"/>
      <c r="D818" s="21"/>
      <c r="F818" s="20"/>
    </row>
    <row r="819" ht="15.75" customHeight="1">
      <c r="C819" s="21"/>
      <c r="D819" s="21"/>
      <c r="F819" s="20"/>
    </row>
    <row r="820" ht="15.75" customHeight="1">
      <c r="C820" s="21"/>
      <c r="D820" s="21"/>
      <c r="F820" s="20"/>
    </row>
    <row r="821" ht="15.75" customHeight="1">
      <c r="C821" s="21"/>
      <c r="D821" s="21"/>
      <c r="F821" s="20"/>
    </row>
    <row r="822" ht="15.75" customHeight="1">
      <c r="C822" s="21"/>
      <c r="D822" s="21"/>
      <c r="F822" s="20"/>
    </row>
    <row r="823" ht="15.75" customHeight="1">
      <c r="C823" s="21"/>
      <c r="D823" s="21"/>
      <c r="F823" s="20"/>
    </row>
    <row r="824" ht="15.75" customHeight="1">
      <c r="C824" s="21"/>
      <c r="D824" s="21"/>
      <c r="F824" s="20"/>
    </row>
    <row r="825" ht="15.75" customHeight="1">
      <c r="C825" s="21"/>
      <c r="D825" s="21"/>
      <c r="F825" s="20"/>
    </row>
    <row r="826" ht="15.75" customHeight="1">
      <c r="C826" s="21"/>
      <c r="D826" s="21"/>
      <c r="F826" s="20"/>
    </row>
    <row r="827" ht="15.75" customHeight="1">
      <c r="C827" s="21"/>
      <c r="D827" s="21"/>
      <c r="F827" s="20"/>
    </row>
    <row r="828" ht="15.75" customHeight="1">
      <c r="C828" s="21"/>
      <c r="D828" s="21"/>
      <c r="F828" s="20"/>
    </row>
    <row r="829" ht="15.75" customHeight="1">
      <c r="C829" s="21"/>
      <c r="D829" s="21"/>
      <c r="F829" s="20"/>
    </row>
    <row r="830" ht="15.75" customHeight="1">
      <c r="C830" s="21"/>
      <c r="D830" s="21"/>
      <c r="F830" s="20"/>
    </row>
    <row r="831" ht="15.75" customHeight="1">
      <c r="C831" s="21"/>
      <c r="D831" s="21"/>
      <c r="F831" s="20"/>
    </row>
    <row r="832" ht="15.75" customHeight="1">
      <c r="C832" s="21"/>
      <c r="D832" s="21"/>
      <c r="F832" s="20"/>
    </row>
    <row r="833" ht="15.75" customHeight="1">
      <c r="C833" s="21"/>
      <c r="D833" s="21"/>
      <c r="F833" s="20"/>
    </row>
    <row r="834" ht="15.75" customHeight="1">
      <c r="C834" s="21"/>
      <c r="D834" s="21"/>
      <c r="F834" s="20"/>
    </row>
    <row r="835" ht="15.75" customHeight="1">
      <c r="C835" s="21"/>
      <c r="D835" s="21"/>
      <c r="F835" s="20"/>
    </row>
    <row r="836" ht="15.75" customHeight="1">
      <c r="C836" s="21"/>
      <c r="D836" s="21"/>
      <c r="F836" s="20"/>
    </row>
    <row r="837" ht="15.75" customHeight="1">
      <c r="C837" s="21"/>
      <c r="D837" s="21"/>
      <c r="F837" s="20"/>
    </row>
    <row r="838" ht="15.75" customHeight="1">
      <c r="C838" s="21"/>
      <c r="D838" s="21"/>
      <c r="F838" s="20"/>
    </row>
    <row r="839" ht="15.75" customHeight="1">
      <c r="C839" s="21"/>
      <c r="D839" s="21"/>
      <c r="F839" s="20"/>
    </row>
    <row r="840" ht="15.75" customHeight="1">
      <c r="C840" s="21"/>
      <c r="D840" s="21"/>
      <c r="F840" s="20"/>
    </row>
    <row r="841" ht="15.75" customHeight="1">
      <c r="C841" s="21"/>
      <c r="D841" s="21"/>
      <c r="F841" s="20"/>
    </row>
    <row r="842" ht="15.75" customHeight="1">
      <c r="C842" s="21"/>
      <c r="D842" s="21"/>
      <c r="F842" s="20"/>
    </row>
    <row r="843" ht="15.75" customHeight="1">
      <c r="C843" s="21"/>
      <c r="D843" s="21"/>
      <c r="F843" s="20"/>
    </row>
    <row r="844" ht="15.75" customHeight="1">
      <c r="C844" s="21"/>
      <c r="D844" s="21"/>
      <c r="F844" s="20"/>
    </row>
    <row r="845" ht="15.75" customHeight="1">
      <c r="C845" s="21"/>
      <c r="D845" s="21"/>
      <c r="F845" s="20"/>
    </row>
    <row r="846" ht="15.75" customHeight="1">
      <c r="C846" s="21"/>
      <c r="D846" s="21"/>
      <c r="F846" s="20"/>
    </row>
    <row r="847" ht="15.75" customHeight="1">
      <c r="C847" s="21"/>
      <c r="D847" s="21"/>
      <c r="F847" s="20"/>
    </row>
    <row r="848" ht="15.75" customHeight="1">
      <c r="C848" s="21"/>
      <c r="D848" s="21"/>
      <c r="F848" s="20"/>
    </row>
    <row r="849" ht="15.75" customHeight="1">
      <c r="C849" s="21"/>
      <c r="D849" s="21"/>
      <c r="F849" s="20"/>
    </row>
    <row r="850" ht="15.75" customHeight="1">
      <c r="C850" s="21"/>
      <c r="D850" s="21"/>
      <c r="F850" s="20"/>
    </row>
    <row r="851" ht="15.75" customHeight="1">
      <c r="C851" s="21"/>
      <c r="D851" s="21"/>
      <c r="F851" s="20"/>
    </row>
    <row r="852" ht="15.75" customHeight="1">
      <c r="C852" s="21"/>
      <c r="D852" s="21"/>
      <c r="F852" s="20"/>
    </row>
    <row r="853" ht="15.75" customHeight="1">
      <c r="C853" s="21"/>
      <c r="D853" s="21"/>
      <c r="F853" s="20"/>
    </row>
    <row r="854" ht="15.75" customHeight="1">
      <c r="C854" s="21"/>
      <c r="D854" s="21"/>
      <c r="F854" s="20"/>
    </row>
    <row r="855" ht="15.75" customHeight="1">
      <c r="C855" s="21"/>
      <c r="D855" s="21"/>
      <c r="F855" s="20"/>
    </row>
    <row r="856" ht="15.75" customHeight="1">
      <c r="C856" s="21"/>
      <c r="D856" s="21"/>
      <c r="F856" s="20"/>
    </row>
    <row r="857" ht="15.75" customHeight="1">
      <c r="C857" s="21"/>
      <c r="D857" s="21"/>
      <c r="F857" s="20"/>
    </row>
    <row r="858" ht="15.75" customHeight="1">
      <c r="C858" s="21"/>
      <c r="D858" s="21"/>
      <c r="F858" s="20"/>
    </row>
    <row r="859" ht="15.75" customHeight="1">
      <c r="C859" s="21"/>
      <c r="D859" s="21"/>
      <c r="F859" s="20"/>
    </row>
    <row r="860" ht="15.75" customHeight="1">
      <c r="C860" s="21"/>
      <c r="D860" s="21"/>
      <c r="F860" s="20"/>
    </row>
    <row r="861" ht="15.75" customHeight="1">
      <c r="C861" s="21"/>
      <c r="D861" s="21"/>
      <c r="F861" s="20"/>
    </row>
    <row r="862" ht="15.75" customHeight="1">
      <c r="C862" s="21"/>
      <c r="D862" s="21"/>
      <c r="F862" s="20"/>
    </row>
    <row r="863" ht="15.75" customHeight="1">
      <c r="C863" s="21"/>
      <c r="D863" s="21"/>
      <c r="F863" s="20"/>
    </row>
    <row r="864" ht="15.75" customHeight="1">
      <c r="C864" s="21"/>
      <c r="D864" s="21"/>
      <c r="F864" s="20"/>
    </row>
    <row r="865" ht="15.75" customHeight="1">
      <c r="C865" s="21"/>
      <c r="D865" s="21"/>
      <c r="F865" s="20"/>
    </row>
    <row r="866" ht="15.75" customHeight="1">
      <c r="C866" s="21"/>
      <c r="D866" s="21"/>
      <c r="F866" s="20"/>
    </row>
    <row r="867" ht="15.75" customHeight="1">
      <c r="C867" s="21"/>
      <c r="D867" s="21"/>
      <c r="F867" s="20"/>
    </row>
    <row r="868" ht="15.75" customHeight="1">
      <c r="C868" s="21"/>
      <c r="D868" s="21"/>
      <c r="F868" s="20"/>
    </row>
    <row r="869" ht="15.75" customHeight="1">
      <c r="C869" s="21"/>
      <c r="D869" s="21"/>
      <c r="F869" s="20"/>
    </row>
    <row r="870" ht="15.75" customHeight="1">
      <c r="C870" s="21"/>
      <c r="D870" s="21"/>
      <c r="F870" s="20"/>
    </row>
    <row r="871" ht="15.75" customHeight="1">
      <c r="C871" s="21"/>
      <c r="D871" s="21"/>
      <c r="F871" s="20"/>
    </row>
    <row r="872" ht="15.75" customHeight="1">
      <c r="C872" s="21"/>
      <c r="D872" s="21"/>
      <c r="F872" s="20"/>
    </row>
    <row r="873" ht="15.75" customHeight="1">
      <c r="C873" s="21"/>
      <c r="D873" s="21"/>
      <c r="F873" s="20"/>
    </row>
    <row r="874" ht="15.75" customHeight="1">
      <c r="C874" s="21"/>
      <c r="D874" s="21"/>
      <c r="F874" s="20"/>
    </row>
    <row r="875" ht="15.75" customHeight="1">
      <c r="C875" s="21"/>
      <c r="D875" s="21"/>
      <c r="F875" s="20"/>
    </row>
    <row r="876" ht="15.75" customHeight="1">
      <c r="C876" s="21"/>
      <c r="D876" s="21"/>
      <c r="F876" s="20"/>
    </row>
    <row r="877" ht="15.75" customHeight="1">
      <c r="C877" s="21"/>
      <c r="D877" s="21"/>
      <c r="F877" s="20"/>
    </row>
    <row r="878" ht="15.75" customHeight="1">
      <c r="C878" s="21"/>
      <c r="D878" s="21"/>
      <c r="F878" s="20"/>
    </row>
    <row r="879" ht="15.75" customHeight="1">
      <c r="C879" s="21"/>
      <c r="D879" s="21"/>
      <c r="F879" s="20"/>
    </row>
    <row r="880" ht="15.75" customHeight="1">
      <c r="C880" s="21"/>
      <c r="D880" s="21"/>
      <c r="F880" s="20"/>
    </row>
    <row r="881" ht="15.75" customHeight="1">
      <c r="C881" s="21"/>
      <c r="D881" s="21"/>
      <c r="F881" s="20"/>
    </row>
    <row r="882" ht="15.75" customHeight="1">
      <c r="C882" s="21"/>
      <c r="D882" s="21"/>
      <c r="F882" s="20"/>
    </row>
    <row r="883" ht="15.75" customHeight="1">
      <c r="C883" s="21"/>
      <c r="D883" s="21"/>
      <c r="F883" s="20"/>
    </row>
    <row r="884" ht="15.75" customHeight="1">
      <c r="C884" s="21"/>
      <c r="D884" s="21"/>
      <c r="F884" s="20"/>
    </row>
    <row r="885" ht="15.75" customHeight="1">
      <c r="C885" s="21"/>
      <c r="D885" s="21"/>
      <c r="F885" s="20"/>
    </row>
    <row r="886" ht="15.75" customHeight="1">
      <c r="C886" s="21"/>
      <c r="D886" s="21"/>
      <c r="F886" s="20"/>
    </row>
    <row r="887" ht="15.75" customHeight="1">
      <c r="C887" s="21"/>
      <c r="D887" s="21"/>
      <c r="F887" s="20"/>
    </row>
    <row r="888" ht="15.75" customHeight="1">
      <c r="C888" s="21"/>
      <c r="D888" s="21"/>
      <c r="F888" s="20"/>
    </row>
    <row r="889" ht="15.75" customHeight="1">
      <c r="C889" s="21"/>
      <c r="D889" s="21"/>
      <c r="F889" s="20"/>
    </row>
    <row r="890" ht="15.75" customHeight="1">
      <c r="C890" s="21"/>
      <c r="D890" s="21"/>
      <c r="F890" s="20"/>
    </row>
    <row r="891" ht="15.75" customHeight="1">
      <c r="C891" s="21"/>
      <c r="D891" s="21"/>
      <c r="F891" s="20"/>
    </row>
    <row r="892" ht="15.75" customHeight="1">
      <c r="C892" s="21"/>
      <c r="D892" s="21"/>
      <c r="F892" s="20"/>
    </row>
    <row r="893" ht="15.75" customHeight="1">
      <c r="C893" s="21"/>
      <c r="D893" s="21"/>
      <c r="F893" s="20"/>
    </row>
    <row r="894" ht="15.75" customHeight="1">
      <c r="C894" s="21"/>
      <c r="D894" s="21"/>
      <c r="F894" s="20"/>
    </row>
    <row r="895" ht="15.75" customHeight="1">
      <c r="C895" s="21"/>
      <c r="D895" s="21"/>
      <c r="F895" s="20"/>
    </row>
    <row r="896" ht="15.75" customHeight="1">
      <c r="C896" s="21"/>
      <c r="D896" s="21"/>
      <c r="F896" s="20"/>
    </row>
    <row r="897" ht="15.75" customHeight="1">
      <c r="C897" s="21"/>
      <c r="D897" s="21"/>
      <c r="F897" s="20"/>
    </row>
    <row r="898" ht="15.75" customHeight="1">
      <c r="C898" s="21"/>
      <c r="D898" s="21"/>
      <c r="F898" s="20"/>
    </row>
    <row r="899" ht="15.75" customHeight="1">
      <c r="C899" s="21"/>
      <c r="D899" s="21"/>
      <c r="F899" s="20"/>
    </row>
    <row r="900" ht="15.75" customHeight="1">
      <c r="C900" s="21"/>
      <c r="D900" s="21"/>
      <c r="F900" s="20"/>
    </row>
    <row r="901" ht="15.75" customHeight="1">
      <c r="C901" s="21"/>
      <c r="D901" s="21"/>
      <c r="F901" s="20"/>
    </row>
    <row r="902" ht="15.75" customHeight="1">
      <c r="C902" s="21"/>
      <c r="D902" s="21"/>
      <c r="F902" s="20"/>
    </row>
    <row r="903" ht="15.75" customHeight="1">
      <c r="C903" s="21"/>
      <c r="D903" s="21"/>
      <c r="F903" s="20"/>
    </row>
    <row r="904" ht="15.75" customHeight="1">
      <c r="C904" s="21"/>
      <c r="D904" s="21"/>
      <c r="F904" s="20"/>
    </row>
    <row r="905" ht="15.75" customHeight="1">
      <c r="C905" s="21"/>
      <c r="D905" s="21"/>
      <c r="F905" s="20"/>
    </row>
    <row r="906" ht="15.75" customHeight="1">
      <c r="C906" s="21"/>
      <c r="D906" s="21"/>
      <c r="F906" s="20"/>
    </row>
    <row r="907" ht="15.75" customHeight="1">
      <c r="C907" s="21"/>
      <c r="D907" s="21"/>
      <c r="F907" s="20"/>
    </row>
    <row r="908" ht="15.75" customHeight="1">
      <c r="C908" s="21"/>
      <c r="D908" s="21"/>
      <c r="F908" s="20"/>
    </row>
    <row r="909" ht="15.75" customHeight="1">
      <c r="C909" s="21"/>
      <c r="D909" s="21"/>
      <c r="F909" s="20"/>
    </row>
    <row r="910" ht="15.75" customHeight="1">
      <c r="C910" s="21"/>
      <c r="D910" s="21"/>
      <c r="F910" s="20"/>
    </row>
    <row r="911" ht="15.75" customHeight="1">
      <c r="C911" s="21"/>
      <c r="D911" s="21"/>
      <c r="F911" s="20"/>
    </row>
    <row r="912" ht="15.75" customHeight="1">
      <c r="C912" s="21"/>
      <c r="D912" s="21"/>
      <c r="F912" s="20"/>
    </row>
    <row r="913" ht="15.75" customHeight="1">
      <c r="C913" s="21"/>
      <c r="D913" s="21"/>
      <c r="F913" s="20"/>
    </row>
    <row r="914" ht="15.75" customHeight="1">
      <c r="C914" s="21"/>
      <c r="D914" s="21"/>
      <c r="F914" s="20"/>
    </row>
    <row r="915" ht="15.75" customHeight="1">
      <c r="C915" s="21"/>
      <c r="D915" s="21"/>
      <c r="F915" s="20"/>
    </row>
    <row r="916" ht="15.75" customHeight="1">
      <c r="C916" s="21"/>
      <c r="D916" s="21"/>
      <c r="F916" s="20"/>
    </row>
    <row r="917" ht="15.75" customHeight="1">
      <c r="C917" s="21"/>
      <c r="D917" s="21"/>
      <c r="F917" s="20"/>
    </row>
    <row r="918" ht="15.75" customHeight="1">
      <c r="C918" s="21"/>
      <c r="D918" s="21"/>
      <c r="F918" s="20"/>
    </row>
    <row r="919" ht="15.75" customHeight="1">
      <c r="C919" s="21"/>
      <c r="D919" s="21"/>
      <c r="F919" s="20"/>
    </row>
    <row r="920" ht="15.75" customHeight="1">
      <c r="C920" s="21"/>
      <c r="D920" s="21"/>
      <c r="F920" s="20"/>
    </row>
    <row r="921" ht="15.75" customHeight="1">
      <c r="C921" s="21"/>
      <c r="D921" s="21"/>
      <c r="F921" s="20"/>
    </row>
    <row r="922" ht="15.75" customHeight="1">
      <c r="C922" s="21"/>
      <c r="D922" s="21"/>
      <c r="F922" s="20"/>
    </row>
    <row r="923" ht="15.75" customHeight="1">
      <c r="C923" s="21"/>
      <c r="D923" s="21"/>
      <c r="F923" s="20"/>
    </row>
    <row r="924" ht="15.75" customHeight="1">
      <c r="C924" s="21"/>
      <c r="D924" s="21"/>
      <c r="F924" s="20"/>
    </row>
    <row r="925" ht="15.75" customHeight="1">
      <c r="C925" s="21"/>
      <c r="D925" s="21"/>
      <c r="F925" s="20"/>
    </row>
    <row r="926" ht="15.75" customHeight="1">
      <c r="C926" s="21"/>
      <c r="D926" s="21"/>
      <c r="F926" s="20"/>
    </row>
    <row r="927" ht="15.75" customHeight="1">
      <c r="C927" s="21"/>
      <c r="D927" s="21"/>
      <c r="F927" s="20"/>
    </row>
    <row r="928" ht="15.75" customHeight="1">
      <c r="C928" s="21"/>
      <c r="D928" s="21"/>
      <c r="F928" s="20"/>
    </row>
    <row r="929" ht="15.75" customHeight="1">
      <c r="C929" s="21"/>
      <c r="D929" s="21"/>
      <c r="F929" s="20"/>
    </row>
    <row r="930" ht="15.75" customHeight="1">
      <c r="C930" s="21"/>
      <c r="D930" s="21"/>
      <c r="F930" s="20"/>
    </row>
    <row r="931" ht="15.75" customHeight="1">
      <c r="C931" s="21"/>
      <c r="D931" s="21"/>
      <c r="F931" s="20"/>
    </row>
    <row r="932" ht="15.75" customHeight="1">
      <c r="C932" s="21"/>
      <c r="D932" s="21"/>
      <c r="F932" s="20"/>
    </row>
    <row r="933" ht="15.75" customHeight="1">
      <c r="C933" s="21"/>
      <c r="D933" s="21"/>
      <c r="F933" s="20"/>
    </row>
    <row r="934" ht="15.75" customHeight="1">
      <c r="C934" s="21"/>
      <c r="D934" s="21"/>
      <c r="F934" s="20"/>
    </row>
    <row r="935" ht="15.75" customHeight="1">
      <c r="C935" s="21"/>
      <c r="D935" s="21"/>
      <c r="F935" s="20"/>
    </row>
    <row r="936" ht="15.75" customHeight="1">
      <c r="C936" s="21"/>
      <c r="D936" s="21"/>
      <c r="F936" s="20"/>
    </row>
    <row r="937" ht="15.75" customHeight="1">
      <c r="C937" s="21"/>
      <c r="D937" s="21"/>
      <c r="F937" s="20"/>
    </row>
    <row r="938" ht="15.75" customHeight="1">
      <c r="C938" s="21"/>
      <c r="D938" s="21"/>
      <c r="F938" s="20"/>
    </row>
    <row r="939" ht="15.75" customHeight="1">
      <c r="C939" s="21"/>
      <c r="D939" s="21"/>
      <c r="F939" s="20"/>
    </row>
    <row r="940" ht="15.75" customHeight="1">
      <c r="C940" s="21"/>
      <c r="D940" s="21"/>
      <c r="F940" s="20"/>
    </row>
    <row r="941" ht="15.75" customHeight="1">
      <c r="C941" s="21"/>
      <c r="D941" s="21"/>
      <c r="F941" s="20"/>
    </row>
    <row r="942" ht="15.75" customHeight="1">
      <c r="C942" s="21"/>
      <c r="D942" s="21"/>
      <c r="F942" s="20"/>
    </row>
    <row r="943" ht="15.75" customHeight="1">
      <c r="C943" s="21"/>
      <c r="D943" s="21"/>
      <c r="F943" s="20"/>
    </row>
    <row r="944" ht="15.75" customHeight="1">
      <c r="C944" s="21"/>
      <c r="D944" s="21"/>
      <c r="F944" s="20"/>
    </row>
    <row r="945" ht="15.75" customHeight="1">
      <c r="C945" s="21"/>
      <c r="D945" s="21"/>
      <c r="F945" s="20"/>
    </row>
    <row r="946" ht="15.75" customHeight="1">
      <c r="C946" s="21"/>
      <c r="D946" s="21"/>
      <c r="F946" s="20"/>
    </row>
    <row r="947" ht="15.75" customHeight="1">
      <c r="C947" s="21"/>
      <c r="D947" s="21"/>
      <c r="F947" s="20"/>
    </row>
    <row r="948" ht="15.75" customHeight="1">
      <c r="C948" s="21"/>
      <c r="D948" s="21"/>
      <c r="F948" s="20"/>
    </row>
    <row r="949" ht="15.75" customHeight="1">
      <c r="C949" s="21"/>
      <c r="D949" s="21"/>
      <c r="F949" s="20"/>
    </row>
    <row r="950" ht="15.75" customHeight="1">
      <c r="C950" s="21"/>
      <c r="D950" s="21"/>
      <c r="F950" s="20"/>
    </row>
    <row r="951" ht="15.75" customHeight="1">
      <c r="C951" s="21"/>
      <c r="D951" s="21"/>
      <c r="F951" s="20"/>
    </row>
    <row r="952" ht="15.75" customHeight="1">
      <c r="C952" s="21"/>
      <c r="D952" s="21"/>
      <c r="F952" s="20"/>
    </row>
    <row r="953" ht="15.75" customHeight="1">
      <c r="C953" s="21"/>
      <c r="D953" s="21"/>
      <c r="F953" s="20"/>
    </row>
    <row r="954" ht="15.75" customHeight="1">
      <c r="C954" s="21"/>
      <c r="D954" s="21"/>
      <c r="F954" s="20"/>
    </row>
    <row r="955" ht="15.75" customHeight="1">
      <c r="C955" s="21"/>
      <c r="D955" s="21"/>
      <c r="F955" s="20"/>
    </row>
    <row r="956" ht="15.75" customHeight="1">
      <c r="C956" s="21"/>
      <c r="D956" s="21"/>
      <c r="F956" s="20"/>
    </row>
    <row r="957" ht="15.75" customHeight="1">
      <c r="C957" s="21"/>
      <c r="D957" s="21"/>
      <c r="F957" s="20"/>
    </row>
    <row r="958" ht="15.75" customHeight="1">
      <c r="C958" s="21"/>
      <c r="D958" s="21"/>
      <c r="F958" s="20"/>
    </row>
    <row r="959" ht="15.75" customHeight="1">
      <c r="C959" s="21"/>
      <c r="D959" s="21"/>
      <c r="F959" s="20"/>
    </row>
    <row r="960" ht="15.75" customHeight="1">
      <c r="C960" s="21"/>
      <c r="D960" s="21"/>
      <c r="F960" s="20"/>
    </row>
    <row r="961" ht="15.75" customHeight="1">
      <c r="C961" s="21"/>
      <c r="D961" s="21"/>
      <c r="F961" s="20"/>
    </row>
    <row r="962" ht="15.75" customHeight="1">
      <c r="C962" s="21"/>
      <c r="D962" s="21"/>
      <c r="F962" s="20"/>
    </row>
    <row r="963" ht="15.75" customHeight="1">
      <c r="C963" s="21"/>
      <c r="D963" s="21"/>
      <c r="F963" s="20"/>
    </row>
    <row r="964" ht="15.75" customHeight="1">
      <c r="C964" s="21"/>
      <c r="D964" s="21"/>
      <c r="F964" s="20"/>
    </row>
    <row r="965" ht="15.75" customHeight="1">
      <c r="C965" s="21"/>
      <c r="D965" s="21"/>
      <c r="F965" s="20"/>
    </row>
    <row r="966" ht="15.75" customHeight="1">
      <c r="C966" s="21"/>
      <c r="D966" s="21"/>
      <c r="F966" s="20"/>
    </row>
    <row r="967" ht="15.75" customHeight="1">
      <c r="C967" s="21"/>
      <c r="D967" s="21"/>
      <c r="F967" s="20"/>
    </row>
    <row r="968" ht="15.75" customHeight="1">
      <c r="C968" s="21"/>
      <c r="D968" s="21"/>
      <c r="F968" s="20"/>
    </row>
    <row r="969" ht="15.75" customHeight="1">
      <c r="C969" s="21"/>
      <c r="D969" s="21"/>
      <c r="F969" s="20"/>
    </row>
    <row r="970" ht="15.75" customHeight="1">
      <c r="C970" s="21"/>
      <c r="D970" s="21"/>
      <c r="F970" s="20"/>
    </row>
    <row r="971" ht="15.75" customHeight="1">
      <c r="C971" s="21"/>
      <c r="D971" s="21"/>
      <c r="F971" s="20"/>
    </row>
    <row r="972" ht="15.75" customHeight="1">
      <c r="C972" s="21"/>
      <c r="D972" s="21"/>
      <c r="F972" s="20"/>
    </row>
    <row r="973" ht="15.75" customHeight="1">
      <c r="C973" s="21"/>
      <c r="D973" s="21"/>
      <c r="F973" s="20"/>
    </row>
    <row r="974" ht="15.75" customHeight="1">
      <c r="C974" s="21"/>
      <c r="D974" s="21"/>
      <c r="F974" s="20"/>
    </row>
    <row r="975" ht="15.75" customHeight="1">
      <c r="C975" s="21"/>
      <c r="D975" s="21"/>
      <c r="F975" s="20"/>
    </row>
    <row r="976" ht="15.75" customHeight="1">
      <c r="C976" s="21"/>
      <c r="D976" s="21"/>
      <c r="F976" s="20"/>
    </row>
    <row r="977" ht="15.75" customHeight="1">
      <c r="C977" s="21"/>
      <c r="D977" s="21"/>
      <c r="F977" s="20"/>
    </row>
    <row r="978" ht="15.75" customHeight="1">
      <c r="C978" s="21"/>
      <c r="D978" s="21"/>
      <c r="F978" s="20"/>
    </row>
    <row r="979" ht="15.75" customHeight="1">
      <c r="C979" s="21"/>
      <c r="D979" s="21"/>
      <c r="F979" s="20"/>
    </row>
    <row r="980" ht="15.75" customHeight="1">
      <c r="C980" s="21"/>
      <c r="D980" s="21"/>
      <c r="F980" s="20"/>
    </row>
    <row r="981" ht="15.75" customHeight="1">
      <c r="C981" s="21"/>
      <c r="D981" s="21"/>
      <c r="F981" s="20"/>
    </row>
    <row r="982" ht="15.75" customHeight="1">
      <c r="C982" s="21"/>
      <c r="D982" s="21"/>
      <c r="F982" s="20"/>
    </row>
    <row r="983" ht="15.75" customHeight="1">
      <c r="C983" s="21"/>
      <c r="D983" s="21"/>
      <c r="F983" s="20"/>
    </row>
    <row r="984" ht="15.75" customHeight="1">
      <c r="C984" s="21"/>
      <c r="D984" s="21"/>
      <c r="F984" s="20"/>
    </row>
    <row r="985" ht="15.75" customHeight="1">
      <c r="C985" s="21"/>
      <c r="D985" s="21"/>
      <c r="F985" s="20"/>
    </row>
    <row r="986" ht="15.75" customHeight="1">
      <c r="C986" s="21"/>
      <c r="D986" s="21"/>
      <c r="F986" s="20"/>
    </row>
    <row r="987" ht="15.75" customHeight="1">
      <c r="C987" s="21"/>
      <c r="D987" s="21"/>
      <c r="F987" s="20"/>
    </row>
    <row r="988" ht="15.75" customHeight="1">
      <c r="C988" s="21"/>
      <c r="D988" s="21"/>
      <c r="F988" s="20"/>
    </row>
    <row r="989" ht="15.75" customHeight="1">
      <c r="C989" s="21"/>
      <c r="D989" s="21"/>
      <c r="F989" s="20"/>
    </row>
    <row r="990" ht="15.75" customHeight="1">
      <c r="C990" s="21"/>
      <c r="D990" s="21"/>
      <c r="F990" s="20"/>
    </row>
    <row r="991" ht="15.75" customHeight="1">
      <c r="C991" s="21"/>
      <c r="D991" s="21"/>
      <c r="F991" s="20"/>
    </row>
    <row r="992" ht="15.75" customHeight="1">
      <c r="C992" s="21"/>
      <c r="D992" s="21"/>
      <c r="F992" s="20"/>
    </row>
    <row r="993" ht="15.75" customHeight="1">
      <c r="C993" s="21"/>
      <c r="D993" s="21"/>
      <c r="F993" s="20"/>
    </row>
    <row r="994" ht="15.75" customHeight="1">
      <c r="C994" s="21"/>
      <c r="D994" s="21"/>
      <c r="F994" s="20"/>
    </row>
    <row r="995" ht="15.75" customHeight="1">
      <c r="C995" s="21"/>
      <c r="D995" s="21"/>
      <c r="F995" s="20"/>
    </row>
    <row r="996" ht="15.75" customHeight="1">
      <c r="C996" s="21"/>
      <c r="D996" s="21"/>
      <c r="F996" s="20"/>
    </row>
    <row r="997" ht="15.75" customHeight="1">
      <c r="C997" s="21"/>
      <c r="D997" s="21"/>
      <c r="F997" s="20"/>
    </row>
    <row r="998" ht="15.75" customHeight="1">
      <c r="C998" s="21"/>
      <c r="D998" s="21"/>
      <c r="F998" s="20"/>
    </row>
    <row r="999" ht="15.75" customHeight="1">
      <c r="C999" s="21"/>
      <c r="D999" s="21"/>
      <c r="F999" s="20"/>
    </row>
    <row r="1000" ht="15.75" customHeight="1">
      <c r="C1000" s="21"/>
      <c r="D1000" s="21"/>
      <c r="F1000" s="20"/>
    </row>
    <row r="1001" ht="15.75" customHeight="1">
      <c r="C1001" s="21"/>
      <c r="D1001" s="21"/>
      <c r="F1001" s="20"/>
    </row>
  </sheetData>
  <autoFilter ref="$A$2:$Z$240">
    <filterColumn colId="1">
      <filters>
        <filter val="Aprile"/>
      </filters>
    </filterColumn>
    <filterColumn colId="0">
      <filters blank="1">
        <filter val="Calabria"/>
        <filter val="Sardegna"/>
        <filter val="Veneto"/>
        <filter val="Puglia"/>
      </filters>
    </filterColumn>
    <filterColumn colId="4">
      <filters>
        <filter val="59%"/>
        <filter val="186%"/>
        <filter val="110%"/>
        <filter val="134%"/>
        <filter val="99%"/>
        <filter val="87%"/>
        <filter val="158%"/>
        <filter val="75%"/>
        <filter val="63%"/>
        <filter val="91%"/>
        <filter val="150%"/>
        <filter val="162%"/>
        <filter val="106%"/>
        <filter val="111%"/>
        <filter val="88%"/>
        <filter val="76%"/>
        <filter val="64%"/>
        <filter val="52%"/>
        <filter val="92%"/>
        <filter val="80%"/>
        <filter val="151%"/>
        <filter val="107%"/>
        <filter val="119%"/>
        <filter val="152%"/>
        <filter val="176%"/>
        <filter val="100%"/>
        <filter val="188%"/>
        <filter val="112%"/>
        <filter val="89%"/>
        <filter val="124%"/>
        <filter val="65%"/>
        <filter val="53%"/>
        <filter val="180%"/>
        <filter val="93%"/>
        <filter val="140%"/>
        <filter val="108%"/>
        <filter val="141%"/>
        <filter val="153%"/>
        <filter val="165%"/>
        <filter val="177%"/>
        <filter val="78%"/>
        <filter val="101%"/>
        <filter val="113%"/>
        <filter val="66%"/>
        <filter val="54%"/>
        <filter val="125%"/>
        <filter val="94%"/>
        <filter val="82%"/>
        <filter val="70%"/>
        <filter val="193%"/>
        <filter val="149%"/>
        <filter val="130%"/>
        <filter val="142%"/>
        <filter val="154%"/>
        <filter val="79%"/>
        <filter val="166%"/>
        <filter val="55%"/>
        <filter val="102%"/>
        <filter val="114%"/>
        <filter val="95%"/>
        <filter val="83%"/>
        <filter val="170%"/>
        <filter val="138%"/>
        <filter val="131%"/>
        <filter val="143%"/>
        <filter val="68%"/>
        <filter val="56%"/>
        <filter val="103%"/>
        <filter val="96%"/>
        <filter val="84%"/>
        <filter val="72%"/>
        <filter val="60%"/>
        <filter val="171%"/>
        <filter val="183%"/>
        <filter val="127%"/>
        <filter val="196%"/>
        <filter val="120%"/>
        <filter val="69%"/>
        <filter val="57%"/>
        <filter val="144%"/>
        <filter val="156%"/>
        <filter val="168%"/>
        <filter val="97%"/>
        <filter val="104%"/>
        <filter val="85%"/>
        <filter val="73%"/>
        <filter val="61%"/>
        <filter val="160%"/>
        <filter val="116%"/>
        <filter val="128%"/>
        <filter val="121%"/>
        <filter val="58%"/>
        <filter val="133%"/>
        <filter val="98%"/>
        <filter val="86%"/>
        <filter val="74%"/>
        <filter val="62%"/>
        <filter val="50%"/>
        <filter val="90%"/>
        <filter val="173%"/>
        <filter val="105%"/>
        <filter val="117%"/>
      </filters>
    </filterColumn>
  </autoFilter>
  <mergeCells count="1">
    <mergeCell ref="A1:F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27.29"/>
    <col customWidth="1" min="5" max="5" width="26.29"/>
    <col customWidth="1" min="6" max="6" width="19.86"/>
  </cols>
  <sheetData>
    <row r="1" ht="27.0" customHeight="1">
      <c r="A1" s="1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3" t="s">
        <v>2</v>
      </c>
      <c r="C2" s="4" t="s">
        <v>3</v>
      </c>
      <c r="D2" s="4" t="s">
        <v>4</v>
      </c>
      <c r="E2" s="5" t="s">
        <v>5</v>
      </c>
      <c r="F2" s="6" t="s">
        <v>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8.0" customHeight="1">
      <c r="A3" s="13" t="s">
        <v>23</v>
      </c>
      <c r="B3" s="8" t="s">
        <v>18</v>
      </c>
      <c r="C3" s="9">
        <v>55347.0</v>
      </c>
      <c r="D3" s="9">
        <v>30247.0</v>
      </c>
      <c r="E3" s="10">
        <f t="shared" ref="E3:E106" si="1">C3/D3</f>
        <v>1.829834364</v>
      </c>
      <c r="F3" s="11">
        <f t="shared" ref="F3:F106" si="2">E3*13%</f>
        <v>0.2378784673</v>
      </c>
    </row>
    <row r="4" ht="18.0" customHeight="1">
      <c r="A4" s="13" t="s">
        <v>23</v>
      </c>
      <c r="B4" s="8" t="s">
        <v>11</v>
      </c>
      <c r="C4" s="9">
        <v>56573.0</v>
      </c>
      <c r="D4" s="9">
        <v>34131.0</v>
      </c>
      <c r="E4" s="10">
        <f t="shared" si="1"/>
        <v>1.657525417</v>
      </c>
      <c r="F4" s="11">
        <f t="shared" si="2"/>
        <v>0.2154783042</v>
      </c>
    </row>
    <row r="5" ht="18.0" customHeight="1">
      <c r="A5" s="13" t="s">
        <v>23</v>
      </c>
      <c r="B5" s="8" t="s">
        <v>10</v>
      </c>
      <c r="C5" s="9">
        <v>65910.0</v>
      </c>
      <c r="D5" s="9">
        <v>42202.0</v>
      </c>
      <c r="E5" s="10">
        <f t="shared" si="1"/>
        <v>1.561774323</v>
      </c>
      <c r="F5" s="11">
        <f t="shared" si="2"/>
        <v>0.2030306621</v>
      </c>
    </row>
    <row r="6" ht="18.0" customHeight="1">
      <c r="A6" s="13" t="s">
        <v>23</v>
      </c>
      <c r="B6" s="8" t="s">
        <v>19</v>
      </c>
      <c r="C6" s="9">
        <v>58936.0</v>
      </c>
      <c r="D6" s="9">
        <v>39122.0</v>
      </c>
      <c r="E6" s="10">
        <f t="shared" si="1"/>
        <v>1.50646695</v>
      </c>
      <c r="F6" s="11">
        <f t="shared" si="2"/>
        <v>0.1958407034</v>
      </c>
    </row>
    <row r="7" ht="18.0" customHeight="1">
      <c r="A7" s="13" t="s">
        <v>23</v>
      </c>
      <c r="B7" s="8" t="s">
        <v>11</v>
      </c>
      <c r="C7" s="9">
        <v>51398.0</v>
      </c>
      <c r="D7" s="9">
        <v>34311.0</v>
      </c>
      <c r="E7" s="10">
        <f t="shared" si="1"/>
        <v>1.498003556</v>
      </c>
      <c r="F7" s="11">
        <f t="shared" si="2"/>
        <v>0.1947404622</v>
      </c>
    </row>
    <row r="8" ht="18.0" customHeight="1">
      <c r="A8" s="13" t="s">
        <v>23</v>
      </c>
      <c r="B8" s="8" t="s">
        <v>10</v>
      </c>
      <c r="C8" s="9">
        <v>65174.0</v>
      </c>
      <c r="D8" s="9">
        <v>43873.0</v>
      </c>
      <c r="E8" s="10">
        <f t="shared" si="1"/>
        <v>1.485515009</v>
      </c>
      <c r="F8" s="11">
        <f t="shared" si="2"/>
        <v>0.1931169512</v>
      </c>
    </row>
    <row r="9" ht="18.0" customHeight="1">
      <c r="A9" s="13" t="s">
        <v>23</v>
      </c>
      <c r="B9" s="8" t="s">
        <v>10</v>
      </c>
      <c r="C9" s="9">
        <v>62152.0</v>
      </c>
      <c r="D9" s="9">
        <v>44143.0</v>
      </c>
      <c r="E9" s="10">
        <f t="shared" si="1"/>
        <v>1.407969553</v>
      </c>
      <c r="F9" s="11">
        <f t="shared" si="2"/>
        <v>0.183036042</v>
      </c>
    </row>
    <row r="10" ht="18.0" customHeight="1">
      <c r="A10" s="13" t="s">
        <v>23</v>
      </c>
      <c r="B10" s="8" t="s">
        <v>14</v>
      </c>
      <c r="C10" s="9">
        <v>59094.0</v>
      </c>
      <c r="D10" s="9">
        <v>44313.0</v>
      </c>
      <c r="E10" s="10">
        <f t="shared" si="1"/>
        <v>1.333559001</v>
      </c>
      <c r="F10" s="11">
        <f t="shared" si="2"/>
        <v>0.1733626701</v>
      </c>
    </row>
    <row r="11" ht="18.0" customHeight="1">
      <c r="A11" s="13" t="s">
        <v>23</v>
      </c>
      <c r="B11" s="8" t="s">
        <v>15</v>
      </c>
      <c r="C11" s="9">
        <v>56886.0</v>
      </c>
      <c r="D11" s="9">
        <v>44112.0</v>
      </c>
      <c r="E11" s="10">
        <f t="shared" si="1"/>
        <v>1.289581066</v>
      </c>
      <c r="F11" s="11">
        <f t="shared" si="2"/>
        <v>0.1676455386</v>
      </c>
    </row>
    <row r="12" ht="18.0" customHeight="1">
      <c r="A12" s="13" t="s">
        <v>23</v>
      </c>
      <c r="B12" s="8" t="s">
        <v>8</v>
      </c>
      <c r="C12" s="9">
        <v>52526.0</v>
      </c>
      <c r="D12" s="9">
        <v>42186.0</v>
      </c>
      <c r="E12" s="10">
        <f t="shared" si="1"/>
        <v>1.245105011</v>
      </c>
      <c r="F12" s="11">
        <f t="shared" si="2"/>
        <v>0.1618636514</v>
      </c>
    </row>
    <row r="13" ht="18.0" customHeight="1">
      <c r="A13" s="13" t="s">
        <v>23</v>
      </c>
      <c r="B13" s="8" t="s">
        <v>19</v>
      </c>
      <c r="C13" s="9">
        <v>60405.0</v>
      </c>
      <c r="D13" s="9">
        <v>50451.0</v>
      </c>
      <c r="E13" s="10">
        <f t="shared" si="1"/>
        <v>1.197300351</v>
      </c>
      <c r="F13" s="11">
        <f t="shared" si="2"/>
        <v>0.1556490456</v>
      </c>
    </row>
    <row r="14" ht="18.0" customHeight="1">
      <c r="A14" s="13" t="s">
        <v>23</v>
      </c>
      <c r="B14" s="8" t="s">
        <v>17</v>
      </c>
      <c r="C14" s="9">
        <v>69557.0</v>
      </c>
      <c r="D14" s="9">
        <v>59326.0</v>
      </c>
      <c r="E14" s="10">
        <f t="shared" si="1"/>
        <v>1.172453899</v>
      </c>
      <c r="F14" s="11">
        <f t="shared" si="2"/>
        <v>0.1524190068</v>
      </c>
    </row>
    <row r="15" ht="18.0" customHeight="1">
      <c r="A15" s="13" t="s">
        <v>23</v>
      </c>
      <c r="B15" s="8" t="s">
        <v>14</v>
      </c>
      <c r="C15" s="9">
        <v>68668.0</v>
      </c>
      <c r="D15" s="9">
        <v>61604.0</v>
      </c>
      <c r="E15" s="10">
        <f t="shared" si="1"/>
        <v>1.114667879</v>
      </c>
      <c r="F15" s="11">
        <f t="shared" si="2"/>
        <v>0.1449068242</v>
      </c>
    </row>
    <row r="16" ht="18.0" customHeight="1">
      <c r="A16" s="13" t="s">
        <v>23</v>
      </c>
      <c r="B16" s="8" t="s">
        <v>12</v>
      </c>
      <c r="C16" s="9">
        <v>46145.0</v>
      </c>
      <c r="D16" s="9">
        <v>41507.0</v>
      </c>
      <c r="E16" s="10">
        <f t="shared" si="1"/>
        <v>1.111740188</v>
      </c>
      <c r="F16" s="11">
        <f t="shared" si="2"/>
        <v>0.1445262245</v>
      </c>
    </row>
    <row r="17" ht="18.0" customHeight="1">
      <c r="A17" s="13" t="s">
        <v>23</v>
      </c>
      <c r="B17" s="8" t="s">
        <v>19</v>
      </c>
      <c r="C17" s="9">
        <v>42380.0</v>
      </c>
      <c r="D17" s="9">
        <v>39790.0</v>
      </c>
      <c r="E17" s="10">
        <f t="shared" si="1"/>
        <v>1.065091732</v>
      </c>
      <c r="F17" s="11">
        <f t="shared" si="2"/>
        <v>0.1384619251</v>
      </c>
    </row>
    <row r="18" ht="18.0" customHeight="1">
      <c r="A18" s="13" t="s">
        <v>23</v>
      </c>
      <c r="B18" s="8" t="s">
        <v>16</v>
      </c>
      <c r="C18" s="9">
        <v>33094.0</v>
      </c>
      <c r="D18" s="9">
        <v>31873.0</v>
      </c>
      <c r="E18" s="10">
        <f t="shared" si="1"/>
        <v>1.038308286</v>
      </c>
      <c r="F18" s="11">
        <f t="shared" si="2"/>
        <v>0.1349800772</v>
      </c>
    </row>
    <row r="19" ht="18.0" customHeight="1">
      <c r="A19" s="13" t="s">
        <v>23</v>
      </c>
      <c r="B19" s="8" t="s">
        <v>19</v>
      </c>
      <c r="C19" s="9">
        <v>69198.0</v>
      </c>
      <c r="D19" s="9">
        <v>68264.0</v>
      </c>
      <c r="E19" s="10">
        <f t="shared" si="1"/>
        <v>1.013682175</v>
      </c>
      <c r="F19" s="11">
        <f t="shared" si="2"/>
        <v>0.1317786828</v>
      </c>
    </row>
    <row r="20" ht="18.0" customHeight="1">
      <c r="A20" s="13" t="s">
        <v>23</v>
      </c>
      <c r="B20" s="8" t="s">
        <v>15</v>
      </c>
      <c r="C20" s="9">
        <v>47318.0</v>
      </c>
      <c r="D20" s="9">
        <v>48578.0</v>
      </c>
      <c r="E20" s="10">
        <f t="shared" si="1"/>
        <v>0.9740623327</v>
      </c>
      <c r="F20" s="11">
        <f t="shared" si="2"/>
        <v>0.1266281033</v>
      </c>
    </row>
    <row r="21" ht="18.0" customHeight="1">
      <c r="A21" s="13" t="s">
        <v>23</v>
      </c>
      <c r="B21" s="8" t="s">
        <v>9</v>
      </c>
      <c r="C21" s="14">
        <v>47500.0</v>
      </c>
      <c r="D21" s="14">
        <v>48900.0</v>
      </c>
      <c r="E21" s="10">
        <f t="shared" si="1"/>
        <v>0.9713701431</v>
      </c>
      <c r="F21" s="11">
        <f t="shared" si="2"/>
        <v>0.1262781186</v>
      </c>
    </row>
    <row r="22" ht="18.0" customHeight="1">
      <c r="A22" s="13" t="s">
        <v>23</v>
      </c>
      <c r="B22" s="8" t="s">
        <v>18</v>
      </c>
      <c r="C22" s="9">
        <v>32725.0</v>
      </c>
      <c r="D22" s="9">
        <v>35089.0</v>
      </c>
      <c r="E22" s="10">
        <f t="shared" si="1"/>
        <v>0.9326284591</v>
      </c>
      <c r="F22" s="11">
        <f t="shared" si="2"/>
        <v>0.1212416997</v>
      </c>
    </row>
    <row r="23" ht="18.0" customHeight="1">
      <c r="A23" s="13" t="s">
        <v>23</v>
      </c>
      <c r="B23" s="8" t="s">
        <v>13</v>
      </c>
      <c r="C23" s="9">
        <v>54582.0</v>
      </c>
      <c r="D23" s="9">
        <v>58731.0</v>
      </c>
      <c r="E23" s="10">
        <f t="shared" si="1"/>
        <v>0.9293558768</v>
      </c>
      <c r="F23" s="11">
        <f t="shared" si="2"/>
        <v>0.120816264</v>
      </c>
    </row>
    <row r="24" ht="18.0" customHeight="1">
      <c r="A24" s="13" t="s">
        <v>23</v>
      </c>
      <c r="B24" s="8" t="s">
        <v>12</v>
      </c>
      <c r="C24" s="9">
        <v>58868.0</v>
      </c>
      <c r="D24" s="9">
        <v>63524.0</v>
      </c>
      <c r="E24" s="10">
        <f t="shared" si="1"/>
        <v>0.9267048675</v>
      </c>
      <c r="F24" s="11">
        <f t="shared" si="2"/>
        <v>0.1204716328</v>
      </c>
    </row>
    <row r="25" ht="18.0" customHeight="1">
      <c r="A25" s="13" t="s">
        <v>23</v>
      </c>
      <c r="B25" s="8" t="s">
        <v>14</v>
      </c>
      <c r="C25" s="9">
        <v>43124.0</v>
      </c>
      <c r="D25" s="9">
        <v>47604.0</v>
      </c>
      <c r="E25" s="10">
        <f t="shared" si="1"/>
        <v>0.9058902613</v>
      </c>
      <c r="F25" s="11">
        <f t="shared" si="2"/>
        <v>0.117765734</v>
      </c>
    </row>
    <row r="26" ht="18.0" customHeight="1">
      <c r="A26" s="13" t="s">
        <v>23</v>
      </c>
      <c r="B26" s="8" t="s">
        <v>11</v>
      </c>
      <c r="C26" s="9">
        <v>38084.0</v>
      </c>
      <c r="D26" s="9">
        <v>47314.0</v>
      </c>
      <c r="E26" s="10">
        <f t="shared" si="1"/>
        <v>0.8049203196</v>
      </c>
      <c r="F26" s="11">
        <f t="shared" si="2"/>
        <v>0.1046396415</v>
      </c>
    </row>
    <row r="27" ht="18.0" customHeight="1">
      <c r="A27" s="13" t="s">
        <v>23</v>
      </c>
      <c r="B27" s="8" t="s">
        <v>15</v>
      </c>
      <c r="C27" s="9">
        <v>48776.0</v>
      </c>
      <c r="D27" s="9">
        <v>64734.0</v>
      </c>
      <c r="E27" s="10">
        <f t="shared" si="1"/>
        <v>0.7534834863</v>
      </c>
      <c r="F27" s="11">
        <f t="shared" si="2"/>
        <v>0.09795285321</v>
      </c>
    </row>
    <row r="28" ht="18.0" customHeight="1">
      <c r="A28" s="13" t="s">
        <v>23</v>
      </c>
      <c r="B28" s="8" t="s">
        <v>11</v>
      </c>
      <c r="C28" s="9">
        <v>31848.0</v>
      </c>
      <c r="D28" s="9">
        <v>46597.0</v>
      </c>
      <c r="E28" s="10">
        <f t="shared" si="1"/>
        <v>0.6834774771</v>
      </c>
      <c r="F28" s="11">
        <f t="shared" si="2"/>
        <v>0.08885207202</v>
      </c>
    </row>
    <row r="29" ht="18.0" customHeight="1">
      <c r="A29" s="13" t="s">
        <v>23</v>
      </c>
      <c r="B29" s="8" t="s">
        <v>17</v>
      </c>
      <c r="C29" s="9">
        <v>45768.0</v>
      </c>
      <c r="D29" s="9">
        <v>67067.0</v>
      </c>
      <c r="E29" s="10">
        <f t="shared" si="1"/>
        <v>0.6824220556</v>
      </c>
      <c r="F29" s="11">
        <f t="shared" si="2"/>
        <v>0.08871486722</v>
      </c>
    </row>
    <row r="30" ht="18.0" customHeight="1">
      <c r="A30" s="13" t="s">
        <v>23</v>
      </c>
      <c r="B30" s="8" t="s">
        <v>13</v>
      </c>
      <c r="C30" s="9">
        <v>44372.0</v>
      </c>
      <c r="D30" s="9">
        <v>65309.0</v>
      </c>
      <c r="E30" s="10">
        <f t="shared" si="1"/>
        <v>0.6794163132</v>
      </c>
      <c r="F30" s="11">
        <f t="shared" si="2"/>
        <v>0.08832412072</v>
      </c>
    </row>
    <row r="31" ht="18.0" customHeight="1">
      <c r="A31" s="13" t="s">
        <v>23</v>
      </c>
      <c r="B31" s="8" t="s">
        <v>18</v>
      </c>
      <c r="C31" s="9">
        <v>40106.0</v>
      </c>
      <c r="D31" s="9">
        <v>59273.0</v>
      </c>
      <c r="E31" s="10">
        <f t="shared" si="1"/>
        <v>0.676631856</v>
      </c>
      <c r="F31" s="11">
        <f t="shared" si="2"/>
        <v>0.08796214128</v>
      </c>
    </row>
    <row r="32" ht="18.0" customHeight="1">
      <c r="A32" s="13" t="s">
        <v>23</v>
      </c>
      <c r="B32" s="8" t="s">
        <v>16</v>
      </c>
      <c r="C32" s="9">
        <v>34474.0</v>
      </c>
      <c r="D32" s="9">
        <v>52095.0</v>
      </c>
      <c r="E32" s="10">
        <f t="shared" si="1"/>
        <v>0.6617525674</v>
      </c>
      <c r="F32" s="11">
        <f t="shared" si="2"/>
        <v>0.08602783377</v>
      </c>
    </row>
    <row r="33" ht="18.0" customHeight="1">
      <c r="A33" s="13" t="s">
        <v>23</v>
      </c>
      <c r="B33" s="8" t="s">
        <v>12</v>
      </c>
      <c r="C33" s="9">
        <v>37809.0</v>
      </c>
      <c r="D33" s="9">
        <v>58891.0</v>
      </c>
      <c r="E33" s="10">
        <f t="shared" si="1"/>
        <v>0.642016607</v>
      </c>
      <c r="F33" s="11">
        <f t="shared" si="2"/>
        <v>0.0834621589</v>
      </c>
    </row>
    <row r="34" ht="18.0" customHeight="1">
      <c r="A34" s="13" t="s">
        <v>23</v>
      </c>
      <c r="B34" s="8" t="s">
        <v>16</v>
      </c>
      <c r="C34" s="9">
        <v>30535.0</v>
      </c>
      <c r="D34" s="9">
        <v>52561.0</v>
      </c>
      <c r="E34" s="10">
        <f t="shared" si="1"/>
        <v>0.580944046</v>
      </c>
      <c r="F34" s="11">
        <f t="shared" si="2"/>
        <v>0.07552272598</v>
      </c>
    </row>
    <row r="35" ht="18.0" customHeight="1">
      <c r="A35" s="13" t="s">
        <v>25</v>
      </c>
      <c r="B35" s="8" t="s">
        <v>13</v>
      </c>
      <c r="C35" s="9">
        <v>61983.0</v>
      </c>
      <c r="D35" s="9">
        <v>34364.0</v>
      </c>
      <c r="E35" s="10">
        <f t="shared" si="1"/>
        <v>1.803719008</v>
      </c>
      <c r="F35" s="11">
        <f t="shared" si="2"/>
        <v>0.2344834711</v>
      </c>
    </row>
    <row r="36" ht="18.0" customHeight="1">
      <c r="A36" s="13" t="s">
        <v>25</v>
      </c>
      <c r="B36" s="8" t="s">
        <v>8</v>
      </c>
      <c r="C36" s="9">
        <v>56395.0</v>
      </c>
      <c r="D36" s="9">
        <v>33109.0</v>
      </c>
      <c r="E36" s="10">
        <f t="shared" si="1"/>
        <v>1.703313298</v>
      </c>
      <c r="F36" s="11">
        <f t="shared" si="2"/>
        <v>0.2214307288</v>
      </c>
    </row>
    <row r="37" ht="18.0" customHeight="1">
      <c r="A37" s="13" t="s">
        <v>25</v>
      </c>
      <c r="B37" s="8" t="s">
        <v>8</v>
      </c>
      <c r="C37" s="9">
        <v>65424.0</v>
      </c>
      <c r="D37" s="9">
        <v>38987.0</v>
      </c>
      <c r="E37" s="10">
        <f t="shared" si="1"/>
        <v>1.678097827</v>
      </c>
      <c r="F37" s="11">
        <f t="shared" si="2"/>
        <v>0.2181527176</v>
      </c>
    </row>
    <row r="38" ht="18.0" customHeight="1">
      <c r="A38" s="13" t="s">
        <v>25</v>
      </c>
      <c r="B38" s="8" t="s">
        <v>16</v>
      </c>
      <c r="C38" s="9">
        <v>55921.0</v>
      </c>
      <c r="D38" s="9">
        <v>33355.0</v>
      </c>
      <c r="E38" s="10">
        <f t="shared" si="1"/>
        <v>1.676540249</v>
      </c>
      <c r="F38" s="11">
        <f t="shared" si="2"/>
        <v>0.2179502323</v>
      </c>
    </row>
    <row r="39" ht="18.0" customHeight="1">
      <c r="A39" s="13" t="s">
        <v>25</v>
      </c>
      <c r="B39" s="8" t="s">
        <v>19</v>
      </c>
      <c r="C39" s="9">
        <v>53549.0</v>
      </c>
      <c r="D39" s="9">
        <v>33528.0</v>
      </c>
      <c r="E39" s="10">
        <f t="shared" si="1"/>
        <v>1.597142687</v>
      </c>
      <c r="F39" s="11">
        <f t="shared" si="2"/>
        <v>0.2076285493</v>
      </c>
    </row>
    <row r="40" ht="18.0" customHeight="1">
      <c r="A40" s="13" t="s">
        <v>25</v>
      </c>
      <c r="B40" s="8" t="s">
        <v>14</v>
      </c>
      <c r="C40" s="9">
        <v>61415.0</v>
      </c>
      <c r="D40" s="9">
        <v>38765.0</v>
      </c>
      <c r="E40" s="10">
        <f t="shared" si="1"/>
        <v>1.584289952</v>
      </c>
      <c r="F40" s="11">
        <f t="shared" si="2"/>
        <v>0.2059576938</v>
      </c>
    </row>
    <row r="41" ht="18.0" customHeight="1">
      <c r="A41" s="13" t="s">
        <v>25</v>
      </c>
      <c r="B41" s="8" t="s">
        <v>11</v>
      </c>
      <c r="C41" s="9">
        <v>57521.0</v>
      </c>
      <c r="D41" s="9">
        <v>37627.0</v>
      </c>
      <c r="E41" s="10">
        <f t="shared" si="1"/>
        <v>1.528716082</v>
      </c>
      <c r="F41" s="11">
        <f t="shared" si="2"/>
        <v>0.1987330906</v>
      </c>
    </row>
    <row r="42" ht="18.0" customHeight="1">
      <c r="A42" s="13" t="s">
        <v>25</v>
      </c>
      <c r="B42" s="8" t="s">
        <v>9</v>
      </c>
      <c r="C42" s="9">
        <v>52192.0</v>
      </c>
      <c r="D42" s="9">
        <v>34697.0</v>
      </c>
      <c r="E42" s="10">
        <f t="shared" si="1"/>
        <v>1.504222267</v>
      </c>
      <c r="F42" s="11">
        <f t="shared" si="2"/>
        <v>0.1955488947</v>
      </c>
    </row>
    <row r="43" ht="18.0" customHeight="1">
      <c r="A43" s="13" t="s">
        <v>25</v>
      </c>
      <c r="B43" s="8" t="s">
        <v>9</v>
      </c>
      <c r="C43" s="9">
        <v>54841.0</v>
      </c>
      <c r="D43" s="9">
        <v>38637.0</v>
      </c>
      <c r="E43" s="10">
        <f t="shared" si="1"/>
        <v>1.419390739</v>
      </c>
      <c r="F43" s="11">
        <f t="shared" si="2"/>
        <v>0.1845207961</v>
      </c>
    </row>
    <row r="44" ht="18.0" customHeight="1">
      <c r="A44" s="13" t="s">
        <v>25</v>
      </c>
      <c r="B44" s="8" t="s">
        <v>13</v>
      </c>
      <c r="C44" s="9">
        <v>66308.0</v>
      </c>
      <c r="D44" s="9">
        <v>51133.0</v>
      </c>
      <c r="E44" s="10">
        <f t="shared" si="1"/>
        <v>1.296775077</v>
      </c>
      <c r="F44" s="11">
        <f t="shared" si="2"/>
        <v>0.16858076</v>
      </c>
    </row>
    <row r="45" ht="18.0" customHeight="1">
      <c r="A45" s="13" t="s">
        <v>25</v>
      </c>
      <c r="B45" s="8" t="s">
        <v>18</v>
      </c>
      <c r="C45" s="9">
        <v>54461.0</v>
      </c>
      <c r="D45" s="9">
        <v>42017.0</v>
      </c>
      <c r="E45" s="10">
        <f t="shared" si="1"/>
        <v>1.296165838</v>
      </c>
      <c r="F45" s="11">
        <f t="shared" si="2"/>
        <v>0.1685015589</v>
      </c>
    </row>
    <row r="46" ht="18.0" customHeight="1">
      <c r="A46" s="13" t="s">
        <v>25</v>
      </c>
      <c r="B46" s="8" t="s">
        <v>18</v>
      </c>
      <c r="C46" s="9">
        <v>56617.0</v>
      </c>
      <c r="D46" s="9">
        <v>44363.0</v>
      </c>
      <c r="E46" s="10">
        <f t="shared" si="1"/>
        <v>1.276221175</v>
      </c>
      <c r="F46" s="11">
        <f t="shared" si="2"/>
        <v>0.1659087528</v>
      </c>
    </row>
    <row r="47" ht="18.0" customHeight="1">
      <c r="A47" s="13" t="s">
        <v>25</v>
      </c>
      <c r="B47" s="8" t="s">
        <v>16</v>
      </c>
      <c r="C47" s="9">
        <v>46139.0</v>
      </c>
      <c r="D47" s="9">
        <v>36778.0</v>
      </c>
      <c r="E47" s="10">
        <f t="shared" si="1"/>
        <v>1.254527163</v>
      </c>
      <c r="F47" s="11">
        <f t="shared" si="2"/>
        <v>0.1630885312</v>
      </c>
    </row>
    <row r="48" ht="18.0" customHeight="1">
      <c r="A48" s="13" t="s">
        <v>25</v>
      </c>
      <c r="B48" s="8" t="s">
        <v>15</v>
      </c>
      <c r="C48" s="9">
        <v>56116.0</v>
      </c>
      <c r="D48" s="9">
        <v>45408.0</v>
      </c>
      <c r="E48" s="10">
        <f t="shared" si="1"/>
        <v>1.235817477</v>
      </c>
      <c r="F48" s="11">
        <f t="shared" si="2"/>
        <v>0.160656272</v>
      </c>
    </row>
    <row r="49" ht="18.0" customHeight="1">
      <c r="A49" s="13" t="s">
        <v>25</v>
      </c>
      <c r="B49" s="8" t="s">
        <v>19</v>
      </c>
      <c r="C49" s="9">
        <v>46533.0</v>
      </c>
      <c r="D49" s="9">
        <v>38579.0</v>
      </c>
      <c r="E49" s="10">
        <f t="shared" si="1"/>
        <v>1.206174344</v>
      </c>
      <c r="F49" s="11">
        <f t="shared" si="2"/>
        <v>0.1568026647</v>
      </c>
    </row>
    <row r="50" ht="18.0" customHeight="1">
      <c r="A50" s="13" t="s">
        <v>25</v>
      </c>
      <c r="B50" s="8" t="s">
        <v>17</v>
      </c>
      <c r="C50" s="9">
        <v>38987.0</v>
      </c>
      <c r="D50" s="9">
        <v>32852.0</v>
      </c>
      <c r="E50" s="10">
        <f t="shared" si="1"/>
        <v>1.186746621</v>
      </c>
      <c r="F50" s="11">
        <f t="shared" si="2"/>
        <v>0.1542770608</v>
      </c>
    </row>
    <row r="51" ht="18.0" customHeight="1">
      <c r="A51" s="13" t="s">
        <v>25</v>
      </c>
      <c r="B51" s="8" t="s">
        <v>9</v>
      </c>
      <c r="C51" s="9">
        <v>66391.0</v>
      </c>
      <c r="D51" s="9">
        <v>58013.0</v>
      </c>
      <c r="E51" s="10">
        <f t="shared" si="1"/>
        <v>1.144415907</v>
      </c>
      <c r="F51" s="11">
        <f t="shared" si="2"/>
        <v>0.1487740679</v>
      </c>
    </row>
    <row r="52" ht="18.0" customHeight="1">
      <c r="A52" s="13" t="s">
        <v>25</v>
      </c>
      <c r="B52" s="8" t="s">
        <v>13</v>
      </c>
      <c r="C52" s="9">
        <v>65322.0</v>
      </c>
      <c r="D52" s="9">
        <v>58759.0</v>
      </c>
      <c r="E52" s="10">
        <f t="shared" si="1"/>
        <v>1.111693528</v>
      </c>
      <c r="F52" s="11">
        <f t="shared" si="2"/>
        <v>0.1445201586</v>
      </c>
    </row>
    <row r="53" ht="18.0" customHeight="1">
      <c r="A53" s="13" t="s">
        <v>25</v>
      </c>
      <c r="B53" s="8" t="s">
        <v>12</v>
      </c>
      <c r="C53" s="9">
        <v>36188.0</v>
      </c>
      <c r="D53" s="9">
        <v>34036.0</v>
      </c>
      <c r="E53" s="10">
        <f t="shared" si="1"/>
        <v>1.063227171</v>
      </c>
      <c r="F53" s="11">
        <f t="shared" si="2"/>
        <v>0.1382195323</v>
      </c>
    </row>
    <row r="54" ht="18.0" customHeight="1">
      <c r="A54" s="13" t="s">
        <v>25</v>
      </c>
      <c r="B54" s="8" t="s">
        <v>13</v>
      </c>
      <c r="C54" s="9">
        <v>34801.0</v>
      </c>
      <c r="D54" s="9">
        <v>33012.0</v>
      </c>
      <c r="E54" s="10">
        <f t="shared" si="1"/>
        <v>1.054192415</v>
      </c>
      <c r="F54" s="11">
        <f t="shared" si="2"/>
        <v>0.1370450139</v>
      </c>
    </row>
    <row r="55" ht="18.0" customHeight="1">
      <c r="A55" s="13" t="s">
        <v>25</v>
      </c>
      <c r="B55" s="8" t="s">
        <v>12</v>
      </c>
      <c r="C55" s="9">
        <v>51293.0</v>
      </c>
      <c r="D55" s="9">
        <v>49413.0</v>
      </c>
      <c r="E55" s="10">
        <f t="shared" si="1"/>
        <v>1.038046668</v>
      </c>
      <c r="F55" s="11">
        <f t="shared" si="2"/>
        <v>0.1349460668</v>
      </c>
    </row>
    <row r="56" ht="18.0" customHeight="1">
      <c r="A56" s="13" t="s">
        <v>25</v>
      </c>
      <c r="B56" s="8" t="s">
        <v>17</v>
      </c>
      <c r="C56" s="9">
        <v>61617.0</v>
      </c>
      <c r="D56" s="9">
        <v>59659.0</v>
      </c>
      <c r="E56" s="10">
        <f t="shared" si="1"/>
        <v>1.03281986</v>
      </c>
      <c r="F56" s="11">
        <f t="shared" si="2"/>
        <v>0.1342665817</v>
      </c>
    </row>
    <row r="57" ht="18.0" customHeight="1">
      <c r="A57" s="13" t="s">
        <v>25</v>
      </c>
      <c r="B57" s="8" t="s">
        <v>8</v>
      </c>
      <c r="C57" s="9">
        <v>35542.0</v>
      </c>
      <c r="D57" s="9">
        <v>38067.0</v>
      </c>
      <c r="E57" s="10">
        <f t="shared" si="1"/>
        <v>0.9336695826</v>
      </c>
      <c r="F57" s="11">
        <f t="shared" si="2"/>
        <v>0.1213770457</v>
      </c>
    </row>
    <row r="58" ht="18.0" customHeight="1">
      <c r="A58" s="13" t="s">
        <v>25</v>
      </c>
      <c r="B58" s="8" t="s">
        <v>10</v>
      </c>
      <c r="C58" s="14">
        <v>57480.0</v>
      </c>
      <c r="D58" s="14">
        <v>65000.0</v>
      </c>
      <c r="E58" s="10">
        <f t="shared" si="1"/>
        <v>0.8843076923</v>
      </c>
      <c r="F58" s="11">
        <f t="shared" si="2"/>
        <v>0.11496</v>
      </c>
    </row>
    <row r="59" ht="18.0" customHeight="1">
      <c r="A59" s="13" t="s">
        <v>25</v>
      </c>
      <c r="B59" s="8" t="s">
        <v>11</v>
      </c>
      <c r="C59" s="9">
        <v>35523.0</v>
      </c>
      <c r="D59" s="9">
        <v>41710.0</v>
      </c>
      <c r="E59" s="10">
        <f t="shared" si="1"/>
        <v>0.8516662671</v>
      </c>
      <c r="F59" s="11">
        <f t="shared" si="2"/>
        <v>0.1107166147</v>
      </c>
    </row>
    <row r="60" ht="18.0" customHeight="1">
      <c r="A60" s="13" t="s">
        <v>25</v>
      </c>
      <c r="B60" s="8" t="s">
        <v>17</v>
      </c>
      <c r="C60" s="9">
        <v>57513.0</v>
      </c>
      <c r="D60" s="9">
        <v>69841.0</v>
      </c>
      <c r="E60" s="10">
        <f t="shared" si="1"/>
        <v>0.8234847726</v>
      </c>
      <c r="F60" s="11">
        <f t="shared" si="2"/>
        <v>0.1070530204</v>
      </c>
    </row>
    <row r="61" ht="18.0" customHeight="1">
      <c r="A61" s="13" t="s">
        <v>25</v>
      </c>
      <c r="B61" s="8" t="s">
        <v>15</v>
      </c>
      <c r="C61" s="9">
        <v>47556.0</v>
      </c>
      <c r="D61" s="9">
        <v>60279.0</v>
      </c>
      <c r="E61" s="10">
        <f t="shared" si="1"/>
        <v>0.7889314687</v>
      </c>
      <c r="F61" s="11">
        <f t="shared" si="2"/>
        <v>0.1025610909</v>
      </c>
    </row>
    <row r="62" ht="18.0" customHeight="1">
      <c r="A62" s="13" t="s">
        <v>25</v>
      </c>
      <c r="B62" s="8" t="s">
        <v>18</v>
      </c>
      <c r="C62" s="9">
        <v>50390.0</v>
      </c>
      <c r="D62" s="9">
        <v>67359.0</v>
      </c>
      <c r="E62" s="10">
        <f t="shared" si="1"/>
        <v>0.748081177</v>
      </c>
      <c r="F62" s="11">
        <f t="shared" si="2"/>
        <v>0.09725055301</v>
      </c>
    </row>
    <row r="63" ht="18.0" customHeight="1">
      <c r="A63" s="13" t="s">
        <v>25</v>
      </c>
      <c r="B63" s="8" t="s">
        <v>11</v>
      </c>
      <c r="C63" s="9">
        <v>45939.0</v>
      </c>
      <c r="D63" s="9">
        <v>61683.0</v>
      </c>
      <c r="E63" s="10">
        <f t="shared" si="1"/>
        <v>0.7447594961</v>
      </c>
      <c r="F63" s="11">
        <f t="shared" si="2"/>
        <v>0.0968187345</v>
      </c>
    </row>
    <row r="64" ht="18.0" customHeight="1">
      <c r="A64" s="13" t="s">
        <v>25</v>
      </c>
      <c r="B64" s="8" t="s">
        <v>16</v>
      </c>
      <c r="C64" s="9">
        <v>36080.0</v>
      </c>
      <c r="D64" s="9">
        <v>55282.0</v>
      </c>
      <c r="E64" s="10">
        <f t="shared" si="1"/>
        <v>0.6526536667</v>
      </c>
      <c r="F64" s="11">
        <f t="shared" si="2"/>
        <v>0.08484497667</v>
      </c>
    </row>
    <row r="65" ht="18.0" customHeight="1">
      <c r="A65" s="13" t="s">
        <v>25</v>
      </c>
      <c r="B65" s="8" t="s">
        <v>12</v>
      </c>
      <c r="C65" s="9">
        <v>38384.0</v>
      </c>
      <c r="D65" s="9">
        <v>64713.0</v>
      </c>
      <c r="E65" s="10">
        <f t="shared" si="1"/>
        <v>0.5931420271</v>
      </c>
      <c r="F65" s="11">
        <f t="shared" si="2"/>
        <v>0.07710846352</v>
      </c>
    </row>
    <row r="66" ht="18.0" customHeight="1">
      <c r="A66" s="13" t="s">
        <v>25</v>
      </c>
      <c r="B66" s="8" t="s">
        <v>11</v>
      </c>
      <c r="C66" s="9">
        <v>30172.0</v>
      </c>
      <c r="D66" s="9">
        <v>55563.0</v>
      </c>
      <c r="E66" s="10">
        <f t="shared" si="1"/>
        <v>0.5430232349</v>
      </c>
      <c r="F66" s="11">
        <f t="shared" si="2"/>
        <v>0.07059302054</v>
      </c>
    </row>
    <row r="67" ht="18.0" customHeight="1">
      <c r="A67" s="13" t="s">
        <v>29</v>
      </c>
      <c r="B67" s="8" t="s">
        <v>14</v>
      </c>
      <c r="C67" s="9">
        <v>56505.0</v>
      </c>
      <c r="D67" s="9">
        <v>32159.0</v>
      </c>
      <c r="E67" s="10">
        <f t="shared" si="1"/>
        <v>1.757050903</v>
      </c>
      <c r="F67" s="11">
        <f t="shared" si="2"/>
        <v>0.2284166174</v>
      </c>
    </row>
    <row r="68" ht="18.0" customHeight="1">
      <c r="A68" s="13" t="s">
        <v>29</v>
      </c>
      <c r="B68" s="8" t="s">
        <v>8</v>
      </c>
      <c r="C68" s="9">
        <v>47663.0</v>
      </c>
      <c r="D68" s="9">
        <v>31017.0</v>
      </c>
      <c r="E68" s="10">
        <f t="shared" si="1"/>
        <v>1.536673437</v>
      </c>
      <c r="F68" s="11">
        <f t="shared" si="2"/>
        <v>0.1997675468</v>
      </c>
    </row>
    <row r="69" ht="18.0" customHeight="1">
      <c r="A69" s="13" t="s">
        <v>29</v>
      </c>
      <c r="B69" s="8" t="s">
        <v>12</v>
      </c>
      <c r="C69" s="9">
        <v>48161.0</v>
      </c>
      <c r="D69" s="9">
        <v>31798.0</v>
      </c>
      <c r="E69" s="10">
        <f t="shared" si="1"/>
        <v>1.514592113</v>
      </c>
      <c r="F69" s="11">
        <f t="shared" si="2"/>
        <v>0.1968969747</v>
      </c>
    </row>
    <row r="70" ht="18.0" customHeight="1">
      <c r="A70" s="13" t="s">
        <v>29</v>
      </c>
      <c r="B70" s="8" t="s">
        <v>14</v>
      </c>
      <c r="C70" s="9">
        <v>47116.0</v>
      </c>
      <c r="D70" s="9">
        <v>33676.0</v>
      </c>
      <c r="E70" s="10">
        <f t="shared" si="1"/>
        <v>1.39909728</v>
      </c>
      <c r="F70" s="11">
        <f t="shared" si="2"/>
        <v>0.1818826464</v>
      </c>
    </row>
    <row r="71" ht="18.0" customHeight="1">
      <c r="A71" s="13" t="s">
        <v>29</v>
      </c>
      <c r="B71" s="8" t="s">
        <v>19</v>
      </c>
      <c r="C71" s="9">
        <v>51865.0</v>
      </c>
      <c r="D71" s="9">
        <v>38761.0</v>
      </c>
      <c r="E71" s="10">
        <f t="shared" si="1"/>
        <v>1.338071773</v>
      </c>
      <c r="F71" s="11">
        <f t="shared" si="2"/>
        <v>0.1739493305</v>
      </c>
    </row>
    <row r="72" ht="18.0" customHeight="1">
      <c r="A72" s="13" t="s">
        <v>29</v>
      </c>
      <c r="B72" s="8" t="s">
        <v>10</v>
      </c>
      <c r="C72" s="9">
        <v>52865.0</v>
      </c>
      <c r="D72" s="9">
        <v>40915.0</v>
      </c>
      <c r="E72" s="10">
        <f t="shared" si="1"/>
        <v>1.292068923</v>
      </c>
      <c r="F72" s="11">
        <f t="shared" si="2"/>
        <v>0.16796896</v>
      </c>
    </row>
    <row r="73" ht="18.0" customHeight="1">
      <c r="A73" s="13" t="s">
        <v>29</v>
      </c>
      <c r="B73" s="8" t="s">
        <v>14</v>
      </c>
      <c r="C73" s="9">
        <v>43263.0</v>
      </c>
      <c r="D73" s="9">
        <v>34638.0</v>
      </c>
      <c r="E73" s="10">
        <f t="shared" si="1"/>
        <v>1.249003984</v>
      </c>
      <c r="F73" s="11">
        <f t="shared" si="2"/>
        <v>0.1623705179</v>
      </c>
    </row>
    <row r="74" ht="18.0" customHeight="1">
      <c r="A74" s="13" t="s">
        <v>29</v>
      </c>
      <c r="B74" s="8" t="s">
        <v>16</v>
      </c>
      <c r="C74" s="9">
        <v>39914.0</v>
      </c>
      <c r="D74" s="9">
        <v>33081.0</v>
      </c>
      <c r="E74" s="10">
        <f t="shared" si="1"/>
        <v>1.206553611</v>
      </c>
      <c r="F74" s="11">
        <f t="shared" si="2"/>
        <v>0.1568519694</v>
      </c>
    </row>
    <row r="75" ht="18.0" customHeight="1">
      <c r="A75" s="12" t="s">
        <v>29</v>
      </c>
      <c r="B75" s="8" t="s">
        <v>17</v>
      </c>
      <c r="C75" s="9">
        <v>37124.0</v>
      </c>
      <c r="D75" s="9">
        <v>30863.0</v>
      </c>
      <c r="E75" s="10">
        <f t="shared" si="1"/>
        <v>1.202864271</v>
      </c>
      <c r="F75" s="11">
        <f t="shared" si="2"/>
        <v>0.1563723552</v>
      </c>
    </row>
    <row r="76" ht="18.0" customHeight="1">
      <c r="A76" s="13" t="s">
        <v>29</v>
      </c>
      <c r="B76" s="8" t="s">
        <v>16</v>
      </c>
      <c r="C76" s="9">
        <v>48834.0</v>
      </c>
      <c r="D76" s="9">
        <v>41174.0</v>
      </c>
      <c r="E76" s="10">
        <f t="shared" si="1"/>
        <v>1.186039734</v>
      </c>
      <c r="F76" s="11">
        <f t="shared" si="2"/>
        <v>0.1541851654</v>
      </c>
    </row>
    <row r="77" ht="18.0" customHeight="1">
      <c r="A77" s="13" t="s">
        <v>29</v>
      </c>
      <c r="B77" s="8" t="s">
        <v>11</v>
      </c>
      <c r="C77" s="9">
        <v>38661.0</v>
      </c>
      <c r="D77" s="9">
        <v>33210.0</v>
      </c>
      <c r="E77" s="10">
        <f t="shared" si="1"/>
        <v>1.164137308</v>
      </c>
      <c r="F77" s="11">
        <f t="shared" si="2"/>
        <v>0.15133785</v>
      </c>
    </row>
    <row r="78" ht="18.0" customHeight="1">
      <c r="A78" s="13" t="s">
        <v>29</v>
      </c>
      <c r="B78" s="8" t="s">
        <v>9</v>
      </c>
      <c r="C78" s="9">
        <v>54937.0</v>
      </c>
      <c r="D78" s="9">
        <v>49077.0</v>
      </c>
      <c r="E78" s="10">
        <f t="shared" si="1"/>
        <v>1.119404202</v>
      </c>
      <c r="F78" s="11">
        <f t="shared" si="2"/>
        <v>0.1455225462</v>
      </c>
    </row>
    <row r="79" ht="18.0" customHeight="1">
      <c r="A79" s="13" t="s">
        <v>29</v>
      </c>
      <c r="B79" s="8" t="s">
        <v>9</v>
      </c>
      <c r="C79" s="9">
        <v>58188.0</v>
      </c>
      <c r="D79" s="9">
        <v>52748.0</v>
      </c>
      <c r="E79" s="10">
        <f t="shared" si="1"/>
        <v>1.103131872</v>
      </c>
      <c r="F79" s="11">
        <f t="shared" si="2"/>
        <v>0.1434071434</v>
      </c>
    </row>
    <row r="80" ht="18.0" customHeight="1">
      <c r="A80" s="13" t="s">
        <v>29</v>
      </c>
      <c r="B80" s="8" t="s">
        <v>17</v>
      </c>
      <c r="C80" s="9">
        <v>62731.0</v>
      </c>
      <c r="D80" s="9">
        <v>58477.0</v>
      </c>
      <c r="E80" s="10">
        <f t="shared" si="1"/>
        <v>1.07274655</v>
      </c>
      <c r="F80" s="11">
        <f t="shared" si="2"/>
        <v>0.1394570515</v>
      </c>
    </row>
    <row r="81" ht="18.0" customHeight="1">
      <c r="A81" s="12" t="s">
        <v>29</v>
      </c>
      <c r="B81" s="8" t="s">
        <v>9</v>
      </c>
      <c r="C81" s="9">
        <v>36453.0</v>
      </c>
      <c r="D81" s="9">
        <v>34124.0</v>
      </c>
      <c r="E81" s="10">
        <f t="shared" si="1"/>
        <v>1.068251084</v>
      </c>
      <c r="F81" s="11">
        <f t="shared" si="2"/>
        <v>0.138872641</v>
      </c>
    </row>
    <row r="82" ht="18.0" customHeight="1">
      <c r="A82" s="13" t="s">
        <v>29</v>
      </c>
      <c r="B82" s="8" t="s">
        <v>17</v>
      </c>
      <c r="C82" s="9">
        <v>54746.0</v>
      </c>
      <c r="D82" s="9">
        <v>51717.0</v>
      </c>
      <c r="E82" s="10">
        <f t="shared" si="1"/>
        <v>1.058568749</v>
      </c>
      <c r="F82" s="11">
        <f t="shared" si="2"/>
        <v>0.1376139374</v>
      </c>
    </row>
    <row r="83" ht="18.0" customHeight="1">
      <c r="A83" s="12" t="s">
        <v>29</v>
      </c>
      <c r="B83" s="8" t="s">
        <v>13</v>
      </c>
      <c r="C83" s="9">
        <v>37192.0</v>
      </c>
      <c r="D83" s="9">
        <v>35858.0</v>
      </c>
      <c r="E83" s="10">
        <f t="shared" si="1"/>
        <v>1.037202298</v>
      </c>
      <c r="F83" s="11">
        <f t="shared" si="2"/>
        <v>0.1348362987</v>
      </c>
    </row>
    <row r="84" ht="18.0" customHeight="1">
      <c r="A84" s="13" t="s">
        <v>29</v>
      </c>
      <c r="B84" s="8" t="s">
        <v>11</v>
      </c>
      <c r="C84" s="9">
        <v>53358.0</v>
      </c>
      <c r="D84" s="9">
        <v>51824.0</v>
      </c>
      <c r="E84" s="10">
        <f t="shared" si="1"/>
        <v>1.029600185</v>
      </c>
      <c r="F84" s="11">
        <f t="shared" si="2"/>
        <v>0.1338480241</v>
      </c>
    </row>
    <row r="85" ht="18.0" customHeight="1">
      <c r="A85" s="13" t="s">
        <v>29</v>
      </c>
      <c r="B85" s="8" t="s">
        <v>14</v>
      </c>
      <c r="C85" s="9">
        <v>37896.0</v>
      </c>
      <c r="D85" s="9">
        <v>37236.0</v>
      </c>
      <c r="E85" s="10">
        <f t="shared" si="1"/>
        <v>1.017724782</v>
      </c>
      <c r="F85" s="11">
        <f t="shared" si="2"/>
        <v>0.1323042217</v>
      </c>
    </row>
    <row r="86" ht="18.0" customHeight="1">
      <c r="A86" s="13" t="s">
        <v>29</v>
      </c>
      <c r="B86" s="8" t="s">
        <v>15</v>
      </c>
      <c r="C86" s="9">
        <v>50313.0</v>
      </c>
      <c r="D86" s="9">
        <v>49660.0</v>
      </c>
      <c r="E86" s="10">
        <f t="shared" si="1"/>
        <v>1.013149416</v>
      </c>
      <c r="F86" s="11">
        <f t="shared" si="2"/>
        <v>0.1317094241</v>
      </c>
    </row>
    <row r="87" ht="18.0" customHeight="1">
      <c r="A87" s="13" t="s">
        <v>29</v>
      </c>
      <c r="B87" s="8" t="s">
        <v>15</v>
      </c>
      <c r="C87" s="9">
        <v>53517.0</v>
      </c>
      <c r="D87" s="9">
        <v>54864.0</v>
      </c>
      <c r="E87" s="10">
        <f t="shared" si="1"/>
        <v>0.9754483815</v>
      </c>
      <c r="F87" s="11">
        <f t="shared" si="2"/>
        <v>0.1268082896</v>
      </c>
    </row>
    <row r="88" ht="18.0" customHeight="1">
      <c r="A88" s="13" t="s">
        <v>29</v>
      </c>
      <c r="B88" s="8" t="s">
        <v>15</v>
      </c>
      <c r="C88" s="9">
        <v>44045.0</v>
      </c>
      <c r="D88" s="9">
        <v>45167.0</v>
      </c>
      <c r="E88" s="10">
        <f t="shared" si="1"/>
        <v>0.9751588549</v>
      </c>
      <c r="F88" s="11">
        <f t="shared" si="2"/>
        <v>0.1267706511</v>
      </c>
    </row>
    <row r="89" ht="18.0" customHeight="1">
      <c r="A89" s="13" t="s">
        <v>29</v>
      </c>
      <c r="B89" s="8" t="s">
        <v>8</v>
      </c>
      <c r="C89" s="9">
        <v>59404.0</v>
      </c>
      <c r="D89" s="9">
        <v>61083.0</v>
      </c>
      <c r="E89" s="10">
        <f t="shared" si="1"/>
        <v>0.9725128104</v>
      </c>
      <c r="F89" s="11">
        <f t="shared" si="2"/>
        <v>0.1264266654</v>
      </c>
    </row>
    <row r="90" ht="18.0" customHeight="1">
      <c r="A90" s="13" t="s">
        <v>29</v>
      </c>
      <c r="B90" s="8" t="s">
        <v>11</v>
      </c>
      <c r="C90" s="9">
        <v>33775.0</v>
      </c>
      <c r="D90" s="9">
        <v>35631.0</v>
      </c>
      <c r="E90" s="10">
        <f t="shared" si="1"/>
        <v>0.9479105273</v>
      </c>
      <c r="F90" s="11">
        <f t="shared" si="2"/>
        <v>0.1232283686</v>
      </c>
    </row>
    <row r="91" ht="18.0" customHeight="1">
      <c r="A91" s="13" t="s">
        <v>29</v>
      </c>
      <c r="B91" s="8" t="s">
        <v>18</v>
      </c>
      <c r="C91" s="9">
        <v>48020.0</v>
      </c>
      <c r="D91" s="9">
        <v>51079.0</v>
      </c>
      <c r="E91" s="10">
        <f t="shared" si="1"/>
        <v>0.9401123749</v>
      </c>
      <c r="F91" s="11">
        <f t="shared" si="2"/>
        <v>0.1222146087</v>
      </c>
    </row>
    <row r="92" ht="18.0" customHeight="1">
      <c r="A92" s="13" t="s">
        <v>29</v>
      </c>
      <c r="B92" s="8" t="s">
        <v>17</v>
      </c>
      <c r="C92" s="9">
        <v>42287.0</v>
      </c>
      <c r="D92" s="9">
        <v>45138.0</v>
      </c>
      <c r="E92" s="10">
        <f t="shared" si="1"/>
        <v>0.9368381408</v>
      </c>
      <c r="F92" s="11">
        <f t="shared" si="2"/>
        <v>0.1217889583</v>
      </c>
    </row>
    <row r="93" ht="18.0" customHeight="1">
      <c r="A93" s="13" t="s">
        <v>29</v>
      </c>
      <c r="B93" s="8" t="s">
        <v>12</v>
      </c>
      <c r="C93" s="9">
        <v>54247.0</v>
      </c>
      <c r="D93" s="9">
        <v>60882.0</v>
      </c>
      <c r="E93" s="10">
        <f t="shared" si="1"/>
        <v>0.8910186919</v>
      </c>
      <c r="F93" s="11">
        <f t="shared" si="2"/>
        <v>0.1158324299</v>
      </c>
    </row>
    <row r="94" ht="18.0" customHeight="1">
      <c r="A94" s="13" t="s">
        <v>29</v>
      </c>
      <c r="B94" s="8" t="s">
        <v>16</v>
      </c>
      <c r="C94" s="9">
        <v>58006.0</v>
      </c>
      <c r="D94" s="9">
        <v>65656.0</v>
      </c>
      <c r="E94" s="10">
        <f t="shared" si="1"/>
        <v>0.8834836116</v>
      </c>
      <c r="F94" s="11">
        <f t="shared" si="2"/>
        <v>0.1148528695</v>
      </c>
    </row>
    <row r="95" ht="18.0" customHeight="1">
      <c r="A95" s="13" t="s">
        <v>29</v>
      </c>
      <c r="B95" s="8" t="s">
        <v>12</v>
      </c>
      <c r="C95" s="9">
        <v>42006.0</v>
      </c>
      <c r="D95" s="9">
        <v>48410.0</v>
      </c>
      <c r="E95" s="10">
        <f t="shared" si="1"/>
        <v>0.8677132824</v>
      </c>
      <c r="F95" s="11">
        <f t="shared" si="2"/>
        <v>0.1128027267</v>
      </c>
    </row>
    <row r="96" ht="18.0" customHeight="1">
      <c r="A96" s="13" t="s">
        <v>29</v>
      </c>
      <c r="B96" s="8" t="s">
        <v>13</v>
      </c>
      <c r="C96" s="14">
        <v>47000.0</v>
      </c>
      <c r="D96" s="14">
        <v>56000.0</v>
      </c>
      <c r="E96" s="10">
        <f t="shared" si="1"/>
        <v>0.8392857143</v>
      </c>
      <c r="F96" s="11">
        <f t="shared" si="2"/>
        <v>0.1091071429</v>
      </c>
    </row>
    <row r="97" ht="18.0" customHeight="1">
      <c r="A97" s="12" t="s">
        <v>29</v>
      </c>
      <c r="B97" s="8" t="s">
        <v>11</v>
      </c>
      <c r="C97" s="9">
        <v>48794.0</v>
      </c>
      <c r="D97" s="9">
        <v>58984.0</v>
      </c>
      <c r="E97" s="10">
        <f t="shared" si="1"/>
        <v>0.8272412858</v>
      </c>
      <c r="F97" s="11">
        <f t="shared" si="2"/>
        <v>0.1075413672</v>
      </c>
    </row>
    <row r="98" ht="18.0" customHeight="1">
      <c r="A98" s="13" t="s">
        <v>29</v>
      </c>
      <c r="B98" s="8" t="s">
        <v>10</v>
      </c>
      <c r="C98" s="9">
        <v>41073.0</v>
      </c>
      <c r="D98" s="9">
        <v>50809.0</v>
      </c>
      <c r="E98" s="10">
        <f t="shared" si="1"/>
        <v>0.808380405</v>
      </c>
      <c r="F98" s="11">
        <f t="shared" si="2"/>
        <v>0.1050894527</v>
      </c>
    </row>
    <row r="99" ht="18.0" customHeight="1">
      <c r="A99" s="13" t="s">
        <v>29</v>
      </c>
      <c r="B99" s="8" t="s">
        <v>10</v>
      </c>
      <c r="C99" s="9">
        <v>33484.0</v>
      </c>
      <c r="D99" s="9">
        <v>43561.0</v>
      </c>
      <c r="E99" s="10">
        <f t="shared" si="1"/>
        <v>0.7686692225</v>
      </c>
      <c r="F99" s="11">
        <f t="shared" si="2"/>
        <v>0.09992699892</v>
      </c>
    </row>
    <row r="100" ht="18.0" customHeight="1">
      <c r="A100" s="12" t="s">
        <v>29</v>
      </c>
      <c r="B100" s="8" t="s">
        <v>17</v>
      </c>
      <c r="C100" s="9">
        <v>48274.0</v>
      </c>
      <c r="D100" s="9">
        <v>64074.0</v>
      </c>
      <c r="E100" s="10">
        <f t="shared" si="1"/>
        <v>0.7534101195</v>
      </c>
      <c r="F100" s="11">
        <f t="shared" si="2"/>
        <v>0.09794331554</v>
      </c>
    </row>
    <row r="101" ht="18.0" customHeight="1">
      <c r="A101" s="12" t="s">
        <v>29</v>
      </c>
      <c r="B101" s="8" t="s">
        <v>9</v>
      </c>
      <c r="C101" s="9">
        <v>46867.0</v>
      </c>
      <c r="D101" s="9">
        <v>63156.0</v>
      </c>
      <c r="E101" s="10">
        <f t="shared" si="1"/>
        <v>0.7420830958</v>
      </c>
      <c r="F101" s="11">
        <f t="shared" si="2"/>
        <v>0.09647080246</v>
      </c>
    </row>
    <row r="102" ht="18.0" customHeight="1">
      <c r="A102" s="12" t="s">
        <v>29</v>
      </c>
      <c r="B102" s="8" t="s">
        <v>8</v>
      </c>
      <c r="C102" s="9">
        <v>49106.0</v>
      </c>
      <c r="D102" s="9">
        <v>67065.0</v>
      </c>
      <c r="E102" s="10">
        <f t="shared" si="1"/>
        <v>0.7322150153</v>
      </c>
      <c r="F102" s="11">
        <f t="shared" si="2"/>
        <v>0.09518795199</v>
      </c>
    </row>
    <row r="103" ht="18.0" customHeight="1">
      <c r="A103" s="13" t="s">
        <v>29</v>
      </c>
      <c r="B103" s="8" t="s">
        <v>9</v>
      </c>
      <c r="C103" s="9">
        <v>50378.0</v>
      </c>
      <c r="D103" s="9">
        <v>69783.0</v>
      </c>
      <c r="E103" s="10">
        <f t="shared" si="1"/>
        <v>0.7219236777</v>
      </c>
      <c r="F103" s="11">
        <f t="shared" si="2"/>
        <v>0.0938500781</v>
      </c>
    </row>
    <row r="104" ht="18.0" customHeight="1">
      <c r="A104" s="13" t="s">
        <v>29</v>
      </c>
      <c r="B104" s="8" t="s">
        <v>19</v>
      </c>
      <c r="C104" s="9">
        <v>35876.0</v>
      </c>
      <c r="D104" s="9">
        <v>56399.0</v>
      </c>
      <c r="E104" s="10">
        <f t="shared" si="1"/>
        <v>0.6361105693</v>
      </c>
      <c r="F104" s="11">
        <f t="shared" si="2"/>
        <v>0.08269437401</v>
      </c>
    </row>
    <row r="105" ht="18.0" customHeight="1">
      <c r="A105" s="13" t="s">
        <v>29</v>
      </c>
      <c r="B105" s="8" t="s">
        <v>17</v>
      </c>
      <c r="C105" s="9">
        <v>37253.0</v>
      </c>
      <c r="D105" s="9">
        <v>65806.0</v>
      </c>
      <c r="E105" s="10">
        <f t="shared" si="1"/>
        <v>0.5661033948</v>
      </c>
      <c r="F105" s="11">
        <f t="shared" si="2"/>
        <v>0.07359344133</v>
      </c>
    </row>
    <row r="106" ht="18.0" customHeight="1">
      <c r="A106" s="12" t="s">
        <v>29</v>
      </c>
      <c r="B106" s="8" t="s">
        <v>16</v>
      </c>
      <c r="C106" s="9">
        <v>35288.0</v>
      </c>
      <c r="D106" s="9">
        <v>67535.0</v>
      </c>
      <c r="E106" s="10">
        <f t="shared" si="1"/>
        <v>0.5225142519</v>
      </c>
      <c r="F106" s="11">
        <f t="shared" si="2"/>
        <v>0.06792685274</v>
      </c>
    </row>
    <row r="107" ht="18.0" customHeight="1">
      <c r="A107" s="15"/>
      <c r="B107" s="15"/>
      <c r="C107" s="9" t="str">
        <f t="shared" ref="C107:D107" si="3">SUM(#REF!)</f>
        <v>#REF!</v>
      </c>
      <c r="D107" s="9" t="str">
        <f t="shared" si="3"/>
        <v>#REF!</v>
      </c>
      <c r="E107" s="16"/>
      <c r="F107" s="11"/>
    </row>
    <row r="108" ht="18.0" customHeight="1">
      <c r="A108" s="15"/>
      <c r="B108" s="15"/>
      <c r="C108" s="9" t="str">
        <f t="shared" ref="C108:D108" si="4">AVERAGE(#REF!)</f>
        <v>#REF!</v>
      </c>
      <c r="D108" s="9" t="str">
        <f t="shared" si="4"/>
        <v>#REF!</v>
      </c>
      <c r="E108" s="16"/>
      <c r="F108" s="11"/>
    </row>
    <row r="109" ht="18.0" customHeight="1">
      <c r="A109" s="17"/>
      <c r="B109" s="17"/>
      <c r="C109" s="18"/>
      <c r="D109" s="18"/>
      <c r="E109" s="19"/>
      <c r="F109" s="20"/>
    </row>
    <row r="110" ht="18.0" customHeight="1">
      <c r="A110" s="17"/>
      <c r="B110" s="17"/>
      <c r="C110" s="18"/>
      <c r="D110" s="18"/>
      <c r="E110" s="19"/>
      <c r="F110" s="20"/>
    </row>
    <row r="111" ht="18.0" customHeight="1">
      <c r="A111" s="17"/>
      <c r="B111" s="17"/>
      <c r="C111" s="18"/>
      <c r="D111" s="18"/>
      <c r="E111" s="19"/>
      <c r="F111" s="20"/>
    </row>
    <row r="112" ht="18.0" customHeight="1">
      <c r="A112" s="17"/>
      <c r="B112" s="17"/>
      <c r="C112" s="18"/>
      <c r="D112" s="18"/>
      <c r="E112" s="19"/>
      <c r="F112" s="20"/>
    </row>
    <row r="113" ht="18.0" customHeight="1">
      <c r="A113" s="17"/>
      <c r="B113" s="17"/>
      <c r="C113" s="18"/>
      <c r="D113" s="18"/>
      <c r="E113" s="19"/>
      <c r="F113" s="20"/>
    </row>
    <row r="114" ht="18.0" customHeight="1">
      <c r="A114" s="17"/>
      <c r="B114" s="17"/>
      <c r="C114" s="18"/>
      <c r="D114" s="18"/>
      <c r="E114" s="19"/>
      <c r="F114" s="20"/>
    </row>
    <row r="115" ht="18.0" customHeight="1">
      <c r="A115" s="17"/>
      <c r="B115" s="17"/>
      <c r="C115" s="18"/>
      <c r="D115" s="18"/>
      <c r="E115" s="19"/>
      <c r="F115" s="20"/>
    </row>
    <row r="116" ht="18.0" customHeight="1">
      <c r="A116" s="17"/>
      <c r="B116" s="17"/>
      <c r="C116" s="18"/>
      <c r="D116" s="18"/>
      <c r="E116" s="19"/>
      <c r="F116" s="20"/>
    </row>
    <row r="117" ht="18.0" customHeight="1">
      <c r="A117" s="17"/>
      <c r="B117" s="17"/>
      <c r="C117" s="18"/>
      <c r="D117" s="18"/>
      <c r="E117" s="19"/>
      <c r="F117" s="20"/>
    </row>
    <row r="118" ht="18.0" customHeight="1">
      <c r="A118" s="17"/>
      <c r="B118" s="17"/>
      <c r="C118" s="18"/>
      <c r="D118" s="18"/>
      <c r="E118" s="19"/>
      <c r="F118" s="20"/>
    </row>
    <row r="119" ht="18.0" customHeight="1">
      <c r="A119" s="17"/>
      <c r="B119" s="17"/>
      <c r="C119" s="18"/>
      <c r="D119" s="18"/>
      <c r="E119" s="19"/>
      <c r="F119" s="20"/>
    </row>
    <row r="120" ht="18.0" customHeight="1">
      <c r="A120" s="17"/>
      <c r="B120" s="17"/>
      <c r="C120" s="18"/>
      <c r="D120" s="18"/>
      <c r="E120" s="19"/>
      <c r="F120" s="20"/>
    </row>
    <row r="121" ht="18.0" customHeight="1">
      <c r="A121" s="17"/>
      <c r="B121" s="17"/>
      <c r="C121" s="18"/>
      <c r="D121" s="18"/>
      <c r="E121" s="19"/>
      <c r="F121" s="20"/>
    </row>
    <row r="122" ht="18.0" customHeight="1">
      <c r="A122" s="17"/>
      <c r="B122" s="17"/>
      <c r="C122" s="18"/>
      <c r="D122" s="18"/>
      <c r="E122" s="19"/>
      <c r="F122" s="20"/>
    </row>
    <row r="123" ht="18.0" customHeight="1">
      <c r="A123" s="17"/>
      <c r="B123" s="17"/>
      <c r="C123" s="18"/>
      <c r="D123" s="18"/>
      <c r="E123" s="19"/>
      <c r="F123" s="20"/>
    </row>
    <row r="124" ht="18.0" customHeight="1">
      <c r="A124" s="17"/>
      <c r="B124" s="17"/>
      <c r="C124" s="18"/>
      <c r="D124" s="18"/>
      <c r="E124" s="19"/>
      <c r="F124" s="20"/>
    </row>
    <row r="125" ht="18.0" customHeight="1">
      <c r="A125" s="17"/>
      <c r="B125" s="17"/>
      <c r="C125" s="18"/>
      <c r="D125" s="18"/>
      <c r="E125" s="19"/>
      <c r="F125" s="20"/>
    </row>
    <row r="126" ht="18.0" customHeight="1">
      <c r="A126" s="17"/>
      <c r="B126" s="17"/>
      <c r="C126" s="18"/>
      <c r="D126" s="18"/>
      <c r="E126" s="19"/>
      <c r="F126" s="20"/>
    </row>
    <row r="127" ht="18.0" customHeight="1">
      <c r="A127" s="17"/>
      <c r="B127" s="17"/>
      <c r="C127" s="18"/>
      <c r="D127" s="18"/>
      <c r="E127" s="19"/>
      <c r="F127" s="20"/>
    </row>
    <row r="128" ht="18.0" customHeight="1">
      <c r="A128" s="17"/>
      <c r="B128" s="17"/>
      <c r="C128" s="18"/>
      <c r="D128" s="18"/>
      <c r="E128" s="19"/>
      <c r="F128" s="20"/>
    </row>
    <row r="129" ht="18.0" customHeight="1">
      <c r="A129" s="17"/>
      <c r="B129" s="17"/>
      <c r="C129" s="18"/>
      <c r="D129" s="18"/>
      <c r="E129" s="19"/>
      <c r="F129" s="20"/>
    </row>
    <row r="130" ht="18.0" customHeight="1">
      <c r="A130" s="17"/>
      <c r="B130" s="17"/>
      <c r="C130" s="18"/>
      <c r="D130" s="18"/>
      <c r="E130" s="19"/>
      <c r="F130" s="20"/>
    </row>
    <row r="131" ht="18.0" customHeight="1">
      <c r="A131" s="17"/>
      <c r="B131" s="17"/>
      <c r="C131" s="18"/>
      <c r="D131" s="18"/>
      <c r="E131" s="19"/>
      <c r="F131" s="20"/>
    </row>
    <row r="132" ht="18.0" customHeight="1">
      <c r="A132" s="17"/>
      <c r="B132" s="17"/>
      <c r="C132" s="18"/>
      <c r="D132" s="18"/>
      <c r="E132" s="19"/>
      <c r="F132" s="20"/>
    </row>
    <row r="133" ht="18.0" customHeight="1">
      <c r="A133" s="17"/>
      <c r="B133" s="17"/>
      <c r="C133" s="18"/>
      <c r="D133" s="18"/>
      <c r="E133" s="19"/>
      <c r="F133" s="20"/>
    </row>
    <row r="134" ht="18.0" customHeight="1">
      <c r="A134" s="17"/>
      <c r="B134" s="17"/>
      <c r="C134" s="18"/>
      <c r="D134" s="18"/>
      <c r="E134" s="19"/>
      <c r="F134" s="20"/>
    </row>
    <row r="135" ht="18.0" customHeight="1">
      <c r="A135" s="17"/>
      <c r="B135" s="17"/>
      <c r="C135" s="18"/>
      <c r="D135" s="18"/>
      <c r="E135" s="19"/>
      <c r="F135" s="20"/>
    </row>
    <row r="136" ht="18.0" customHeight="1">
      <c r="A136" s="17"/>
      <c r="B136" s="17"/>
      <c r="C136" s="18"/>
      <c r="D136" s="18"/>
      <c r="E136" s="19"/>
      <c r="F136" s="20"/>
    </row>
    <row r="137" ht="18.0" customHeight="1">
      <c r="A137" s="17"/>
      <c r="B137" s="17"/>
      <c r="C137" s="18"/>
      <c r="D137" s="18"/>
      <c r="E137" s="19"/>
      <c r="F137" s="20"/>
    </row>
    <row r="138" ht="18.0" customHeight="1">
      <c r="A138" s="17"/>
      <c r="B138" s="17"/>
      <c r="C138" s="18"/>
      <c r="D138" s="18"/>
      <c r="E138" s="19"/>
      <c r="F138" s="20"/>
    </row>
    <row r="139" ht="18.0" customHeight="1">
      <c r="A139" s="17"/>
      <c r="B139" s="17"/>
      <c r="C139" s="18"/>
      <c r="D139" s="18"/>
      <c r="E139" s="19"/>
      <c r="F139" s="20"/>
    </row>
    <row r="140" ht="18.0" customHeight="1">
      <c r="A140" s="17"/>
      <c r="B140" s="17"/>
      <c r="C140" s="18"/>
      <c r="D140" s="18"/>
      <c r="E140" s="19"/>
      <c r="F140" s="20"/>
    </row>
    <row r="141" ht="18.0" customHeight="1">
      <c r="A141" s="17"/>
      <c r="B141" s="17"/>
      <c r="C141" s="18"/>
      <c r="D141" s="18"/>
      <c r="E141" s="19"/>
      <c r="F141" s="20"/>
    </row>
    <row r="142" ht="18.0" customHeight="1">
      <c r="A142" s="17"/>
      <c r="B142" s="17"/>
      <c r="C142" s="18"/>
      <c r="D142" s="18"/>
      <c r="E142" s="19"/>
      <c r="F142" s="20"/>
    </row>
    <row r="143" ht="18.0" customHeight="1">
      <c r="A143" s="17"/>
      <c r="B143" s="17"/>
      <c r="C143" s="18"/>
      <c r="D143" s="18"/>
      <c r="E143" s="19"/>
      <c r="F143" s="20"/>
    </row>
    <row r="144" ht="18.0" customHeight="1">
      <c r="A144" s="17"/>
      <c r="B144" s="17"/>
      <c r="C144" s="18"/>
      <c r="D144" s="18"/>
      <c r="E144" s="19"/>
      <c r="F144" s="20"/>
    </row>
    <row r="145" ht="18.0" customHeight="1">
      <c r="A145" s="17"/>
      <c r="B145" s="17"/>
      <c r="C145" s="18"/>
      <c r="D145" s="18"/>
      <c r="E145" s="19"/>
      <c r="F145" s="20"/>
    </row>
    <row r="146" ht="18.0" customHeight="1">
      <c r="A146" s="17"/>
      <c r="B146" s="17"/>
      <c r="C146" s="18"/>
      <c r="D146" s="18"/>
      <c r="E146" s="19"/>
      <c r="F146" s="20"/>
    </row>
    <row r="147" ht="18.0" customHeight="1">
      <c r="A147" s="17"/>
      <c r="B147" s="17"/>
      <c r="C147" s="18"/>
      <c r="D147" s="18"/>
      <c r="E147" s="19"/>
      <c r="F147" s="20"/>
    </row>
    <row r="148" ht="18.0" customHeight="1">
      <c r="A148" s="17"/>
      <c r="B148" s="17"/>
      <c r="C148" s="18"/>
      <c r="D148" s="18"/>
      <c r="E148" s="19"/>
      <c r="F148" s="20"/>
    </row>
    <row r="149" ht="18.0" customHeight="1">
      <c r="A149" s="17"/>
      <c r="B149" s="17"/>
      <c r="C149" s="18"/>
      <c r="D149" s="18"/>
      <c r="E149" s="19"/>
      <c r="F149" s="20"/>
    </row>
    <row r="150" ht="18.0" customHeight="1">
      <c r="A150" s="17"/>
      <c r="B150" s="17"/>
      <c r="C150" s="18"/>
      <c r="D150" s="18"/>
      <c r="E150" s="19"/>
      <c r="F150" s="20"/>
    </row>
    <row r="151" ht="18.0" customHeight="1">
      <c r="A151" s="17"/>
      <c r="B151" s="17"/>
      <c r="C151" s="18"/>
      <c r="D151" s="18"/>
      <c r="E151" s="19"/>
      <c r="F151" s="20"/>
    </row>
    <row r="152" ht="18.0" customHeight="1">
      <c r="A152" s="17"/>
      <c r="B152" s="17"/>
      <c r="C152" s="18"/>
      <c r="D152" s="18"/>
      <c r="E152" s="19"/>
      <c r="F152" s="20"/>
    </row>
    <row r="153" ht="18.0" customHeight="1">
      <c r="A153" s="17"/>
      <c r="B153" s="17"/>
      <c r="C153" s="18"/>
      <c r="D153" s="18"/>
      <c r="E153" s="19"/>
      <c r="F153" s="20"/>
    </row>
    <row r="154" ht="18.0" customHeight="1">
      <c r="A154" s="17"/>
      <c r="B154" s="17"/>
      <c r="C154" s="18"/>
      <c r="D154" s="18"/>
      <c r="E154" s="19"/>
      <c r="F154" s="20"/>
    </row>
    <row r="155" ht="18.0" customHeight="1">
      <c r="A155" s="17"/>
      <c r="B155" s="17"/>
      <c r="C155" s="18"/>
      <c r="D155" s="18"/>
      <c r="E155" s="19"/>
      <c r="F155" s="20"/>
    </row>
    <row r="156" ht="18.0" customHeight="1">
      <c r="A156" s="17"/>
      <c r="B156" s="17"/>
      <c r="C156" s="18"/>
      <c r="D156" s="18"/>
      <c r="E156" s="19"/>
      <c r="F156" s="20"/>
    </row>
    <row r="157" ht="18.0" customHeight="1">
      <c r="A157" s="17"/>
      <c r="B157" s="17"/>
      <c r="C157" s="18"/>
      <c r="D157" s="18"/>
      <c r="E157" s="19"/>
      <c r="F157" s="20"/>
    </row>
    <row r="158" ht="18.0" customHeight="1">
      <c r="A158" s="17"/>
      <c r="B158" s="17"/>
      <c r="C158" s="18"/>
      <c r="D158" s="18"/>
      <c r="E158" s="19"/>
      <c r="F158" s="20"/>
    </row>
    <row r="159" ht="18.0" customHeight="1">
      <c r="A159" s="17"/>
      <c r="B159" s="17"/>
      <c r="C159" s="18"/>
      <c r="D159" s="18"/>
      <c r="E159" s="19"/>
      <c r="F159" s="20"/>
    </row>
    <row r="160" ht="18.0" customHeight="1">
      <c r="A160" s="17"/>
      <c r="B160" s="17"/>
      <c r="C160" s="18"/>
      <c r="D160" s="18"/>
      <c r="E160" s="19"/>
      <c r="F160" s="20"/>
    </row>
    <row r="161" ht="18.0" customHeight="1">
      <c r="A161" s="17"/>
      <c r="B161" s="17"/>
      <c r="C161" s="18"/>
      <c r="D161" s="18"/>
      <c r="E161" s="19"/>
      <c r="F161" s="20"/>
    </row>
    <row r="162" ht="18.0" customHeight="1">
      <c r="A162" s="17"/>
      <c r="B162" s="17"/>
      <c r="C162" s="18"/>
      <c r="D162" s="18"/>
      <c r="E162" s="19"/>
      <c r="F162" s="20"/>
    </row>
    <row r="163" ht="18.0" customHeight="1">
      <c r="A163" s="17"/>
      <c r="B163" s="17"/>
      <c r="C163" s="18"/>
      <c r="D163" s="18"/>
      <c r="E163" s="19"/>
      <c r="F163" s="20"/>
    </row>
    <row r="164" ht="18.0" customHeight="1">
      <c r="A164" s="17"/>
      <c r="B164" s="17"/>
      <c r="C164" s="18"/>
      <c r="D164" s="18"/>
      <c r="E164" s="19"/>
      <c r="F164" s="20"/>
    </row>
    <row r="165" ht="18.0" customHeight="1">
      <c r="A165" s="17"/>
      <c r="B165" s="17"/>
      <c r="C165" s="18"/>
      <c r="D165" s="18"/>
      <c r="E165" s="19"/>
      <c r="F165" s="20"/>
    </row>
    <row r="166" ht="18.0" customHeight="1">
      <c r="A166" s="17"/>
      <c r="B166" s="17"/>
      <c r="C166" s="18"/>
      <c r="D166" s="18"/>
      <c r="E166" s="19"/>
      <c r="F166" s="20"/>
    </row>
    <row r="167" ht="18.0" customHeight="1">
      <c r="A167" s="17"/>
      <c r="B167" s="17"/>
      <c r="C167" s="18"/>
      <c r="D167" s="18"/>
      <c r="E167" s="19"/>
      <c r="F167" s="20"/>
    </row>
    <row r="168" ht="18.0" customHeight="1">
      <c r="A168" s="17"/>
      <c r="B168" s="17"/>
      <c r="C168" s="18"/>
      <c r="D168" s="18"/>
      <c r="E168" s="19"/>
      <c r="F168" s="20"/>
    </row>
    <row r="169" ht="18.0" customHeight="1">
      <c r="A169" s="17"/>
      <c r="B169" s="17"/>
      <c r="C169" s="18"/>
      <c r="D169" s="18"/>
      <c r="E169" s="19"/>
      <c r="F169" s="20"/>
    </row>
    <row r="170" ht="18.0" customHeight="1">
      <c r="A170" s="17"/>
      <c r="B170" s="17"/>
      <c r="C170" s="18"/>
      <c r="D170" s="18"/>
      <c r="E170" s="19"/>
      <c r="F170" s="20"/>
    </row>
    <row r="171" ht="18.0" customHeight="1">
      <c r="A171" s="17"/>
      <c r="B171" s="17"/>
      <c r="C171" s="18"/>
      <c r="D171" s="18"/>
      <c r="E171" s="19"/>
      <c r="F171" s="20"/>
    </row>
    <row r="172" ht="18.0" customHeight="1">
      <c r="A172" s="17"/>
      <c r="B172" s="17"/>
      <c r="C172" s="18"/>
      <c r="D172" s="18"/>
      <c r="E172" s="19"/>
      <c r="F172" s="20"/>
    </row>
    <row r="173" ht="18.0" customHeight="1">
      <c r="A173" s="17"/>
      <c r="B173" s="17"/>
      <c r="C173" s="18"/>
      <c r="D173" s="18"/>
      <c r="E173" s="19"/>
      <c r="F173" s="20"/>
    </row>
    <row r="174" ht="18.0" customHeight="1">
      <c r="A174" s="17"/>
      <c r="B174" s="17"/>
      <c r="C174" s="18"/>
      <c r="D174" s="18"/>
      <c r="E174" s="19"/>
      <c r="F174" s="20"/>
    </row>
    <row r="175" ht="18.0" customHeight="1">
      <c r="A175" s="17"/>
      <c r="B175" s="17"/>
      <c r="C175" s="18"/>
      <c r="D175" s="18"/>
      <c r="E175" s="19"/>
      <c r="F175" s="20"/>
    </row>
    <row r="176" ht="18.0" customHeight="1">
      <c r="A176" s="17"/>
      <c r="B176" s="17"/>
      <c r="C176" s="18"/>
      <c r="D176" s="18"/>
      <c r="E176" s="19"/>
      <c r="F176" s="20"/>
    </row>
    <row r="177" ht="18.0" customHeight="1">
      <c r="A177" s="17"/>
      <c r="B177" s="17"/>
      <c r="C177" s="18"/>
      <c r="D177" s="18"/>
      <c r="E177" s="19"/>
      <c r="F177" s="20"/>
    </row>
    <row r="178" ht="18.0" customHeight="1">
      <c r="A178" s="17"/>
      <c r="B178" s="17"/>
      <c r="C178" s="18"/>
      <c r="D178" s="18"/>
      <c r="E178" s="19"/>
      <c r="F178" s="20"/>
    </row>
    <row r="179" ht="18.0" customHeight="1">
      <c r="A179" s="17"/>
      <c r="B179" s="17"/>
      <c r="C179" s="18"/>
      <c r="D179" s="18"/>
      <c r="E179" s="19"/>
      <c r="F179" s="20"/>
    </row>
    <row r="180" ht="18.0" customHeight="1">
      <c r="A180" s="17"/>
      <c r="B180" s="17"/>
      <c r="C180" s="18"/>
      <c r="D180" s="18"/>
      <c r="E180" s="19"/>
      <c r="F180" s="20"/>
    </row>
    <row r="181" ht="18.0" customHeight="1">
      <c r="A181" s="17"/>
      <c r="B181" s="17"/>
      <c r="C181" s="18"/>
      <c r="D181" s="18"/>
      <c r="E181" s="19"/>
      <c r="F181" s="20"/>
    </row>
    <row r="182" ht="18.0" customHeight="1">
      <c r="A182" s="17"/>
      <c r="B182" s="17"/>
      <c r="C182" s="18"/>
      <c r="D182" s="18"/>
      <c r="E182" s="19"/>
      <c r="F182" s="20"/>
    </row>
    <row r="183" ht="18.0" customHeight="1">
      <c r="A183" s="17"/>
      <c r="B183" s="17"/>
      <c r="C183" s="18"/>
      <c r="D183" s="18"/>
      <c r="E183" s="19"/>
      <c r="F183" s="20"/>
    </row>
    <row r="184" ht="18.0" customHeight="1">
      <c r="A184" s="17"/>
      <c r="B184" s="17"/>
      <c r="C184" s="18"/>
      <c r="D184" s="18"/>
      <c r="E184" s="19"/>
      <c r="F184" s="20"/>
    </row>
    <row r="185" ht="18.0" customHeight="1">
      <c r="A185" s="17"/>
      <c r="B185" s="17"/>
      <c r="C185" s="18"/>
      <c r="D185" s="18"/>
      <c r="E185" s="19"/>
      <c r="F185" s="20"/>
    </row>
    <row r="186" ht="18.0" customHeight="1">
      <c r="A186" s="17"/>
      <c r="B186" s="17"/>
      <c r="C186" s="18"/>
      <c r="D186" s="18"/>
      <c r="E186" s="19"/>
      <c r="F186" s="20"/>
    </row>
    <row r="187" ht="18.0" customHeight="1">
      <c r="A187" s="17"/>
      <c r="B187" s="17"/>
      <c r="C187" s="18"/>
      <c r="D187" s="18"/>
      <c r="E187" s="19"/>
      <c r="F187" s="20"/>
    </row>
    <row r="188" ht="18.0" customHeight="1">
      <c r="A188" s="17"/>
      <c r="B188" s="17"/>
      <c r="C188" s="18"/>
      <c r="D188" s="18"/>
      <c r="E188" s="19"/>
      <c r="F188" s="20"/>
    </row>
    <row r="189" ht="18.0" customHeight="1">
      <c r="A189" s="17"/>
      <c r="B189" s="17"/>
      <c r="C189" s="18"/>
      <c r="D189" s="18"/>
      <c r="E189" s="19"/>
      <c r="F189" s="20"/>
    </row>
    <row r="190" ht="18.0" customHeight="1">
      <c r="A190" s="17"/>
      <c r="B190" s="17"/>
      <c r="C190" s="18"/>
      <c r="D190" s="18"/>
      <c r="E190" s="19"/>
      <c r="F190" s="20"/>
    </row>
    <row r="191" ht="18.0" customHeight="1">
      <c r="A191" s="17"/>
      <c r="B191" s="17"/>
      <c r="C191" s="18"/>
      <c r="D191" s="18"/>
      <c r="E191" s="19"/>
      <c r="F191" s="20"/>
    </row>
    <row r="192" ht="18.0" customHeight="1">
      <c r="A192" s="17"/>
      <c r="B192" s="17"/>
      <c r="C192" s="18"/>
      <c r="D192" s="18"/>
      <c r="E192" s="19"/>
      <c r="F192" s="20"/>
    </row>
    <row r="193" ht="18.0" customHeight="1">
      <c r="A193" s="17"/>
      <c r="B193" s="17"/>
      <c r="C193" s="18"/>
      <c r="D193" s="18"/>
      <c r="E193" s="19"/>
      <c r="F193" s="20"/>
    </row>
    <row r="194" ht="18.0" customHeight="1">
      <c r="A194" s="17"/>
      <c r="B194" s="17"/>
      <c r="C194" s="18"/>
      <c r="D194" s="18"/>
      <c r="E194" s="19"/>
      <c r="F194" s="20"/>
    </row>
    <row r="195" ht="18.0" customHeight="1">
      <c r="A195" s="17"/>
      <c r="B195" s="17"/>
      <c r="C195" s="18"/>
      <c r="D195" s="18"/>
      <c r="E195" s="19"/>
      <c r="F195" s="20"/>
    </row>
    <row r="196" ht="18.0" customHeight="1">
      <c r="A196" s="17"/>
      <c r="B196" s="17"/>
      <c r="C196" s="18"/>
      <c r="D196" s="18"/>
      <c r="E196" s="19"/>
      <c r="F196" s="20"/>
    </row>
    <row r="197" ht="18.0" customHeight="1">
      <c r="A197" s="17"/>
      <c r="B197" s="17"/>
      <c r="C197" s="18"/>
      <c r="D197" s="18"/>
      <c r="E197" s="19"/>
      <c r="F197" s="20"/>
    </row>
    <row r="198" ht="18.0" customHeight="1">
      <c r="A198" s="17"/>
      <c r="B198" s="17"/>
      <c r="C198" s="18"/>
      <c r="D198" s="18"/>
      <c r="E198" s="19"/>
      <c r="F198" s="20"/>
    </row>
    <row r="199" ht="18.0" customHeight="1">
      <c r="A199" s="17"/>
      <c r="B199" s="17"/>
      <c r="C199" s="18"/>
      <c r="D199" s="18"/>
      <c r="E199" s="19"/>
      <c r="F199" s="20"/>
    </row>
    <row r="200" ht="18.0" customHeight="1">
      <c r="A200" s="17"/>
      <c r="B200" s="17"/>
      <c r="C200" s="18"/>
      <c r="D200" s="18"/>
      <c r="E200" s="19"/>
      <c r="F200" s="20"/>
    </row>
    <row r="201" ht="18.0" customHeight="1">
      <c r="A201" s="17"/>
      <c r="B201" s="17"/>
      <c r="C201" s="18"/>
      <c r="D201" s="18"/>
      <c r="E201" s="19"/>
      <c r="F201" s="20"/>
    </row>
    <row r="202" ht="18.0" customHeight="1">
      <c r="A202" s="17"/>
      <c r="B202" s="17"/>
      <c r="C202" s="18"/>
      <c r="D202" s="18"/>
      <c r="E202" s="19"/>
      <c r="F202" s="20"/>
    </row>
    <row r="203" ht="18.0" customHeight="1">
      <c r="A203" s="17"/>
      <c r="B203" s="17"/>
      <c r="C203" s="18"/>
      <c r="D203" s="18"/>
      <c r="E203" s="19"/>
      <c r="F203" s="20"/>
    </row>
    <row r="204" ht="18.0" customHeight="1">
      <c r="A204" s="17"/>
      <c r="B204" s="17"/>
      <c r="C204" s="18"/>
      <c r="D204" s="18"/>
      <c r="E204" s="19"/>
      <c r="F204" s="20"/>
    </row>
    <row r="205" ht="18.0" customHeight="1">
      <c r="A205" s="17"/>
      <c r="B205" s="17"/>
      <c r="C205" s="18"/>
      <c r="D205" s="18"/>
      <c r="E205" s="19"/>
      <c r="F205" s="20"/>
    </row>
    <row r="206" ht="18.0" customHeight="1">
      <c r="A206" s="17"/>
      <c r="B206" s="17"/>
      <c r="C206" s="18"/>
      <c r="D206" s="18"/>
      <c r="E206" s="19"/>
      <c r="F206" s="20"/>
    </row>
    <row r="207" ht="18.0" customHeight="1">
      <c r="A207" s="17"/>
      <c r="B207" s="17"/>
      <c r="C207" s="18"/>
      <c r="D207" s="18"/>
      <c r="E207" s="19"/>
      <c r="F207" s="20"/>
    </row>
    <row r="208" ht="18.0" customHeight="1">
      <c r="A208" s="17"/>
      <c r="B208" s="17"/>
      <c r="C208" s="18"/>
      <c r="D208" s="18"/>
      <c r="E208" s="19"/>
      <c r="F208" s="20"/>
    </row>
    <row r="209" ht="18.0" customHeight="1">
      <c r="A209" s="17"/>
      <c r="B209" s="17"/>
      <c r="C209" s="18"/>
      <c r="D209" s="18"/>
      <c r="E209" s="19"/>
      <c r="F209" s="20"/>
    </row>
    <row r="210" ht="18.0" customHeight="1">
      <c r="A210" s="17"/>
      <c r="B210" s="17"/>
      <c r="C210" s="18"/>
      <c r="D210" s="18"/>
      <c r="E210" s="19"/>
      <c r="F210" s="20"/>
    </row>
    <row r="211" ht="18.0" customHeight="1">
      <c r="A211" s="17"/>
      <c r="B211" s="17"/>
      <c r="C211" s="18"/>
      <c r="D211" s="18"/>
      <c r="E211" s="19"/>
      <c r="F211" s="20"/>
    </row>
    <row r="212" ht="18.0" customHeight="1">
      <c r="A212" s="17"/>
      <c r="B212" s="17"/>
      <c r="C212" s="18"/>
      <c r="D212" s="18"/>
      <c r="E212" s="19"/>
      <c r="F212" s="20"/>
    </row>
    <row r="213" ht="18.0" customHeight="1">
      <c r="A213" s="17"/>
      <c r="B213" s="17"/>
      <c r="C213" s="18"/>
      <c r="D213" s="18"/>
      <c r="E213" s="19"/>
      <c r="F213" s="20"/>
    </row>
    <row r="214" ht="18.0" customHeight="1">
      <c r="A214" s="17"/>
      <c r="B214" s="17"/>
      <c r="C214" s="18"/>
      <c r="D214" s="18"/>
      <c r="E214" s="19"/>
      <c r="F214" s="20"/>
    </row>
    <row r="215" ht="18.0" customHeight="1">
      <c r="A215" s="17"/>
      <c r="B215" s="17"/>
      <c r="C215" s="18"/>
      <c r="D215" s="18"/>
      <c r="E215" s="19"/>
      <c r="F215" s="20"/>
    </row>
    <row r="216" ht="18.0" customHeight="1">
      <c r="A216" s="17"/>
      <c r="B216" s="17"/>
      <c r="C216" s="18"/>
      <c r="D216" s="18"/>
      <c r="E216" s="19"/>
      <c r="F216" s="20"/>
    </row>
    <row r="217" ht="18.0" customHeight="1">
      <c r="A217" s="17"/>
      <c r="B217" s="17"/>
      <c r="C217" s="18"/>
      <c r="D217" s="18"/>
      <c r="E217" s="19"/>
      <c r="F217" s="20"/>
    </row>
    <row r="218" ht="18.0" customHeight="1">
      <c r="A218" s="17"/>
      <c r="B218" s="17"/>
      <c r="C218" s="18"/>
      <c r="D218" s="18"/>
      <c r="E218" s="19"/>
      <c r="F218" s="20"/>
    </row>
    <row r="219" ht="18.0" customHeight="1">
      <c r="A219" s="17"/>
      <c r="B219" s="17"/>
      <c r="C219" s="18"/>
      <c r="D219" s="18"/>
      <c r="E219" s="19"/>
      <c r="F219" s="20"/>
    </row>
    <row r="220" ht="18.0" customHeight="1">
      <c r="A220" s="17"/>
      <c r="B220" s="17"/>
      <c r="C220" s="18"/>
      <c r="D220" s="18"/>
      <c r="E220" s="19"/>
      <c r="F220" s="20"/>
    </row>
    <row r="221" ht="18.0" customHeight="1">
      <c r="A221" s="17"/>
      <c r="B221" s="17"/>
      <c r="C221" s="18"/>
      <c r="D221" s="18"/>
      <c r="E221" s="19"/>
      <c r="F221" s="20"/>
    </row>
    <row r="222" ht="18.0" customHeight="1">
      <c r="A222" s="17"/>
      <c r="B222" s="17"/>
      <c r="C222" s="18"/>
      <c r="D222" s="18"/>
      <c r="E222" s="19"/>
      <c r="F222" s="20"/>
    </row>
    <row r="223" ht="18.0" customHeight="1">
      <c r="A223" s="17"/>
      <c r="B223" s="17"/>
      <c r="C223" s="18"/>
      <c r="D223" s="18"/>
      <c r="E223" s="19"/>
      <c r="F223" s="20"/>
    </row>
    <row r="224" ht="18.0" customHeight="1">
      <c r="A224" s="17"/>
      <c r="B224" s="17"/>
      <c r="C224" s="18"/>
      <c r="D224" s="18"/>
      <c r="E224" s="19"/>
      <c r="F224" s="20"/>
    </row>
    <row r="225" ht="18.0" customHeight="1">
      <c r="A225" s="17"/>
      <c r="B225" s="17"/>
      <c r="C225" s="18"/>
      <c r="D225" s="18"/>
      <c r="E225" s="19"/>
      <c r="F225" s="20"/>
    </row>
    <row r="226" ht="18.0" customHeight="1">
      <c r="A226" s="17"/>
      <c r="B226" s="17"/>
      <c r="C226" s="18"/>
      <c r="D226" s="18"/>
      <c r="E226" s="19"/>
      <c r="F226" s="20"/>
    </row>
    <row r="227" ht="18.0" customHeight="1">
      <c r="A227" s="17"/>
      <c r="B227" s="17"/>
      <c r="C227" s="18"/>
      <c r="D227" s="18"/>
      <c r="E227" s="19"/>
      <c r="F227" s="20"/>
    </row>
    <row r="228" ht="18.0" customHeight="1">
      <c r="A228" s="17"/>
      <c r="B228" s="17"/>
      <c r="C228" s="18"/>
      <c r="D228" s="18"/>
      <c r="E228" s="19"/>
      <c r="F228" s="20"/>
    </row>
    <row r="229" ht="18.0" customHeight="1">
      <c r="A229" s="17"/>
      <c r="B229" s="17"/>
      <c r="C229" s="18"/>
      <c r="D229" s="18"/>
      <c r="E229" s="19"/>
      <c r="F229" s="20"/>
    </row>
    <row r="230" ht="18.0" customHeight="1">
      <c r="A230" s="17"/>
      <c r="B230" s="17"/>
      <c r="C230" s="18"/>
      <c r="D230" s="18"/>
      <c r="E230" s="19"/>
      <c r="F230" s="20"/>
    </row>
    <row r="231" ht="18.0" customHeight="1">
      <c r="A231" s="17"/>
      <c r="B231" s="17"/>
      <c r="C231" s="18"/>
      <c r="D231" s="18"/>
      <c r="E231" s="19"/>
      <c r="F231" s="20"/>
    </row>
    <row r="232" ht="18.0" customHeight="1">
      <c r="A232" s="17"/>
      <c r="B232" s="17"/>
      <c r="C232" s="18"/>
      <c r="D232" s="18"/>
      <c r="E232" s="19"/>
      <c r="F232" s="20"/>
    </row>
    <row r="233" ht="18.0" customHeight="1">
      <c r="A233" s="17"/>
      <c r="B233" s="17"/>
      <c r="C233" s="18"/>
      <c r="D233" s="18"/>
      <c r="E233" s="19"/>
      <c r="F233" s="20"/>
    </row>
    <row r="234" ht="18.0" customHeight="1">
      <c r="A234" s="17"/>
      <c r="B234" s="17"/>
      <c r="C234" s="18"/>
      <c r="D234" s="18"/>
      <c r="E234" s="19"/>
      <c r="F234" s="20"/>
    </row>
    <row r="235" ht="18.0" customHeight="1">
      <c r="A235" s="17"/>
      <c r="B235" s="17"/>
      <c r="C235" s="18"/>
      <c r="D235" s="18"/>
      <c r="E235" s="19"/>
      <c r="F235" s="20"/>
    </row>
    <row r="236" ht="18.0" customHeight="1">
      <c r="A236" s="17"/>
      <c r="B236" s="17"/>
      <c r="C236" s="18"/>
      <c r="D236" s="18"/>
      <c r="E236" s="19"/>
      <c r="F236" s="20"/>
    </row>
    <row r="237" ht="18.0" customHeight="1">
      <c r="A237" s="17"/>
      <c r="B237" s="17"/>
      <c r="C237" s="18"/>
      <c r="D237" s="18"/>
      <c r="E237" s="19"/>
      <c r="F237" s="20"/>
    </row>
    <row r="238" ht="18.0" customHeight="1">
      <c r="A238" s="17"/>
      <c r="B238" s="17"/>
      <c r="C238" s="18"/>
      <c r="D238" s="18"/>
      <c r="E238" s="19"/>
      <c r="F238" s="20"/>
    </row>
    <row r="239" ht="18.0" customHeight="1">
      <c r="A239" s="17"/>
      <c r="B239" s="17"/>
      <c r="C239" s="18"/>
      <c r="D239" s="18"/>
      <c r="E239" s="19"/>
      <c r="F239" s="20"/>
    </row>
    <row r="240" ht="18.0" customHeight="1">
      <c r="A240" s="17"/>
      <c r="B240" s="17"/>
      <c r="C240" s="18"/>
      <c r="D240" s="18"/>
      <c r="E240" s="19"/>
      <c r="F240" s="20"/>
    </row>
    <row r="241" ht="18.0" customHeight="1">
      <c r="A241" s="17"/>
      <c r="B241" s="17"/>
      <c r="C241" s="18"/>
      <c r="D241" s="18"/>
      <c r="E241" s="19"/>
      <c r="F241" s="20"/>
    </row>
    <row r="242" ht="18.0" customHeight="1">
      <c r="A242" s="17"/>
      <c r="B242" s="17"/>
      <c r="C242" s="18"/>
      <c r="D242" s="18"/>
      <c r="E242" s="19"/>
      <c r="F242" s="20"/>
    </row>
    <row r="243" ht="18.0" customHeight="1">
      <c r="A243" s="17"/>
      <c r="B243" s="17"/>
      <c r="C243" s="18"/>
      <c r="D243" s="18"/>
      <c r="E243" s="19"/>
      <c r="F243" s="20"/>
    </row>
    <row r="244" ht="18.0" customHeight="1">
      <c r="A244" s="17"/>
      <c r="B244" s="17"/>
      <c r="C244" s="18"/>
      <c r="D244" s="18"/>
      <c r="E244" s="19"/>
      <c r="F244" s="20"/>
    </row>
    <row r="245" ht="18.0" customHeight="1">
      <c r="A245" s="17"/>
      <c r="B245" s="17"/>
      <c r="C245" s="18"/>
      <c r="D245" s="18"/>
      <c r="E245" s="19"/>
      <c r="F245" s="20"/>
    </row>
    <row r="246" ht="18.0" customHeight="1">
      <c r="A246" s="17"/>
      <c r="B246" s="17"/>
      <c r="C246" s="18"/>
      <c r="D246" s="18"/>
      <c r="E246" s="19"/>
      <c r="F246" s="20"/>
    </row>
    <row r="247" ht="18.0" customHeight="1">
      <c r="A247" s="17"/>
      <c r="B247" s="17"/>
      <c r="C247" s="18"/>
      <c r="D247" s="18"/>
      <c r="E247" s="19"/>
      <c r="F247" s="20"/>
    </row>
    <row r="248" ht="18.0" customHeight="1">
      <c r="A248" s="17"/>
      <c r="B248" s="17"/>
      <c r="C248" s="18"/>
      <c r="D248" s="18"/>
      <c r="E248" s="19"/>
      <c r="F248" s="20"/>
    </row>
    <row r="249" ht="18.0" customHeight="1">
      <c r="A249" s="17"/>
      <c r="B249" s="17"/>
      <c r="C249" s="18"/>
      <c r="D249" s="18"/>
      <c r="E249" s="19"/>
      <c r="F249" s="20"/>
    </row>
    <row r="250" ht="18.0" customHeight="1">
      <c r="A250" s="17"/>
      <c r="B250" s="17"/>
      <c r="C250" s="18"/>
      <c r="D250" s="18"/>
      <c r="E250" s="19"/>
      <c r="F250" s="20"/>
    </row>
    <row r="251" ht="18.0" customHeight="1">
      <c r="A251" s="17"/>
      <c r="B251" s="17"/>
      <c r="C251" s="18"/>
      <c r="D251" s="18"/>
      <c r="E251" s="19"/>
      <c r="F251" s="20"/>
    </row>
    <row r="252" ht="18.0" customHeight="1">
      <c r="A252" s="17"/>
      <c r="B252" s="17"/>
      <c r="C252" s="18"/>
      <c r="D252" s="18"/>
      <c r="E252" s="19"/>
      <c r="F252" s="20"/>
    </row>
    <row r="253" ht="18.0" customHeight="1">
      <c r="A253" s="17"/>
      <c r="B253" s="17"/>
      <c r="C253" s="18"/>
      <c r="D253" s="18"/>
      <c r="E253" s="19"/>
      <c r="F253" s="20"/>
    </row>
    <row r="254" ht="18.0" customHeight="1">
      <c r="A254" s="17"/>
      <c r="B254" s="17"/>
      <c r="C254" s="18"/>
      <c r="D254" s="18"/>
      <c r="E254" s="19"/>
      <c r="F254" s="20"/>
    </row>
    <row r="255" ht="18.0" customHeight="1">
      <c r="A255" s="17"/>
      <c r="B255" s="17"/>
      <c r="C255" s="18"/>
      <c r="D255" s="18"/>
      <c r="E255" s="19"/>
      <c r="F255" s="20"/>
    </row>
    <row r="256" ht="18.0" customHeight="1">
      <c r="A256" s="17"/>
      <c r="B256" s="17"/>
      <c r="C256" s="18"/>
      <c r="D256" s="18"/>
      <c r="E256" s="19"/>
      <c r="F256" s="20"/>
    </row>
    <row r="257" ht="18.0" customHeight="1">
      <c r="A257" s="17"/>
      <c r="B257" s="17"/>
      <c r="C257" s="18"/>
      <c r="D257" s="18"/>
      <c r="E257" s="19"/>
      <c r="F257" s="20"/>
    </row>
    <row r="258" ht="18.0" customHeight="1">
      <c r="A258" s="17"/>
      <c r="B258" s="17"/>
      <c r="C258" s="18"/>
      <c r="D258" s="18"/>
      <c r="E258" s="19"/>
      <c r="F258" s="20"/>
    </row>
    <row r="259" ht="18.0" customHeight="1">
      <c r="A259" s="17"/>
      <c r="B259" s="17"/>
      <c r="C259" s="18"/>
      <c r="D259" s="18"/>
      <c r="E259" s="19"/>
      <c r="F259" s="20"/>
    </row>
    <row r="260" ht="18.0" customHeight="1">
      <c r="A260" s="17"/>
      <c r="B260" s="17"/>
      <c r="C260" s="18"/>
      <c r="D260" s="18"/>
      <c r="E260" s="19"/>
      <c r="F260" s="20"/>
    </row>
    <row r="261" ht="18.0" customHeight="1">
      <c r="A261" s="17"/>
      <c r="B261" s="17"/>
      <c r="C261" s="18"/>
      <c r="D261" s="18"/>
      <c r="E261" s="19"/>
      <c r="F261" s="20"/>
    </row>
    <row r="262" ht="18.0" customHeight="1">
      <c r="A262" s="17"/>
      <c r="B262" s="17"/>
      <c r="C262" s="18"/>
      <c r="D262" s="18"/>
      <c r="E262" s="19"/>
      <c r="F262" s="20"/>
    </row>
    <row r="263" ht="18.0" customHeight="1">
      <c r="A263" s="17"/>
      <c r="B263" s="17"/>
      <c r="C263" s="18"/>
      <c r="D263" s="18"/>
      <c r="E263" s="19"/>
      <c r="F263" s="20"/>
    </row>
    <row r="264" ht="18.0" customHeight="1">
      <c r="A264" s="17"/>
      <c r="B264" s="17"/>
      <c r="C264" s="18"/>
      <c r="D264" s="18"/>
      <c r="E264" s="19"/>
      <c r="F264" s="20"/>
    </row>
    <row r="265" ht="18.0" customHeight="1">
      <c r="A265" s="17"/>
      <c r="B265" s="17"/>
      <c r="C265" s="18"/>
      <c r="D265" s="18"/>
      <c r="E265" s="19"/>
      <c r="F265" s="20"/>
    </row>
    <row r="266" ht="18.0" customHeight="1">
      <c r="A266" s="17"/>
      <c r="B266" s="17"/>
      <c r="C266" s="18"/>
      <c r="D266" s="18"/>
      <c r="E266" s="19"/>
      <c r="F266" s="20"/>
    </row>
    <row r="267" ht="18.0" customHeight="1">
      <c r="A267" s="17"/>
      <c r="B267" s="17"/>
      <c r="C267" s="18"/>
      <c r="D267" s="18"/>
      <c r="E267" s="19"/>
      <c r="F267" s="20"/>
    </row>
    <row r="268" ht="18.0" customHeight="1">
      <c r="A268" s="17"/>
      <c r="B268" s="17"/>
      <c r="C268" s="18"/>
      <c r="D268" s="18"/>
      <c r="E268" s="19"/>
      <c r="F268" s="20"/>
    </row>
    <row r="269" ht="18.0" customHeight="1">
      <c r="A269" s="17"/>
      <c r="B269" s="17"/>
      <c r="C269" s="18"/>
      <c r="D269" s="18"/>
      <c r="E269" s="19"/>
      <c r="F269" s="20"/>
    </row>
    <row r="270" ht="18.0" customHeight="1">
      <c r="A270" s="17"/>
      <c r="B270" s="17"/>
      <c r="C270" s="18"/>
      <c r="D270" s="18"/>
      <c r="E270" s="19"/>
      <c r="F270" s="20"/>
    </row>
    <row r="271" ht="18.0" customHeight="1">
      <c r="A271" s="17"/>
      <c r="B271" s="17"/>
      <c r="C271" s="18"/>
      <c r="D271" s="18"/>
      <c r="E271" s="19"/>
      <c r="F271" s="20"/>
    </row>
    <row r="272" ht="18.0" customHeight="1">
      <c r="A272" s="17"/>
      <c r="B272" s="17"/>
      <c r="C272" s="18"/>
      <c r="D272" s="18"/>
      <c r="E272" s="19"/>
      <c r="F272" s="20"/>
    </row>
    <row r="273" ht="18.0" customHeight="1">
      <c r="A273" s="17"/>
      <c r="B273" s="17"/>
      <c r="C273" s="18"/>
      <c r="D273" s="18"/>
      <c r="E273" s="19"/>
      <c r="F273" s="20"/>
    </row>
    <row r="274" ht="18.0" customHeight="1">
      <c r="A274" s="17"/>
      <c r="B274" s="17"/>
      <c r="C274" s="18"/>
      <c r="D274" s="18"/>
      <c r="E274" s="19"/>
      <c r="F274" s="20"/>
    </row>
    <row r="275" ht="18.0" customHeight="1">
      <c r="A275" s="17"/>
      <c r="B275" s="17"/>
      <c r="C275" s="18"/>
      <c r="D275" s="18"/>
      <c r="E275" s="19"/>
      <c r="F275" s="20"/>
    </row>
    <row r="276" ht="18.0" customHeight="1">
      <c r="A276" s="17"/>
      <c r="B276" s="17"/>
      <c r="C276" s="18"/>
      <c r="D276" s="18"/>
      <c r="E276" s="19"/>
      <c r="F276" s="20"/>
    </row>
    <row r="277" ht="18.0" customHeight="1">
      <c r="A277" s="17"/>
      <c r="B277" s="17"/>
      <c r="C277" s="18"/>
      <c r="D277" s="18"/>
      <c r="E277" s="19"/>
      <c r="F277" s="20"/>
    </row>
    <row r="278" ht="18.0" customHeight="1">
      <c r="A278" s="17"/>
      <c r="B278" s="17"/>
      <c r="C278" s="18"/>
      <c r="D278" s="18"/>
      <c r="E278" s="19"/>
      <c r="F278" s="20"/>
    </row>
    <row r="279" ht="18.0" customHeight="1">
      <c r="A279" s="17"/>
      <c r="B279" s="17"/>
      <c r="C279" s="18"/>
      <c r="D279" s="18"/>
      <c r="E279" s="19"/>
      <c r="F279" s="20"/>
    </row>
    <row r="280" ht="18.0" customHeight="1">
      <c r="A280" s="17"/>
      <c r="B280" s="17"/>
      <c r="C280" s="18"/>
      <c r="D280" s="18"/>
      <c r="E280" s="19"/>
      <c r="F280" s="20"/>
    </row>
    <row r="281" ht="18.0" customHeight="1">
      <c r="A281" s="17"/>
      <c r="B281" s="17"/>
      <c r="C281" s="18"/>
      <c r="D281" s="18"/>
      <c r="E281" s="19"/>
      <c r="F281" s="20"/>
    </row>
    <row r="282" ht="18.0" customHeight="1">
      <c r="A282" s="17"/>
      <c r="B282" s="17"/>
      <c r="C282" s="18"/>
      <c r="D282" s="18"/>
      <c r="E282" s="19"/>
      <c r="F282" s="20"/>
    </row>
    <row r="283" ht="18.0" customHeight="1">
      <c r="A283" s="17"/>
      <c r="B283" s="17"/>
      <c r="C283" s="18"/>
      <c r="D283" s="18"/>
      <c r="E283" s="19"/>
      <c r="F283" s="20"/>
    </row>
    <row r="284" ht="18.0" customHeight="1">
      <c r="A284" s="17"/>
      <c r="B284" s="17"/>
      <c r="C284" s="18"/>
      <c r="D284" s="18"/>
      <c r="E284" s="19"/>
      <c r="F284" s="20"/>
    </row>
    <row r="285" ht="18.0" customHeight="1">
      <c r="A285" s="17"/>
      <c r="B285" s="17"/>
      <c r="C285" s="18"/>
      <c r="D285" s="18"/>
      <c r="E285" s="19"/>
      <c r="F285" s="20"/>
    </row>
    <row r="286" ht="18.0" customHeight="1">
      <c r="A286" s="17"/>
      <c r="B286" s="17"/>
      <c r="C286" s="18"/>
      <c r="D286" s="18"/>
      <c r="E286" s="19"/>
      <c r="F286" s="20"/>
    </row>
    <row r="287" ht="18.0" customHeight="1">
      <c r="A287" s="17"/>
      <c r="B287" s="17"/>
      <c r="C287" s="18"/>
      <c r="D287" s="18"/>
      <c r="E287" s="19"/>
      <c r="F287" s="20"/>
    </row>
    <row r="288" ht="18.0" customHeight="1">
      <c r="A288" s="17"/>
      <c r="B288" s="17"/>
      <c r="C288" s="18"/>
      <c r="D288" s="18"/>
      <c r="E288" s="19"/>
      <c r="F288" s="20"/>
    </row>
    <row r="289" ht="18.0" customHeight="1">
      <c r="A289" s="17"/>
      <c r="B289" s="17"/>
      <c r="C289" s="18"/>
      <c r="D289" s="18"/>
      <c r="E289" s="19"/>
      <c r="F289" s="20"/>
    </row>
    <row r="290" ht="18.0" customHeight="1">
      <c r="A290" s="17"/>
      <c r="B290" s="17"/>
      <c r="C290" s="18"/>
      <c r="D290" s="18"/>
      <c r="E290" s="19"/>
      <c r="F290" s="20"/>
    </row>
    <row r="291" ht="18.0" customHeight="1">
      <c r="A291" s="17"/>
      <c r="B291" s="17"/>
      <c r="C291" s="18"/>
      <c r="D291" s="18"/>
      <c r="E291" s="19"/>
      <c r="F291" s="20"/>
    </row>
    <row r="292" ht="18.0" customHeight="1">
      <c r="A292" s="17"/>
      <c r="B292" s="17"/>
      <c r="C292" s="18"/>
      <c r="D292" s="18"/>
      <c r="E292" s="19"/>
      <c r="F292" s="20"/>
    </row>
    <row r="293" ht="18.0" customHeight="1">
      <c r="A293" s="17"/>
      <c r="B293" s="17"/>
      <c r="C293" s="18"/>
      <c r="D293" s="18"/>
      <c r="E293" s="19"/>
      <c r="F293" s="20"/>
    </row>
    <row r="294" ht="18.0" customHeight="1">
      <c r="A294" s="17"/>
      <c r="B294" s="17"/>
      <c r="C294" s="18"/>
      <c r="D294" s="18"/>
      <c r="E294" s="19"/>
      <c r="F294" s="20"/>
    </row>
    <row r="295" ht="18.0" customHeight="1">
      <c r="A295" s="17"/>
      <c r="B295" s="17"/>
      <c r="C295" s="18"/>
      <c r="D295" s="18"/>
      <c r="E295" s="19"/>
      <c r="F295" s="20"/>
    </row>
    <row r="296" ht="18.0" customHeight="1">
      <c r="A296" s="17"/>
      <c r="B296" s="17"/>
      <c r="C296" s="18"/>
      <c r="D296" s="18"/>
      <c r="E296" s="19"/>
      <c r="F296" s="20"/>
    </row>
    <row r="297" ht="18.0" customHeight="1">
      <c r="A297" s="17"/>
      <c r="B297" s="17"/>
      <c r="C297" s="18"/>
      <c r="D297" s="18"/>
      <c r="E297" s="19"/>
      <c r="F297" s="20"/>
    </row>
    <row r="298" ht="18.0" customHeight="1">
      <c r="A298" s="17"/>
      <c r="B298" s="17"/>
      <c r="C298" s="18"/>
      <c r="D298" s="18"/>
      <c r="E298" s="19"/>
      <c r="F298" s="20"/>
    </row>
    <row r="299" ht="18.0" customHeight="1">
      <c r="A299" s="17"/>
      <c r="B299" s="17"/>
      <c r="C299" s="18"/>
      <c r="D299" s="18"/>
      <c r="E299" s="19"/>
      <c r="F299" s="20"/>
    </row>
    <row r="300" ht="18.0" customHeight="1">
      <c r="A300" s="17"/>
      <c r="B300" s="17"/>
      <c r="C300" s="18"/>
      <c r="D300" s="18"/>
      <c r="E300" s="19"/>
      <c r="F300" s="20"/>
    </row>
    <row r="301" ht="18.0" customHeight="1">
      <c r="A301" s="17"/>
      <c r="B301" s="17"/>
      <c r="C301" s="18"/>
      <c r="D301" s="18"/>
      <c r="E301" s="19"/>
      <c r="F301" s="20"/>
    </row>
    <row r="302" ht="18.0" customHeight="1">
      <c r="A302" s="17"/>
      <c r="B302" s="17"/>
      <c r="C302" s="18"/>
      <c r="D302" s="18"/>
      <c r="E302" s="19"/>
      <c r="F302" s="20"/>
    </row>
    <row r="303" ht="18.0" customHeight="1">
      <c r="A303" s="17"/>
      <c r="B303" s="17"/>
      <c r="C303" s="18"/>
      <c r="D303" s="18"/>
      <c r="E303" s="19"/>
      <c r="F303" s="20"/>
    </row>
    <row r="304" ht="18.0" customHeight="1">
      <c r="A304" s="17"/>
      <c r="B304" s="17"/>
      <c r="C304" s="18"/>
      <c r="D304" s="18"/>
      <c r="E304" s="19"/>
      <c r="F304" s="20"/>
    </row>
    <row r="305" ht="18.0" customHeight="1">
      <c r="A305" s="17"/>
      <c r="B305" s="17"/>
      <c r="C305" s="18"/>
      <c r="D305" s="18"/>
      <c r="E305" s="19"/>
      <c r="F305" s="20"/>
    </row>
    <row r="306" ht="18.0" customHeight="1">
      <c r="A306" s="17"/>
      <c r="B306" s="17"/>
      <c r="C306" s="18"/>
      <c r="D306" s="18"/>
      <c r="E306" s="19"/>
      <c r="F306" s="20"/>
    </row>
    <row r="307" ht="18.0" customHeight="1">
      <c r="C307" s="21"/>
      <c r="D307" s="21"/>
      <c r="F307" s="20"/>
    </row>
    <row r="308" ht="18.0" customHeight="1">
      <c r="C308" s="21"/>
      <c r="D308" s="21"/>
      <c r="F308" s="20"/>
    </row>
    <row r="309" ht="18.0" customHeight="1">
      <c r="C309" s="21"/>
      <c r="D309" s="21"/>
      <c r="F309" s="20"/>
    </row>
    <row r="310" ht="18.0" customHeight="1">
      <c r="C310" s="21"/>
      <c r="D310" s="21"/>
      <c r="F310" s="20"/>
    </row>
    <row r="311" ht="18.0" customHeight="1">
      <c r="C311" s="21"/>
      <c r="D311" s="21"/>
      <c r="F311" s="20"/>
    </row>
    <row r="312" ht="18.0" customHeight="1">
      <c r="C312" s="21"/>
      <c r="D312" s="21"/>
      <c r="F312" s="20"/>
    </row>
    <row r="313" ht="18.0" customHeight="1">
      <c r="C313" s="21"/>
      <c r="D313" s="21"/>
      <c r="F313" s="20"/>
    </row>
    <row r="314" ht="18.0" customHeight="1">
      <c r="C314" s="21"/>
      <c r="D314" s="21"/>
      <c r="F314" s="20"/>
    </row>
    <row r="315" ht="18.0" customHeight="1">
      <c r="C315" s="21"/>
      <c r="D315" s="21"/>
      <c r="F315" s="20"/>
    </row>
    <row r="316" ht="18.0" customHeight="1">
      <c r="C316" s="21"/>
      <c r="D316" s="21"/>
      <c r="F316" s="20"/>
    </row>
    <row r="317" ht="18.0" customHeight="1">
      <c r="C317" s="21"/>
      <c r="D317" s="21"/>
      <c r="F317" s="20"/>
    </row>
    <row r="318" ht="18.0" customHeight="1">
      <c r="C318" s="21"/>
      <c r="D318" s="21"/>
      <c r="F318" s="20"/>
    </row>
    <row r="319" ht="18.0" customHeight="1">
      <c r="C319" s="21"/>
      <c r="D319" s="21"/>
      <c r="F319" s="20"/>
    </row>
    <row r="320" ht="18.0" customHeight="1">
      <c r="C320" s="21"/>
      <c r="D320" s="21"/>
      <c r="F320" s="20"/>
    </row>
    <row r="321" ht="18.0" customHeight="1">
      <c r="C321" s="21"/>
      <c r="D321" s="21"/>
      <c r="F321" s="20"/>
    </row>
    <row r="322" ht="18.0" customHeight="1">
      <c r="C322" s="21"/>
      <c r="D322" s="21"/>
      <c r="F322" s="20"/>
    </row>
    <row r="323" ht="18.0" customHeight="1">
      <c r="C323" s="21"/>
      <c r="D323" s="21"/>
      <c r="F323" s="20"/>
    </row>
    <row r="324" ht="18.0" customHeight="1">
      <c r="C324" s="21"/>
      <c r="D324" s="21"/>
      <c r="F324" s="20"/>
    </row>
    <row r="325" ht="18.0" customHeight="1">
      <c r="C325" s="21"/>
      <c r="D325" s="21"/>
      <c r="F325" s="20"/>
    </row>
    <row r="326" ht="18.0" customHeight="1">
      <c r="C326" s="21"/>
      <c r="D326" s="21"/>
      <c r="F326" s="20"/>
    </row>
    <row r="327" ht="18.0" customHeight="1">
      <c r="C327" s="21"/>
      <c r="D327" s="21"/>
      <c r="F327" s="20"/>
    </row>
    <row r="328" ht="18.0" customHeight="1">
      <c r="C328" s="21"/>
      <c r="D328" s="21"/>
      <c r="F328" s="20"/>
    </row>
    <row r="329" ht="18.0" customHeight="1">
      <c r="C329" s="21"/>
      <c r="D329" s="21"/>
      <c r="F329" s="20"/>
    </row>
    <row r="330" ht="18.0" customHeight="1">
      <c r="C330" s="21"/>
      <c r="D330" s="21"/>
      <c r="F330" s="20"/>
    </row>
    <row r="331" ht="18.0" customHeight="1">
      <c r="C331" s="21"/>
      <c r="D331" s="21"/>
      <c r="F331" s="20"/>
    </row>
    <row r="332" ht="18.0" customHeight="1">
      <c r="C332" s="21"/>
      <c r="D332" s="21"/>
      <c r="F332" s="20"/>
    </row>
    <row r="333" ht="18.0" customHeight="1">
      <c r="C333" s="21"/>
      <c r="D333" s="21"/>
      <c r="F333" s="20"/>
    </row>
    <row r="334" ht="18.0" customHeight="1">
      <c r="C334" s="21"/>
      <c r="D334" s="21"/>
      <c r="F334" s="20"/>
    </row>
    <row r="335" ht="18.0" customHeight="1">
      <c r="C335" s="21"/>
      <c r="D335" s="21"/>
      <c r="F335" s="20"/>
    </row>
    <row r="336" ht="18.0" customHeight="1">
      <c r="C336" s="21"/>
      <c r="D336" s="21"/>
      <c r="F336" s="20"/>
    </row>
    <row r="337" ht="18.0" customHeight="1">
      <c r="C337" s="21"/>
      <c r="D337" s="21"/>
      <c r="F337" s="20"/>
    </row>
    <row r="338" ht="18.0" customHeight="1">
      <c r="C338" s="21"/>
      <c r="D338" s="21"/>
      <c r="F338" s="20"/>
    </row>
    <row r="339" ht="18.0" customHeight="1">
      <c r="C339" s="21"/>
      <c r="D339" s="21"/>
      <c r="F339" s="20"/>
    </row>
    <row r="340" ht="18.0" customHeight="1">
      <c r="C340" s="21"/>
      <c r="D340" s="21"/>
      <c r="F340" s="20"/>
    </row>
    <row r="341" ht="18.0" customHeight="1">
      <c r="C341" s="21"/>
      <c r="D341" s="21"/>
      <c r="F341" s="20"/>
    </row>
    <row r="342" ht="18.0" customHeight="1">
      <c r="C342" s="21"/>
      <c r="D342" s="21"/>
      <c r="F342" s="20"/>
    </row>
    <row r="343" ht="18.0" customHeight="1">
      <c r="C343" s="21"/>
      <c r="D343" s="21"/>
      <c r="F343" s="20"/>
    </row>
    <row r="344" ht="18.0" customHeight="1">
      <c r="C344" s="21"/>
      <c r="D344" s="21"/>
      <c r="F344" s="20"/>
    </row>
    <row r="345" ht="18.0" customHeight="1">
      <c r="C345" s="21"/>
      <c r="D345" s="21"/>
      <c r="F345" s="20"/>
    </row>
    <row r="346" ht="18.0" customHeight="1">
      <c r="C346" s="21"/>
      <c r="D346" s="21"/>
      <c r="F346" s="20"/>
    </row>
    <row r="347" ht="18.0" customHeight="1">
      <c r="C347" s="21"/>
      <c r="D347" s="21"/>
      <c r="F347" s="20"/>
    </row>
    <row r="348" ht="18.0" customHeight="1">
      <c r="C348" s="21"/>
      <c r="D348" s="21"/>
      <c r="F348" s="20"/>
    </row>
    <row r="349" ht="18.0" customHeight="1">
      <c r="C349" s="21"/>
      <c r="D349" s="21"/>
      <c r="F349" s="20"/>
    </row>
    <row r="350" ht="18.0" customHeight="1">
      <c r="C350" s="21"/>
      <c r="D350" s="21"/>
      <c r="F350" s="20"/>
    </row>
    <row r="351" ht="18.0" customHeight="1">
      <c r="C351" s="21"/>
      <c r="D351" s="21"/>
      <c r="F351" s="20"/>
    </row>
    <row r="352" ht="18.0" customHeight="1">
      <c r="C352" s="21"/>
      <c r="D352" s="21"/>
      <c r="F352" s="20"/>
    </row>
    <row r="353" ht="18.0" customHeight="1">
      <c r="C353" s="21"/>
      <c r="D353" s="21"/>
      <c r="F353" s="20"/>
    </row>
    <row r="354" ht="18.0" customHeight="1">
      <c r="C354" s="21"/>
      <c r="D354" s="21"/>
      <c r="F354" s="20"/>
    </row>
    <row r="355" ht="18.0" customHeight="1">
      <c r="C355" s="21"/>
      <c r="D355" s="21"/>
      <c r="F355" s="20"/>
    </row>
    <row r="356" ht="18.0" customHeight="1">
      <c r="C356" s="21"/>
      <c r="D356" s="21"/>
      <c r="F356" s="20"/>
    </row>
    <row r="357" ht="18.0" customHeight="1">
      <c r="C357" s="21"/>
      <c r="D357" s="21"/>
      <c r="F357" s="20"/>
    </row>
    <row r="358" ht="18.0" customHeight="1">
      <c r="C358" s="21"/>
      <c r="D358" s="21"/>
      <c r="F358" s="20"/>
    </row>
    <row r="359" ht="18.0" customHeight="1">
      <c r="C359" s="21"/>
      <c r="D359" s="21"/>
      <c r="F359" s="20"/>
    </row>
    <row r="360" ht="18.0" customHeight="1">
      <c r="C360" s="21"/>
      <c r="D360" s="21"/>
      <c r="F360" s="20"/>
    </row>
    <row r="361" ht="18.0" customHeight="1">
      <c r="C361" s="21"/>
      <c r="D361" s="21"/>
      <c r="F361" s="20"/>
    </row>
    <row r="362" ht="18.0" customHeight="1">
      <c r="C362" s="21"/>
      <c r="D362" s="21"/>
      <c r="F362" s="20"/>
    </row>
    <row r="363" ht="18.0" customHeight="1">
      <c r="C363" s="21"/>
      <c r="D363" s="21"/>
      <c r="F363" s="20"/>
    </row>
    <row r="364" ht="18.0" customHeight="1">
      <c r="C364" s="21"/>
      <c r="D364" s="21"/>
      <c r="F364" s="20"/>
    </row>
    <row r="365" ht="18.0" customHeight="1">
      <c r="C365" s="21"/>
      <c r="D365" s="21"/>
      <c r="F365" s="20"/>
    </row>
    <row r="366" ht="18.0" customHeight="1">
      <c r="C366" s="21"/>
      <c r="D366" s="21"/>
      <c r="F366" s="20"/>
    </row>
    <row r="367" ht="18.0" customHeight="1">
      <c r="C367" s="21"/>
      <c r="D367" s="21"/>
      <c r="F367" s="20"/>
    </row>
    <row r="368" ht="18.0" customHeight="1">
      <c r="C368" s="21"/>
      <c r="D368" s="21"/>
      <c r="F368" s="20"/>
    </row>
    <row r="369" ht="18.0" customHeight="1">
      <c r="C369" s="21"/>
      <c r="D369" s="21"/>
      <c r="F369" s="20"/>
    </row>
    <row r="370" ht="18.0" customHeight="1">
      <c r="C370" s="21"/>
      <c r="D370" s="21"/>
      <c r="F370" s="20"/>
    </row>
    <row r="371" ht="18.0" customHeight="1">
      <c r="C371" s="21"/>
      <c r="D371" s="21"/>
      <c r="F371" s="20"/>
    </row>
    <row r="372" ht="18.0" customHeight="1">
      <c r="C372" s="21"/>
      <c r="D372" s="21"/>
      <c r="F372" s="20"/>
    </row>
    <row r="373" ht="18.0" customHeight="1">
      <c r="C373" s="21"/>
      <c r="D373" s="21"/>
      <c r="F373" s="20"/>
    </row>
    <row r="374" ht="18.0" customHeight="1">
      <c r="C374" s="21"/>
      <c r="D374" s="21"/>
      <c r="F374" s="20"/>
    </row>
    <row r="375" ht="18.0" customHeight="1">
      <c r="C375" s="21"/>
      <c r="D375" s="21"/>
      <c r="F375" s="20"/>
    </row>
    <row r="376" ht="18.0" customHeight="1">
      <c r="C376" s="21"/>
      <c r="D376" s="21"/>
      <c r="F376" s="20"/>
    </row>
    <row r="377" ht="18.0" customHeight="1">
      <c r="C377" s="21"/>
      <c r="D377" s="21"/>
      <c r="F377" s="20"/>
    </row>
    <row r="378" ht="18.0" customHeight="1">
      <c r="C378" s="21"/>
      <c r="D378" s="21"/>
      <c r="F378" s="20"/>
    </row>
    <row r="379" ht="18.0" customHeight="1">
      <c r="C379" s="21"/>
      <c r="D379" s="21"/>
      <c r="F379" s="20"/>
    </row>
    <row r="380" ht="18.0" customHeight="1">
      <c r="C380" s="21"/>
      <c r="D380" s="21"/>
      <c r="F380" s="20"/>
    </row>
    <row r="381" ht="18.0" customHeight="1">
      <c r="C381" s="21"/>
      <c r="D381" s="21"/>
      <c r="F381" s="20"/>
    </row>
    <row r="382" ht="18.0" customHeight="1">
      <c r="C382" s="21"/>
      <c r="D382" s="21"/>
      <c r="F382" s="20"/>
    </row>
    <row r="383" ht="18.0" customHeight="1">
      <c r="C383" s="21"/>
      <c r="D383" s="21"/>
      <c r="F383" s="20"/>
    </row>
    <row r="384" ht="18.0" customHeight="1">
      <c r="C384" s="21"/>
      <c r="D384" s="21"/>
      <c r="F384" s="20"/>
    </row>
    <row r="385" ht="18.0" customHeight="1">
      <c r="C385" s="21"/>
      <c r="D385" s="21"/>
      <c r="F385" s="20"/>
    </row>
    <row r="386" ht="18.0" customHeight="1">
      <c r="C386" s="21"/>
      <c r="D386" s="21"/>
      <c r="F386" s="20"/>
    </row>
    <row r="387" ht="18.0" customHeight="1">
      <c r="C387" s="21"/>
      <c r="D387" s="21"/>
      <c r="F387" s="20"/>
    </row>
    <row r="388" ht="18.0" customHeight="1">
      <c r="C388" s="21"/>
      <c r="D388" s="21"/>
      <c r="F388" s="20"/>
    </row>
    <row r="389" ht="18.0" customHeight="1">
      <c r="C389" s="21"/>
      <c r="D389" s="21"/>
      <c r="F389" s="20"/>
    </row>
    <row r="390" ht="18.0" customHeight="1">
      <c r="C390" s="21"/>
      <c r="D390" s="21"/>
      <c r="F390" s="20"/>
    </row>
    <row r="391" ht="18.0" customHeight="1">
      <c r="C391" s="21"/>
      <c r="D391" s="21"/>
      <c r="F391" s="20"/>
    </row>
    <row r="392" ht="18.0" customHeight="1">
      <c r="C392" s="21"/>
      <c r="D392" s="21"/>
      <c r="F392" s="20"/>
    </row>
    <row r="393" ht="18.0" customHeight="1">
      <c r="C393" s="21"/>
      <c r="D393" s="21"/>
      <c r="F393" s="20"/>
    </row>
    <row r="394" ht="18.0" customHeight="1">
      <c r="C394" s="21"/>
      <c r="D394" s="21"/>
      <c r="F394" s="20"/>
    </row>
    <row r="395" ht="18.0" customHeight="1">
      <c r="C395" s="21"/>
      <c r="D395" s="21"/>
      <c r="F395" s="20"/>
    </row>
    <row r="396" ht="18.0" customHeight="1">
      <c r="C396" s="21"/>
      <c r="D396" s="21"/>
      <c r="F396" s="20"/>
    </row>
    <row r="397" ht="18.0" customHeight="1">
      <c r="C397" s="21"/>
      <c r="D397" s="21"/>
      <c r="F397" s="20"/>
    </row>
    <row r="398" ht="18.0" customHeight="1">
      <c r="C398" s="21"/>
      <c r="D398" s="21"/>
      <c r="F398" s="20"/>
    </row>
    <row r="399" ht="18.0" customHeight="1">
      <c r="C399" s="21"/>
      <c r="D399" s="21"/>
      <c r="F399" s="20"/>
    </row>
    <row r="400" ht="18.0" customHeight="1">
      <c r="C400" s="21"/>
      <c r="D400" s="21"/>
      <c r="F400" s="20"/>
    </row>
    <row r="401" ht="18.0" customHeight="1">
      <c r="C401" s="21"/>
      <c r="D401" s="21"/>
      <c r="F401" s="20"/>
    </row>
    <row r="402" ht="18.0" customHeight="1">
      <c r="C402" s="21"/>
      <c r="D402" s="21"/>
      <c r="F402" s="20"/>
    </row>
    <row r="403" ht="18.0" customHeight="1">
      <c r="C403" s="21"/>
      <c r="D403" s="21"/>
      <c r="F403" s="20"/>
    </row>
    <row r="404" ht="18.0" customHeight="1">
      <c r="C404" s="21"/>
      <c r="D404" s="21"/>
      <c r="F404" s="20"/>
    </row>
    <row r="405" ht="18.0" customHeight="1">
      <c r="C405" s="21"/>
      <c r="D405" s="21"/>
      <c r="F405" s="20"/>
    </row>
    <row r="406" ht="18.0" customHeight="1">
      <c r="C406" s="21"/>
      <c r="D406" s="21"/>
      <c r="F406" s="20"/>
    </row>
    <row r="407" ht="18.0" customHeight="1">
      <c r="C407" s="21"/>
      <c r="D407" s="21"/>
      <c r="F407" s="20"/>
    </row>
    <row r="408" ht="18.0" customHeight="1">
      <c r="C408" s="21"/>
      <c r="D408" s="21"/>
      <c r="F408" s="20"/>
    </row>
    <row r="409" ht="18.0" customHeight="1">
      <c r="C409" s="21"/>
      <c r="D409" s="21"/>
      <c r="F409" s="20"/>
    </row>
    <row r="410" ht="18.0" customHeight="1">
      <c r="C410" s="21"/>
      <c r="D410" s="21"/>
      <c r="F410" s="20"/>
    </row>
    <row r="411" ht="18.0" customHeight="1">
      <c r="C411" s="21"/>
      <c r="D411" s="21"/>
      <c r="F411" s="20"/>
    </row>
    <row r="412" ht="18.0" customHeight="1">
      <c r="C412" s="21"/>
      <c r="D412" s="21"/>
      <c r="F412" s="20"/>
    </row>
    <row r="413" ht="18.0" customHeight="1">
      <c r="C413" s="21"/>
      <c r="D413" s="21"/>
      <c r="F413" s="20"/>
    </row>
    <row r="414" ht="18.0" customHeight="1">
      <c r="C414" s="21"/>
      <c r="D414" s="21"/>
      <c r="F414" s="20"/>
    </row>
    <row r="415" ht="18.0" customHeight="1">
      <c r="C415" s="21"/>
      <c r="D415" s="21"/>
      <c r="F415" s="20"/>
    </row>
    <row r="416" ht="18.0" customHeight="1">
      <c r="C416" s="21"/>
      <c r="D416" s="21"/>
      <c r="F416" s="20"/>
    </row>
    <row r="417" ht="18.0" customHeight="1">
      <c r="C417" s="21"/>
      <c r="D417" s="21"/>
      <c r="F417" s="20"/>
    </row>
    <row r="418" ht="18.0" customHeight="1">
      <c r="C418" s="21"/>
      <c r="D418" s="21"/>
      <c r="F418" s="20"/>
    </row>
    <row r="419" ht="18.0" customHeight="1">
      <c r="C419" s="21"/>
      <c r="D419" s="21"/>
      <c r="F419" s="20"/>
    </row>
    <row r="420" ht="18.0" customHeight="1">
      <c r="C420" s="21"/>
      <c r="D420" s="21"/>
      <c r="F420" s="20"/>
    </row>
    <row r="421" ht="18.0" customHeight="1">
      <c r="C421" s="21"/>
      <c r="D421" s="21"/>
      <c r="F421" s="20"/>
    </row>
    <row r="422" ht="18.0" customHeight="1">
      <c r="C422" s="21"/>
      <c r="D422" s="21"/>
      <c r="F422" s="20"/>
    </row>
    <row r="423" ht="18.0" customHeight="1">
      <c r="C423" s="21"/>
      <c r="D423" s="21"/>
      <c r="F423" s="20"/>
    </row>
    <row r="424" ht="18.0" customHeight="1">
      <c r="C424" s="21"/>
      <c r="D424" s="21"/>
      <c r="F424" s="20"/>
    </row>
    <row r="425" ht="18.0" customHeight="1">
      <c r="C425" s="21"/>
      <c r="D425" s="21"/>
      <c r="F425" s="20"/>
    </row>
    <row r="426" ht="18.0" customHeight="1">
      <c r="C426" s="21"/>
      <c r="D426" s="21"/>
      <c r="F426" s="20"/>
    </row>
    <row r="427" ht="18.0" customHeight="1">
      <c r="C427" s="21"/>
      <c r="D427" s="21"/>
      <c r="F427" s="20"/>
    </row>
    <row r="428" ht="18.0" customHeight="1">
      <c r="C428" s="21"/>
      <c r="D428" s="21"/>
      <c r="F428" s="20"/>
    </row>
    <row r="429" ht="18.0" customHeight="1">
      <c r="C429" s="21"/>
      <c r="D429" s="21"/>
      <c r="F429" s="20"/>
    </row>
    <row r="430" ht="18.0" customHeight="1">
      <c r="C430" s="21"/>
      <c r="D430" s="21"/>
      <c r="F430" s="20"/>
    </row>
    <row r="431" ht="18.0" customHeight="1">
      <c r="C431" s="21"/>
      <c r="D431" s="21"/>
      <c r="F431" s="20"/>
    </row>
    <row r="432" ht="18.0" customHeight="1">
      <c r="C432" s="21"/>
      <c r="D432" s="21"/>
      <c r="F432" s="20"/>
    </row>
    <row r="433" ht="18.0" customHeight="1">
      <c r="C433" s="21"/>
      <c r="D433" s="21"/>
      <c r="F433" s="20"/>
    </row>
    <row r="434" ht="18.0" customHeight="1">
      <c r="C434" s="21"/>
      <c r="D434" s="21"/>
      <c r="F434" s="20"/>
    </row>
    <row r="435" ht="18.0" customHeight="1">
      <c r="C435" s="21"/>
      <c r="D435" s="21"/>
      <c r="F435" s="20"/>
    </row>
    <row r="436" ht="18.0" customHeight="1">
      <c r="C436" s="21"/>
      <c r="D436" s="21"/>
      <c r="F436" s="20"/>
    </row>
    <row r="437" ht="18.0" customHeight="1">
      <c r="C437" s="21"/>
      <c r="D437" s="21"/>
      <c r="F437" s="20"/>
    </row>
    <row r="438" ht="18.0" customHeight="1">
      <c r="C438" s="21"/>
      <c r="D438" s="21"/>
      <c r="F438" s="20"/>
    </row>
    <row r="439" ht="15.75" customHeight="1">
      <c r="C439" s="21"/>
      <c r="D439" s="21"/>
      <c r="F439" s="20"/>
    </row>
    <row r="440" ht="15.75" customHeight="1">
      <c r="C440" s="21"/>
      <c r="D440" s="21"/>
      <c r="F440" s="20"/>
    </row>
    <row r="441" ht="15.75" customHeight="1">
      <c r="C441" s="21"/>
      <c r="D441" s="21"/>
      <c r="F441" s="20"/>
    </row>
    <row r="442" ht="15.75" customHeight="1">
      <c r="C442" s="21"/>
      <c r="D442" s="21"/>
      <c r="F442" s="20"/>
    </row>
    <row r="443" ht="15.75" customHeight="1">
      <c r="C443" s="21"/>
      <c r="D443" s="21"/>
      <c r="F443" s="20"/>
    </row>
    <row r="444" ht="15.75" customHeight="1">
      <c r="C444" s="21"/>
      <c r="D444" s="21"/>
      <c r="F444" s="20"/>
    </row>
    <row r="445" ht="15.75" customHeight="1">
      <c r="C445" s="21"/>
      <c r="D445" s="21"/>
      <c r="F445" s="20"/>
    </row>
    <row r="446" ht="15.75" customHeight="1">
      <c r="C446" s="21"/>
      <c r="D446" s="21"/>
      <c r="F446" s="20"/>
    </row>
    <row r="447" ht="15.75" customHeight="1">
      <c r="C447" s="21"/>
      <c r="D447" s="21"/>
      <c r="F447" s="20"/>
    </row>
    <row r="448" ht="15.75" customHeight="1">
      <c r="C448" s="21"/>
      <c r="D448" s="21"/>
      <c r="F448" s="20"/>
    </row>
    <row r="449" ht="15.75" customHeight="1">
      <c r="C449" s="21"/>
      <c r="D449" s="21"/>
      <c r="F449" s="20"/>
    </row>
    <row r="450" ht="15.75" customHeight="1">
      <c r="C450" s="21"/>
      <c r="D450" s="21"/>
      <c r="F450" s="20"/>
    </row>
    <row r="451" ht="15.75" customHeight="1">
      <c r="C451" s="21"/>
      <c r="D451" s="21"/>
      <c r="F451" s="20"/>
    </row>
    <row r="452" ht="15.75" customHeight="1">
      <c r="C452" s="21"/>
      <c r="D452" s="21"/>
      <c r="F452" s="20"/>
    </row>
    <row r="453" ht="15.75" customHeight="1">
      <c r="C453" s="21"/>
      <c r="D453" s="21"/>
      <c r="F453" s="20"/>
    </row>
    <row r="454" ht="15.75" customHeight="1">
      <c r="C454" s="21"/>
      <c r="D454" s="21"/>
      <c r="F454" s="20"/>
    </row>
    <row r="455" ht="15.75" customHeight="1">
      <c r="C455" s="21"/>
      <c r="D455" s="21"/>
      <c r="F455" s="20"/>
    </row>
    <row r="456" ht="15.75" customHeight="1">
      <c r="C456" s="21"/>
      <c r="D456" s="21"/>
      <c r="F456" s="20"/>
    </row>
    <row r="457" ht="15.75" customHeight="1">
      <c r="C457" s="21"/>
      <c r="D457" s="21"/>
      <c r="F457" s="20"/>
    </row>
    <row r="458" ht="15.75" customHeight="1">
      <c r="C458" s="21"/>
      <c r="D458" s="21"/>
      <c r="F458" s="20"/>
    </row>
    <row r="459" ht="15.75" customHeight="1">
      <c r="C459" s="21"/>
      <c r="D459" s="21"/>
      <c r="F459" s="20"/>
    </row>
    <row r="460" ht="15.75" customHeight="1">
      <c r="C460" s="21"/>
      <c r="D460" s="21"/>
      <c r="F460" s="20"/>
    </row>
    <row r="461" ht="15.75" customHeight="1">
      <c r="C461" s="21"/>
      <c r="D461" s="21"/>
      <c r="F461" s="20"/>
    </row>
    <row r="462" ht="15.75" customHeight="1">
      <c r="C462" s="21"/>
      <c r="D462" s="21"/>
      <c r="F462" s="20"/>
    </row>
    <row r="463" ht="15.75" customHeight="1">
      <c r="C463" s="21"/>
      <c r="D463" s="21"/>
      <c r="F463" s="20"/>
    </row>
    <row r="464" ht="15.75" customHeight="1">
      <c r="C464" s="21"/>
      <c r="D464" s="21"/>
      <c r="F464" s="20"/>
    </row>
    <row r="465" ht="15.75" customHeight="1">
      <c r="C465" s="21"/>
      <c r="D465" s="21"/>
      <c r="F465" s="20"/>
    </row>
    <row r="466" ht="15.75" customHeight="1">
      <c r="C466" s="21"/>
      <c r="D466" s="21"/>
      <c r="F466" s="20"/>
    </row>
    <row r="467" ht="15.75" customHeight="1">
      <c r="C467" s="21"/>
      <c r="D467" s="21"/>
      <c r="F467" s="20"/>
    </row>
    <row r="468" ht="15.75" customHeight="1">
      <c r="C468" s="21"/>
      <c r="D468" s="21"/>
      <c r="F468" s="20"/>
    </row>
    <row r="469" ht="15.75" customHeight="1">
      <c r="C469" s="21"/>
      <c r="D469" s="21"/>
      <c r="F469" s="20"/>
    </row>
    <row r="470" ht="15.75" customHeight="1">
      <c r="C470" s="21"/>
      <c r="D470" s="21"/>
      <c r="F470" s="20"/>
    </row>
    <row r="471" ht="15.75" customHeight="1">
      <c r="C471" s="21"/>
      <c r="D471" s="21"/>
      <c r="F471" s="20"/>
    </row>
    <row r="472" ht="15.75" customHeight="1">
      <c r="C472" s="21"/>
      <c r="D472" s="21"/>
      <c r="F472" s="20"/>
    </row>
    <row r="473" ht="15.75" customHeight="1">
      <c r="C473" s="21"/>
      <c r="D473" s="21"/>
      <c r="F473" s="20"/>
    </row>
    <row r="474" ht="15.75" customHeight="1">
      <c r="C474" s="21"/>
      <c r="D474" s="21"/>
      <c r="F474" s="20"/>
    </row>
    <row r="475" ht="15.75" customHeight="1">
      <c r="C475" s="21"/>
      <c r="D475" s="21"/>
      <c r="F475" s="20"/>
    </row>
    <row r="476" ht="15.75" customHeight="1">
      <c r="C476" s="21"/>
      <c r="D476" s="21"/>
      <c r="F476" s="20"/>
    </row>
    <row r="477" ht="15.75" customHeight="1">
      <c r="C477" s="21"/>
      <c r="D477" s="21"/>
      <c r="F477" s="20"/>
    </row>
    <row r="478" ht="15.75" customHeight="1">
      <c r="C478" s="21"/>
      <c r="D478" s="21"/>
      <c r="F478" s="20"/>
    </row>
    <row r="479" ht="15.75" customHeight="1">
      <c r="C479" s="21"/>
      <c r="D479" s="21"/>
      <c r="F479" s="20"/>
    </row>
    <row r="480" ht="15.75" customHeight="1">
      <c r="C480" s="21"/>
      <c r="D480" s="21"/>
      <c r="F480" s="20"/>
    </row>
    <row r="481" ht="15.75" customHeight="1">
      <c r="C481" s="21"/>
      <c r="D481" s="21"/>
      <c r="F481" s="20"/>
    </row>
    <row r="482" ht="15.75" customHeight="1">
      <c r="C482" s="21"/>
      <c r="D482" s="21"/>
      <c r="F482" s="20"/>
    </row>
    <row r="483" ht="15.75" customHeight="1">
      <c r="C483" s="21"/>
      <c r="D483" s="21"/>
      <c r="F483" s="20"/>
    </row>
    <row r="484" ht="15.75" customHeight="1">
      <c r="C484" s="21"/>
      <c r="D484" s="21"/>
      <c r="F484" s="20"/>
    </row>
    <row r="485" ht="15.75" customHeight="1">
      <c r="C485" s="21"/>
      <c r="D485" s="21"/>
      <c r="F485" s="20"/>
    </row>
    <row r="486" ht="15.75" customHeight="1">
      <c r="C486" s="21"/>
      <c r="D486" s="21"/>
      <c r="F486" s="20"/>
    </row>
    <row r="487" ht="15.75" customHeight="1">
      <c r="C487" s="21"/>
      <c r="D487" s="21"/>
      <c r="F487" s="20"/>
    </row>
    <row r="488" ht="15.75" customHeight="1">
      <c r="C488" s="21"/>
      <c r="D488" s="21"/>
      <c r="F488" s="20"/>
    </row>
    <row r="489" ht="15.75" customHeight="1">
      <c r="C489" s="21"/>
      <c r="D489" s="21"/>
      <c r="F489" s="20"/>
    </row>
    <row r="490" ht="15.75" customHeight="1">
      <c r="C490" s="21"/>
      <c r="D490" s="21"/>
      <c r="F490" s="20"/>
    </row>
    <row r="491" ht="15.75" customHeight="1">
      <c r="C491" s="21"/>
      <c r="D491" s="21"/>
      <c r="F491" s="20"/>
    </row>
    <row r="492" ht="15.75" customHeight="1">
      <c r="C492" s="21"/>
      <c r="D492" s="21"/>
      <c r="F492" s="20"/>
    </row>
    <row r="493" ht="15.75" customHeight="1">
      <c r="C493" s="21"/>
      <c r="D493" s="21"/>
      <c r="F493" s="20"/>
    </row>
    <row r="494" ht="15.75" customHeight="1">
      <c r="C494" s="21"/>
      <c r="D494" s="21"/>
      <c r="F494" s="20"/>
    </row>
    <row r="495" ht="15.75" customHeight="1">
      <c r="C495" s="21"/>
      <c r="D495" s="21"/>
      <c r="F495" s="20"/>
    </row>
    <row r="496" ht="15.75" customHeight="1">
      <c r="C496" s="21"/>
      <c r="D496" s="21"/>
      <c r="F496" s="20"/>
    </row>
    <row r="497" ht="15.75" customHeight="1">
      <c r="C497" s="21"/>
      <c r="D497" s="21"/>
      <c r="F497" s="20"/>
    </row>
    <row r="498" ht="15.75" customHeight="1">
      <c r="C498" s="21"/>
      <c r="D498" s="21"/>
      <c r="F498" s="20"/>
    </row>
    <row r="499" ht="15.75" customHeight="1">
      <c r="C499" s="21"/>
      <c r="D499" s="21"/>
      <c r="F499" s="20"/>
    </row>
    <row r="500" ht="15.75" customHeight="1">
      <c r="C500" s="21"/>
      <c r="D500" s="21"/>
      <c r="F500" s="20"/>
    </row>
    <row r="501" ht="15.75" customHeight="1">
      <c r="C501" s="21"/>
      <c r="D501" s="21"/>
      <c r="F501" s="20"/>
    </row>
    <row r="502" ht="15.75" customHeight="1">
      <c r="C502" s="21"/>
      <c r="D502" s="21"/>
      <c r="F502" s="20"/>
    </row>
    <row r="503" ht="15.75" customHeight="1">
      <c r="C503" s="21"/>
      <c r="D503" s="21"/>
      <c r="F503" s="20"/>
    </row>
    <row r="504" ht="15.75" customHeight="1">
      <c r="C504" s="21"/>
      <c r="D504" s="21"/>
      <c r="F504" s="20"/>
    </row>
    <row r="505" ht="15.75" customHeight="1">
      <c r="C505" s="21"/>
      <c r="D505" s="21"/>
      <c r="F505" s="20"/>
    </row>
    <row r="506" ht="15.75" customHeight="1">
      <c r="C506" s="21"/>
      <c r="D506" s="21"/>
      <c r="F506" s="20"/>
    </row>
    <row r="507" ht="15.75" customHeight="1">
      <c r="C507" s="21"/>
      <c r="D507" s="21"/>
      <c r="F507" s="20"/>
    </row>
    <row r="508" ht="15.75" customHeight="1">
      <c r="C508" s="21"/>
      <c r="D508" s="21"/>
      <c r="F508" s="20"/>
    </row>
    <row r="509" ht="15.75" customHeight="1">
      <c r="C509" s="21"/>
      <c r="D509" s="21"/>
      <c r="F509" s="20"/>
    </row>
    <row r="510" ht="15.75" customHeight="1">
      <c r="C510" s="21"/>
      <c r="D510" s="21"/>
      <c r="F510" s="20"/>
    </row>
    <row r="511" ht="15.75" customHeight="1">
      <c r="C511" s="21"/>
      <c r="D511" s="21"/>
      <c r="F511" s="20"/>
    </row>
    <row r="512" ht="15.75" customHeight="1">
      <c r="C512" s="21"/>
      <c r="D512" s="21"/>
      <c r="F512" s="20"/>
    </row>
    <row r="513" ht="15.75" customHeight="1">
      <c r="C513" s="21"/>
      <c r="D513" s="21"/>
      <c r="F513" s="20"/>
    </row>
    <row r="514" ht="15.75" customHeight="1">
      <c r="C514" s="21"/>
      <c r="D514" s="21"/>
      <c r="F514" s="20"/>
    </row>
    <row r="515" ht="15.75" customHeight="1">
      <c r="C515" s="21"/>
      <c r="D515" s="21"/>
      <c r="F515" s="20"/>
    </row>
    <row r="516" ht="15.75" customHeight="1">
      <c r="C516" s="21"/>
      <c r="D516" s="21"/>
      <c r="F516" s="20"/>
    </row>
    <row r="517" ht="15.75" customHeight="1">
      <c r="C517" s="21"/>
      <c r="D517" s="21"/>
      <c r="F517" s="20"/>
    </row>
    <row r="518" ht="15.75" customHeight="1">
      <c r="C518" s="21"/>
      <c r="D518" s="21"/>
      <c r="F518" s="20"/>
    </row>
    <row r="519" ht="15.75" customHeight="1">
      <c r="C519" s="21"/>
      <c r="D519" s="21"/>
      <c r="F519" s="20"/>
    </row>
    <row r="520" ht="15.75" customHeight="1">
      <c r="C520" s="21"/>
      <c r="D520" s="21"/>
      <c r="F520" s="20"/>
    </row>
    <row r="521" ht="15.75" customHeight="1">
      <c r="C521" s="21"/>
      <c r="D521" s="21"/>
      <c r="F521" s="20"/>
    </row>
    <row r="522" ht="15.75" customHeight="1">
      <c r="C522" s="21"/>
      <c r="D522" s="21"/>
      <c r="F522" s="20"/>
    </row>
    <row r="523" ht="15.75" customHeight="1">
      <c r="C523" s="21"/>
      <c r="D523" s="21"/>
      <c r="F523" s="20"/>
    </row>
    <row r="524" ht="15.75" customHeight="1">
      <c r="C524" s="21"/>
      <c r="D524" s="21"/>
      <c r="F524" s="20"/>
    </row>
    <row r="525" ht="15.75" customHeight="1">
      <c r="C525" s="21"/>
      <c r="D525" s="21"/>
      <c r="F525" s="20"/>
    </row>
    <row r="526" ht="15.75" customHeight="1">
      <c r="C526" s="21"/>
      <c r="D526" s="21"/>
      <c r="F526" s="20"/>
    </row>
    <row r="527" ht="15.75" customHeight="1">
      <c r="C527" s="21"/>
      <c r="D527" s="21"/>
      <c r="F527" s="20"/>
    </row>
    <row r="528" ht="15.75" customHeight="1">
      <c r="C528" s="21"/>
      <c r="D528" s="21"/>
      <c r="F528" s="20"/>
    </row>
    <row r="529" ht="15.75" customHeight="1">
      <c r="C529" s="21"/>
      <c r="D529" s="21"/>
      <c r="F529" s="20"/>
    </row>
    <row r="530" ht="15.75" customHeight="1">
      <c r="C530" s="21"/>
      <c r="D530" s="21"/>
      <c r="F530" s="20"/>
    </row>
    <row r="531" ht="15.75" customHeight="1">
      <c r="C531" s="21"/>
      <c r="D531" s="21"/>
      <c r="F531" s="20"/>
    </row>
    <row r="532" ht="15.75" customHeight="1">
      <c r="C532" s="21"/>
      <c r="D532" s="21"/>
      <c r="F532" s="20"/>
    </row>
    <row r="533" ht="15.75" customHeight="1">
      <c r="C533" s="21"/>
      <c r="D533" s="21"/>
      <c r="F533" s="20"/>
    </row>
    <row r="534" ht="15.75" customHeight="1">
      <c r="C534" s="21"/>
      <c r="D534" s="21"/>
      <c r="F534" s="20"/>
    </row>
    <row r="535" ht="15.75" customHeight="1">
      <c r="C535" s="21"/>
      <c r="D535" s="21"/>
      <c r="F535" s="20"/>
    </row>
    <row r="536" ht="15.75" customHeight="1">
      <c r="C536" s="21"/>
      <c r="D536" s="21"/>
      <c r="F536" s="20"/>
    </row>
    <row r="537" ht="15.75" customHeight="1">
      <c r="C537" s="21"/>
      <c r="D537" s="21"/>
      <c r="F537" s="20"/>
    </row>
    <row r="538" ht="15.75" customHeight="1">
      <c r="C538" s="21"/>
      <c r="D538" s="21"/>
      <c r="F538" s="20"/>
    </row>
    <row r="539" ht="15.75" customHeight="1">
      <c r="C539" s="21"/>
      <c r="D539" s="21"/>
      <c r="F539" s="20"/>
    </row>
    <row r="540" ht="15.75" customHeight="1">
      <c r="C540" s="21"/>
      <c r="D540" s="21"/>
      <c r="F540" s="20"/>
    </row>
    <row r="541" ht="15.75" customHeight="1">
      <c r="C541" s="21"/>
      <c r="D541" s="21"/>
      <c r="F541" s="20"/>
    </row>
    <row r="542" ht="15.75" customHeight="1">
      <c r="C542" s="21"/>
      <c r="D542" s="21"/>
      <c r="F542" s="20"/>
    </row>
    <row r="543" ht="15.75" customHeight="1">
      <c r="C543" s="21"/>
      <c r="D543" s="21"/>
      <c r="F543" s="20"/>
    </row>
    <row r="544" ht="15.75" customHeight="1">
      <c r="C544" s="21"/>
      <c r="D544" s="21"/>
      <c r="F544" s="20"/>
    </row>
    <row r="545" ht="15.75" customHeight="1">
      <c r="C545" s="21"/>
      <c r="D545" s="21"/>
      <c r="F545" s="20"/>
    </row>
    <row r="546" ht="15.75" customHeight="1">
      <c r="C546" s="21"/>
      <c r="D546" s="21"/>
      <c r="F546" s="20"/>
    </row>
    <row r="547" ht="15.75" customHeight="1">
      <c r="C547" s="21"/>
      <c r="D547" s="21"/>
      <c r="F547" s="20"/>
    </row>
    <row r="548" ht="15.75" customHeight="1">
      <c r="C548" s="21"/>
      <c r="D548" s="21"/>
      <c r="F548" s="20"/>
    </row>
    <row r="549" ht="15.75" customHeight="1">
      <c r="C549" s="21"/>
      <c r="D549" s="21"/>
      <c r="F549" s="20"/>
    </row>
    <row r="550" ht="15.75" customHeight="1">
      <c r="C550" s="21"/>
      <c r="D550" s="21"/>
      <c r="F550" s="20"/>
    </row>
    <row r="551" ht="15.75" customHeight="1">
      <c r="C551" s="21"/>
      <c r="D551" s="21"/>
      <c r="F551" s="20"/>
    </row>
    <row r="552" ht="15.75" customHeight="1">
      <c r="C552" s="21"/>
      <c r="D552" s="21"/>
      <c r="F552" s="20"/>
    </row>
    <row r="553" ht="15.75" customHeight="1">
      <c r="C553" s="21"/>
      <c r="D553" s="21"/>
      <c r="F553" s="20"/>
    </row>
    <row r="554" ht="15.75" customHeight="1">
      <c r="C554" s="21"/>
      <c r="D554" s="21"/>
      <c r="F554" s="20"/>
    </row>
    <row r="555" ht="15.75" customHeight="1">
      <c r="C555" s="21"/>
      <c r="D555" s="21"/>
      <c r="F555" s="20"/>
    </row>
    <row r="556" ht="15.75" customHeight="1">
      <c r="C556" s="21"/>
      <c r="D556" s="21"/>
      <c r="F556" s="20"/>
    </row>
    <row r="557" ht="15.75" customHeight="1">
      <c r="C557" s="21"/>
      <c r="D557" s="21"/>
      <c r="F557" s="20"/>
    </row>
    <row r="558" ht="15.75" customHeight="1">
      <c r="C558" s="21"/>
      <c r="D558" s="21"/>
      <c r="F558" s="20"/>
    </row>
    <row r="559" ht="15.75" customHeight="1">
      <c r="C559" s="21"/>
      <c r="D559" s="21"/>
      <c r="F559" s="20"/>
    </row>
    <row r="560" ht="15.75" customHeight="1">
      <c r="C560" s="21"/>
      <c r="D560" s="21"/>
      <c r="F560" s="20"/>
    </row>
    <row r="561" ht="15.75" customHeight="1">
      <c r="C561" s="21"/>
      <c r="D561" s="21"/>
      <c r="F561" s="20"/>
    </row>
    <row r="562" ht="15.75" customHeight="1">
      <c r="C562" s="21"/>
      <c r="D562" s="21"/>
      <c r="F562" s="20"/>
    </row>
    <row r="563" ht="15.75" customHeight="1">
      <c r="C563" s="21"/>
      <c r="D563" s="21"/>
      <c r="F563" s="20"/>
    </row>
    <row r="564" ht="15.75" customHeight="1">
      <c r="C564" s="21"/>
      <c r="D564" s="21"/>
      <c r="F564" s="20"/>
    </row>
    <row r="565" ht="15.75" customHeight="1">
      <c r="C565" s="21"/>
      <c r="D565" s="21"/>
      <c r="F565" s="20"/>
    </row>
    <row r="566" ht="15.75" customHeight="1">
      <c r="C566" s="21"/>
      <c r="D566" s="21"/>
      <c r="F566" s="20"/>
    </row>
    <row r="567" ht="15.75" customHeight="1">
      <c r="C567" s="21"/>
      <c r="D567" s="21"/>
      <c r="F567" s="20"/>
    </row>
    <row r="568" ht="15.75" customHeight="1">
      <c r="C568" s="21"/>
      <c r="D568" s="21"/>
      <c r="F568" s="20"/>
    </row>
    <row r="569" ht="15.75" customHeight="1">
      <c r="C569" s="21"/>
      <c r="D569" s="21"/>
      <c r="F569" s="20"/>
    </row>
    <row r="570" ht="15.75" customHeight="1">
      <c r="C570" s="21"/>
      <c r="D570" s="21"/>
      <c r="F570" s="20"/>
    </row>
    <row r="571" ht="15.75" customHeight="1">
      <c r="C571" s="21"/>
      <c r="D571" s="21"/>
      <c r="F571" s="20"/>
    </row>
    <row r="572" ht="15.75" customHeight="1">
      <c r="C572" s="21"/>
      <c r="D572" s="21"/>
      <c r="F572" s="20"/>
    </row>
    <row r="573" ht="15.75" customHeight="1">
      <c r="C573" s="21"/>
      <c r="D573" s="21"/>
      <c r="F573" s="20"/>
    </row>
    <row r="574" ht="15.75" customHeight="1">
      <c r="C574" s="21"/>
      <c r="D574" s="21"/>
      <c r="F574" s="20"/>
    </row>
    <row r="575" ht="15.75" customHeight="1">
      <c r="C575" s="21"/>
      <c r="D575" s="21"/>
      <c r="F575" s="20"/>
    </row>
    <row r="576" ht="15.75" customHeight="1">
      <c r="C576" s="21"/>
      <c r="D576" s="21"/>
      <c r="F576" s="20"/>
    </row>
    <row r="577" ht="15.75" customHeight="1">
      <c r="C577" s="21"/>
      <c r="D577" s="21"/>
      <c r="F577" s="20"/>
    </row>
    <row r="578" ht="15.75" customHeight="1">
      <c r="C578" s="21"/>
      <c r="D578" s="21"/>
      <c r="F578" s="20"/>
    </row>
    <row r="579" ht="15.75" customHeight="1">
      <c r="C579" s="21"/>
      <c r="D579" s="21"/>
      <c r="F579" s="20"/>
    </row>
    <row r="580" ht="15.75" customHeight="1">
      <c r="C580" s="21"/>
      <c r="D580" s="21"/>
      <c r="F580" s="20"/>
    </row>
    <row r="581" ht="15.75" customHeight="1">
      <c r="C581" s="21"/>
      <c r="D581" s="21"/>
      <c r="F581" s="20"/>
    </row>
    <row r="582" ht="15.75" customHeight="1">
      <c r="C582" s="21"/>
      <c r="D582" s="21"/>
      <c r="F582" s="20"/>
    </row>
    <row r="583" ht="15.75" customHeight="1">
      <c r="C583" s="21"/>
      <c r="D583" s="21"/>
      <c r="F583" s="20"/>
    </row>
    <row r="584" ht="15.75" customHeight="1">
      <c r="C584" s="21"/>
      <c r="D584" s="21"/>
      <c r="F584" s="20"/>
    </row>
    <row r="585" ht="15.75" customHeight="1">
      <c r="C585" s="21"/>
      <c r="D585" s="21"/>
      <c r="F585" s="20"/>
    </row>
    <row r="586" ht="15.75" customHeight="1">
      <c r="C586" s="21"/>
      <c r="D586" s="21"/>
      <c r="F586" s="20"/>
    </row>
    <row r="587" ht="15.75" customHeight="1">
      <c r="C587" s="21"/>
      <c r="D587" s="21"/>
      <c r="F587" s="20"/>
    </row>
    <row r="588" ht="15.75" customHeight="1">
      <c r="C588" s="21"/>
      <c r="D588" s="21"/>
      <c r="F588" s="20"/>
    </row>
    <row r="589" ht="15.75" customHeight="1">
      <c r="C589" s="21"/>
      <c r="D589" s="21"/>
      <c r="F589" s="20"/>
    </row>
    <row r="590" ht="15.75" customHeight="1">
      <c r="C590" s="21"/>
      <c r="D590" s="21"/>
      <c r="F590" s="20"/>
    </row>
    <row r="591" ht="15.75" customHeight="1">
      <c r="C591" s="21"/>
      <c r="D591" s="21"/>
      <c r="F591" s="20"/>
    </row>
    <row r="592" ht="15.75" customHeight="1">
      <c r="C592" s="21"/>
      <c r="D592" s="21"/>
      <c r="F592" s="20"/>
    </row>
    <row r="593" ht="15.75" customHeight="1">
      <c r="C593" s="21"/>
      <c r="D593" s="21"/>
      <c r="F593" s="20"/>
    </row>
    <row r="594" ht="15.75" customHeight="1">
      <c r="C594" s="21"/>
      <c r="D594" s="21"/>
      <c r="F594" s="20"/>
    </row>
    <row r="595" ht="15.75" customHeight="1">
      <c r="C595" s="21"/>
      <c r="D595" s="21"/>
      <c r="F595" s="20"/>
    </row>
    <row r="596" ht="15.75" customHeight="1">
      <c r="C596" s="21"/>
      <c r="D596" s="21"/>
      <c r="F596" s="20"/>
    </row>
    <row r="597" ht="15.75" customHeight="1">
      <c r="C597" s="21"/>
      <c r="D597" s="21"/>
      <c r="F597" s="20"/>
    </row>
    <row r="598" ht="15.75" customHeight="1">
      <c r="C598" s="21"/>
      <c r="D598" s="21"/>
      <c r="F598" s="20"/>
    </row>
    <row r="599" ht="15.75" customHeight="1">
      <c r="C599" s="21"/>
      <c r="D599" s="21"/>
      <c r="F599" s="20"/>
    </row>
    <row r="600" ht="15.75" customHeight="1">
      <c r="C600" s="21"/>
      <c r="D600" s="21"/>
      <c r="F600" s="20"/>
    </row>
    <row r="601" ht="15.75" customHeight="1">
      <c r="C601" s="21"/>
      <c r="D601" s="21"/>
      <c r="F601" s="20"/>
    </row>
    <row r="602" ht="15.75" customHeight="1">
      <c r="C602" s="21"/>
      <c r="D602" s="21"/>
      <c r="F602" s="20"/>
    </row>
    <row r="603" ht="15.75" customHeight="1">
      <c r="C603" s="21"/>
      <c r="D603" s="21"/>
      <c r="F603" s="20"/>
    </row>
    <row r="604" ht="15.75" customHeight="1">
      <c r="C604" s="21"/>
      <c r="D604" s="21"/>
      <c r="F604" s="20"/>
    </row>
    <row r="605" ht="15.75" customHeight="1">
      <c r="C605" s="21"/>
      <c r="D605" s="21"/>
      <c r="F605" s="20"/>
    </row>
    <row r="606" ht="15.75" customHeight="1">
      <c r="C606" s="21"/>
      <c r="D606" s="21"/>
      <c r="F606" s="20"/>
    </row>
    <row r="607" ht="15.75" customHeight="1">
      <c r="C607" s="21"/>
      <c r="D607" s="21"/>
      <c r="F607" s="20"/>
    </row>
    <row r="608" ht="15.75" customHeight="1">
      <c r="C608" s="21"/>
      <c r="D608" s="21"/>
      <c r="F608" s="20"/>
    </row>
    <row r="609" ht="15.75" customHeight="1">
      <c r="C609" s="21"/>
      <c r="D609" s="21"/>
      <c r="F609" s="20"/>
    </row>
    <row r="610" ht="15.75" customHeight="1">
      <c r="C610" s="21"/>
      <c r="D610" s="21"/>
      <c r="F610" s="20"/>
    </row>
    <row r="611" ht="15.75" customHeight="1">
      <c r="C611" s="21"/>
      <c r="D611" s="21"/>
      <c r="F611" s="20"/>
    </row>
    <row r="612" ht="15.75" customHeight="1">
      <c r="C612" s="21"/>
      <c r="D612" s="21"/>
      <c r="F612" s="20"/>
    </row>
    <row r="613" ht="15.75" customHeight="1">
      <c r="C613" s="21"/>
      <c r="D613" s="21"/>
      <c r="F613" s="20"/>
    </row>
    <row r="614" ht="15.75" customHeight="1">
      <c r="C614" s="21"/>
      <c r="D614" s="21"/>
      <c r="F614" s="20"/>
    </row>
    <row r="615" ht="15.75" customHeight="1">
      <c r="C615" s="21"/>
      <c r="D615" s="21"/>
      <c r="F615" s="20"/>
    </row>
    <row r="616" ht="15.75" customHeight="1">
      <c r="C616" s="21"/>
      <c r="D616" s="21"/>
      <c r="F616" s="20"/>
    </row>
    <row r="617" ht="15.75" customHeight="1">
      <c r="C617" s="21"/>
      <c r="D617" s="21"/>
      <c r="F617" s="20"/>
    </row>
    <row r="618" ht="15.75" customHeight="1">
      <c r="C618" s="21"/>
      <c r="D618" s="21"/>
      <c r="F618" s="20"/>
    </row>
    <row r="619" ht="15.75" customHeight="1">
      <c r="C619" s="21"/>
      <c r="D619" s="21"/>
      <c r="F619" s="20"/>
    </row>
    <row r="620" ht="15.75" customHeight="1">
      <c r="C620" s="21"/>
      <c r="D620" s="21"/>
      <c r="F620" s="20"/>
    </row>
    <row r="621" ht="15.75" customHeight="1">
      <c r="C621" s="21"/>
      <c r="D621" s="21"/>
      <c r="F621" s="20"/>
    </row>
    <row r="622" ht="15.75" customHeight="1">
      <c r="C622" s="21"/>
      <c r="D622" s="21"/>
      <c r="F622" s="20"/>
    </row>
    <row r="623" ht="15.75" customHeight="1">
      <c r="C623" s="21"/>
      <c r="D623" s="21"/>
      <c r="F623" s="20"/>
    </row>
    <row r="624" ht="15.75" customHeight="1">
      <c r="C624" s="21"/>
      <c r="D624" s="21"/>
      <c r="F624" s="20"/>
    </row>
    <row r="625" ht="15.75" customHeight="1">
      <c r="C625" s="21"/>
      <c r="D625" s="21"/>
      <c r="F625" s="20"/>
    </row>
    <row r="626" ht="15.75" customHeight="1">
      <c r="C626" s="21"/>
      <c r="D626" s="21"/>
      <c r="F626" s="20"/>
    </row>
    <row r="627" ht="15.75" customHeight="1">
      <c r="C627" s="21"/>
      <c r="D627" s="21"/>
      <c r="F627" s="20"/>
    </row>
    <row r="628" ht="15.75" customHeight="1">
      <c r="C628" s="21"/>
      <c r="D628" s="21"/>
      <c r="F628" s="20"/>
    </row>
    <row r="629" ht="15.75" customHeight="1">
      <c r="C629" s="21"/>
      <c r="D629" s="21"/>
      <c r="F629" s="20"/>
    </row>
    <row r="630" ht="15.75" customHeight="1">
      <c r="C630" s="21"/>
      <c r="D630" s="21"/>
      <c r="F630" s="20"/>
    </row>
    <row r="631" ht="15.75" customHeight="1">
      <c r="C631" s="21"/>
      <c r="D631" s="21"/>
      <c r="F631" s="20"/>
    </row>
    <row r="632" ht="15.75" customHeight="1">
      <c r="C632" s="21"/>
      <c r="D632" s="21"/>
      <c r="F632" s="20"/>
    </row>
    <row r="633" ht="15.75" customHeight="1">
      <c r="C633" s="21"/>
      <c r="D633" s="21"/>
      <c r="F633" s="20"/>
    </row>
    <row r="634" ht="15.75" customHeight="1">
      <c r="C634" s="21"/>
      <c r="D634" s="21"/>
      <c r="F634" s="20"/>
    </row>
    <row r="635" ht="15.75" customHeight="1">
      <c r="C635" s="21"/>
      <c r="D635" s="21"/>
      <c r="F635" s="20"/>
    </row>
    <row r="636" ht="15.75" customHeight="1">
      <c r="C636" s="21"/>
      <c r="D636" s="21"/>
      <c r="F636" s="20"/>
    </row>
    <row r="637" ht="15.75" customHeight="1">
      <c r="C637" s="21"/>
      <c r="D637" s="21"/>
      <c r="F637" s="20"/>
    </row>
    <row r="638" ht="15.75" customHeight="1">
      <c r="C638" s="21"/>
      <c r="D638" s="21"/>
      <c r="F638" s="20"/>
    </row>
    <row r="639" ht="15.75" customHeight="1">
      <c r="C639" s="21"/>
      <c r="D639" s="21"/>
      <c r="F639" s="20"/>
    </row>
    <row r="640" ht="15.75" customHeight="1">
      <c r="C640" s="21"/>
      <c r="D640" s="21"/>
      <c r="F640" s="20"/>
    </row>
    <row r="641" ht="15.75" customHeight="1">
      <c r="C641" s="21"/>
      <c r="D641" s="21"/>
      <c r="F641" s="20"/>
    </row>
    <row r="642" ht="15.75" customHeight="1">
      <c r="C642" s="21"/>
      <c r="D642" s="21"/>
      <c r="F642" s="20"/>
    </row>
    <row r="643" ht="15.75" customHeight="1">
      <c r="C643" s="21"/>
      <c r="D643" s="21"/>
      <c r="F643" s="20"/>
    </row>
    <row r="644" ht="15.75" customHeight="1">
      <c r="C644" s="21"/>
      <c r="D644" s="21"/>
      <c r="F644" s="20"/>
    </row>
    <row r="645" ht="15.75" customHeight="1">
      <c r="C645" s="21"/>
      <c r="D645" s="21"/>
      <c r="F645" s="20"/>
    </row>
    <row r="646" ht="15.75" customHeight="1">
      <c r="C646" s="21"/>
      <c r="D646" s="21"/>
      <c r="F646" s="20"/>
    </row>
    <row r="647" ht="15.75" customHeight="1">
      <c r="C647" s="21"/>
      <c r="D647" s="21"/>
      <c r="F647" s="20"/>
    </row>
    <row r="648" ht="15.75" customHeight="1">
      <c r="C648" s="21"/>
      <c r="D648" s="21"/>
      <c r="F648" s="20"/>
    </row>
    <row r="649" ht="15.75" customHeight="1">
      <c r="C649" s="21"/>
      <c r="D649" s="21"/>
      <c r="F649" s="20"/>
    </row>
    <row r="650" ht="15.75" customHeight="1">
      <c r="C650" s="21"/>
      <c r="D650" s="21"/>
      <c r="F650" s="20"/>
    </row>
    <row r="651" ht="15.75" customHeight="1">
      <c r="C651" s="21"/>
      <c r="D651" s="21"/>
      <c r="F651" s="20"/>
    </row>
    <row r="652" ht="15.75" customHeight="1">
      <c r="C652" s="21"/>
      <c r="D652" s="21"/>
      <c r="F652" s="20"/>
    </row>
    <row r="653" ht="15.75" customHeight="1">
      <c r="C653" s="21"/>
      <c r="D653" s="21"/>
      <c r="F653" s="20"/>
    </row>
    <row r="654" ht="15.75" customHeight="1">
      <c r="C654" s="21"/>
      <c r="D654" s="21"/>
      <c r="F654" s="20"/>
    </row>
    <row r="655" ht="15.75" customHeight="1">
      <c r="C655" s="21"/>
      <c r="D655" s="21"/>
      <c r="F655" s="20"/>
    </row>
    <row r="656" ht="15.75" customHeight="1">
      <c r="C656" s="21"/>
      <c r="D656" s="21"/>
      <c r="F656" s="20"/>
    </row>
    <row r="657" ht="15.75" customHeight="1">
      <c r="C657" s="21"/>
      <c r="D657" s="21"/>
      <c r="F657" s="20"/>
    </row>
    <row r="658" ht="15.75" customHeight="1">
      <c r="C658" s="21"/>
      <c r="D658" s="21"/>
      <c r="F658" s="20"/>
    </row>
    <row r="659" ht="15.75" customHeight="1">
      <c r="C659" s="21"/>
      <c r="D659" s="21"/>
      <c r="F659" s="20"/>
    </row>
    <row r="660" ht="15.75" customHeight="1">
      <c r="C660" s="21"/>
      <c r="D660" s="21"/>
      <c r="F660" s="20"/>
    </row>
    <row r="661" ht="15.75" customHeight="1">
      <c r="C661" s="21"/>
      <c r="D661" s="21"/>
      <c r="F661" s="20"/>
    </row>
    <row r="662" ht="15.75" customHeight="1">
      <c r="C662" s="21"/>
      <c r="D662" s="21"/>
      <c r="F662" s="20"/>
    </row>
    <row r="663" ht="15.75" customHeight="1">
      <c r="C663" s="21"/>
      <c r="D663" s="21"/>
      <c r="F663" s="20"/>
    </row>
    <row r="664" ht="15.75" customHeight="1">
      <c r="C664" s="21"/>
      <c r="D664" s="21"/>
      <c r="F664" s="20"/>
    </row>
    <row r="665" ht="15.75" customHeight="1">
      <c r="C665" s="21"/>
      <c r="D665" s="21"/>
      <c r="F665" s="20"/>
    </row>
    <row r="666" ht="15.75" customHeight="1">
      <c r="C666" s="21"/>
      <c r="D666" s="21"/>
      <c r="F666" s="20"/>
    </row>
    <row r="667" ht="15.75" customHeight="1">
      <c r="C667" s="21"/>
      <c r="D667" s="21"/>
      <c r="F667" s="20"/>
    </row>
    <row r="668" ht="15.75" customHeight="1">
      <c r="C668" s="21"/>
      <c r="D668" s="21"/>
      <c r="F668" s="20"/>
    </row>
    <row r="669" ht="15.75" customHeight="1">
      <c r="C669" s="21"/>
      <c r="D669" s="21"/>
      <c r="F669" s="20"/>
    </row>
    <row r="670" ht="15.75" customHeight="1">
      <c r="C670" s="21"/>
      <c r="D670" s="21"/>
      <c r="F670" s="20"/>
    </row>
    <row r="671" ht="15.75" customHeight="1">
      <c r="C671" s="21"/>
      <c r="D671" s="21"/>
      <c r="F671" s="20"/>
    </row>
    <row r="672" ht="15.75" customHeight="1">
      <c r="C672" s="21"/>
      <c r="D672" s="21"/>
      <c r="F672" s="20"/>
    </row>
    <row r="673" ht="15.75" customHeight="1">
      <c r="C673" s="21"/>
      <c r="D673" s="21"/>
      <c r="F673" s="20"/>
    </row>
    <row r="674" ht="15.75" customHeight="1">
      <c r="C674" s="21"/>
      <c r="D674" s="21"/>
      <c r="F674" s="20"/>
    </row>
    <row r="675" ht="15.75" customHeight="1">
      <c r="C675" s="21"/>
      <c r="D675" s="21"/>
      <c r="F675" s="20"/>
    </row>
    <row r="676" ht="15.75" customHeight="1">
      <c r="C676" s="21"/>
      <c r="D676" s="21"/>
      <c r="F676" s="20"/>
    </row>
    <row r="677" ht="15.75" customHeight="1">
      <c r="C677" s="21"/>
      <c r="D677" s="21"/>
      <c r="F677" s="20"/>
    </row>
    <row r="678" ht="15.75" customHeight="1">
      <c r="C678" s="21"/>
      <c r="D678" s="21"/>
      <c r="F678" s="20"/>
    </row>
    <row r="679" ht="15.75" customHeight="1">
      <c r="C679" s="21"/>
      <c r="D679" s="21"/>
      <c r="F679" s="20"/>
    </row>
    <row r="680" ht="15.75" customHeight="1">
      <c r="C680" s="21"/>
      <c r="D680" s="21"/>
      <c r="F680" s="20"/>
    </row>
    <row r="681" ht="15.75" customHeight="1">
      <c r="C681" s="21"/>
      <c r="D681" s="21"/>
      <c r="F681" s="20"/>
    </row>
    <row r="682" ht="15.75" customHeight="1">
      <c r="C682" s="21"/>
      <c r="D682" s="21"/>
      <c r="F682" s="20"/>
    </row>
    <row r="683" ht="15.75" customHeight="1">
      <c r="C683" s="21"/>
      <c r="D683" s="21"/>
      <c r="F683" s="20"/>
    </row>
    <row r="684" ht="15.75" customHeight="1">
      <c r="C684" s="21"/>
      <c r="D684" s="21"/>
      <c r="F684" s="20"/>
    </row>
    <row r="685" ht="15.75" customHeight="1">
      <c r="C685" s="21"/>
      <c r="D685" s="21"/>
      <c r="F685" s="20"/>
    </row>
    <row r="686" ht="15.75" customHeight="1">
      <c r="C686" s="21"/>
      <c r="D686" s="21"/>
      <c r="F686" s="20"/>
    </row>
    <row r="687" ht="15.75" customHeight="1">
      <c r="C687" s="21"/>
      <c r="D687" s="21"/>
      <c r="F687" s="20"/>
    </row>
    <row r="688" ht="15.75" customHeight="1">
      <c r="C688" s="21"/>
      <c r="D688" s="21"/>
      <c r="F688" s="20"/>
    </row>
    <row r="689" ht="15.75" customHeight="1">
      <c r="C689" s="21"/>
      <c r="D689" s="21"/>
      <c r="F689" s="20"/>
    </row>
    <row r="690" ht="15.75" customHeight="1">
      <c r="C690" s="21"/>
      <c r="D690" s="21"/>
      <c r="F690" s="20"/>
    </row>
    <row r="691" ht="15.75" customHeight="1">
      <c r="C691" s="21"/>
      <c r="D691" s="21"/>
      <c r="F691" s="20"/>
    </row>
    <row r="692" ht="15.75" customHeight="1">
      <c r="C692" s="21"/>
      <c r="D692" s="21"/>
      <c r="F692" s="20"/>
    </row>
    <row r="693" ht="15.75" customHeight="1">
      <c r="C693" s="21"/>
      <c r="D693" s="21"/>
      <c r="F693" s="20"/>
    </row>
    <row r="694" ht="15.75" customHeight="1">
      <c r="C694" s="21"/>
      <c r="D694" s="21"/>
      <c r="F694" s="20"/>
    </row>
    <row r="695" ht="15.75" customHeight="1">
      <c r="C695" s="21"/>
      <c r="D695" s="21"/>
      <c r="F695" s="20"/>
    </row>
    <row r="696" ht="15.75" customHeight="1">
      <c r="C696" s="21"/>
      <c r="D696" s="21"/>
      <c r="F696" s="20"/>
    </row>
    <row r="697" ht="15.75" customHeight="1">
      <c r="C697" s="21"/>
      <c r="D697" s="21"/>
      <c r="F697" s="20"/>
    </row>
    <row r="698" ht="15.75" customHeight="1">
      <c r="C698" s="21"/>
      <c r="D698" s="21"/>
      <c r="F698" s="20"/>
    </row>
    <row r="699" ht="15.75" customHeight="1">
      <c r="C699" s="21"/>
      <c r="D699" s="21"/>
      <c r="F699" s="20"/>
    </row>
    <row r="700" ht="15.75" customHeight="1">
      <c r="C700" s="21"/>
      <c r="D700" s="21"/>
      <c r="F700" s="20"/>
    </row>
    <row r="701" ht="15.75" customHeight="1">
      <c r="C701" s="21"/>
      <c r="D701" s="21"/>
      <c r="F701" s="20"/>
    </row>
    <row r="702" ht="15.75" customHeight="1">
      <c r="C702" s="21"/>
      <c r="D702" s="21"/>
      <c r="F702" s="20"/>
    </row>
    <row r="703" ht="15.75" customHeight="1">
      <c r="C703" s="21"/>
      <c r="D703" s="21"/>
      <c r="F703" s="20"/>
    </row>
    <row r="704" ht="15.75" customHeight="1">
      <c r="C704" s="21"/>
      <c r="D704" s="21"/>
      <c r="F704" s="20"/>
    </row>
    <row r="705" ht="15.75" customHeight="1">
      <c r="C705" s="21"/>
      <c r="D705" s="21"/>
      <c r="F705" s="20"/>
    </row>
    <row r="706" ht="15.75" customHeight="1">
      <c r="C706" s="21"/>
      <c r="D706" s="21"/>
      <c r="F706" s="20"/>
    </row>
    <row r="707" ht="15.75" customHeight="1">
      <c r="C707" s="21"/>
      <c r="D707" s="21"/>
      <c r="F707" s="20"/>
    </row>
    <row r="708" ht="15.75" customHeight="1">
      <c r="C708" s="21"/>
      <c r="D708" s="21"/>
      <c r="F708" s="20"/>
    </row>
    <row r="709" ht="15.75" customHeight="1">
      <c r="C709" s="21"/>
      <c r="D709" s="21"/>
      <c r="F709" s="20"/>
    </row>
    <row r="710" ht="15.75" customHeight="1">
      <c r="C710" s="21"/>
      <c r="D710" s="21"/>
      <c r="F710" s="20"/>
    </row>
    <row r="711" ht="15.75" customHeight="1">
      <c r="C711" s="21"/>
      <c r="D711" s="21"/>
      <c r="F711" s="20"/>
    </row>
    <row r="712" ht="15.75" customHeight="1">
      <c r="C712" s="21"/>
      <c r="D712" s="21"/>
      <c r="F712" s="20"/>
    </row>
    <row r="713" ht="15.75" customHeight="1">
      <c r="C713" s="21"/>
      <c r="D713" s="21"/>
      <c r="F713" s="20"/>
    </row>
    <row r="714" ht="15.75" customHeight="1">
      <c r="C714" s="21"/>
      <c r="D714" s="21"/>
      <c r="F714" s="20"/>
    </row>
    <row r="715" ht="15.75" customHeight="1">
      <c r="C715" s="21"/>
      <c r="D715" s="21"/>
      <c r="F715" s="20"/>
    </row>
    <row r="716" ht="15.75" customHeight="1">
      <c r="C716" s="21"/>
      <c r="D716" s="21"/>
      <c r="F716" s="20"/>
    </row>
    <row r="717" ht="15.75" customHeight="1">
      <c r="C717" s="21"/>
      <c r="D717" s="21"/>
      <c r="F717" s="20"/>
    </row>
    <row r="718" ht="15.75" customHeight="1">
      <c r="C718" s="21"/>
      <c r="D718" s="21"/>
      <c r="F718" s="20"/>
    </row>
    <row r="719" ht="15.75" customHeight="1">
      <c r="C719" s="21"/>
      <c r="D719" s="21"/>
      <c r="F719" s="20"/>
    </row>
    <row r="720" ht="15.75" customHeight="1">
      <c r="C720" s="21"/>
      <c r="D720" s="21"/>
      <c r="F720" s="20"/>
    </row>
    <row r="721" ht="15.75" customHeight="1">
      <c r="C721" s="21"/>
      <c r="D721" s="21"/>
      <c r="F721" s="20"/>
    </row>
    <row r="722" ht="15.75" customHeight="1">
      <c r="C722" s="21"/>
      <c r="D722" s="21"/>
      <c r="F722" s="20"/>
    </row>
    <row r="723" ht="15.75" customHeight="1">
      <c r="C723" s="21"/>
      <c r="D723" s="21"/>
      <c r="F723" s="20"/>
    </row>
    <row r="724" ht="15.75" customHeight="1">
      <c r="C724" s="21"/>
      <c r="D724" s="21"/>
      <c r="F724" s="20"/>
    </row>
    <row r="725" ht="15.75" customHeight="1">
      <c r="C725" s="21"/>
      <c r="D725" s="21"/>
      <c r="F725" s="20"/>
    </row>
    <row r="726" ht="15.75" customHeight="1">
      <c r="C726" s="21"/>
      <c r="D726" s="21"/>
      <c r="F726" s="20"/>
    </row>
    <row r="727" ht="15.75" customHeight="1">
      <c r="C727" s="21"/>
      <c r="D727" s="21"/>
      <c r="F727" s="20"/>
    </row>
    <row r="728" ht="15.75" customHeight="1">
      <c r="C728" s="21"/>
      <c r="D728" s="21"/>
      <c r="F728" s="20"/>
    </row>
    <row r="729" ht="15.75" customHeight="1">
      <c r="C729" s="21"/>
      <c r="D729" s="21"/>
      <c r="F729" s="20"/>
    </row>
    <row r="730" ht="15.75" customHeight="1">
      <c r="C730" s="21"/>
      <c r="D730" s="21"/>
      <c r="F730" s="20"/>
    </row>
    <row r="731" ht="15.75" customHeight="1">
      <c r="C731" s="21"/>
      <c r="D731" s="21"/>
      <c r="F731" s="20"/>
    </row>
    <row r="732" ht="15.75" customHeight="1">
      <c r="C732" s="21"/>
      <c r="D732" s="21"/>
      <c r="F732" s="20"/>
    </row>
    <row r="733" ht="15.75" customHeight="1">
      <c r="C733" s="21"/>
      <c r="D733" s="21"/>
      <c r="F733" s="20"/>
    </row>
    <row r="734" ht="15.75" customHeight="1">
      <c r="C734" s="21"/>
      <c r="D734" s="21"/>
      <c r="F734" s="20"/>
    </row>
    <row r="735" ht="15.75" customHeight="1">
      <c r="C735" s="21"/>
      <c r="D735" s="21"/>
      <c r="F735" s="20"/>
    </row>
    <row r="736" ht="15.75" customHeight="1">
      <c r="C736" s="21"/>
      <c r="D736" s="21"/>
      <c r="F736" s="20"/>
    </row>
    <row r="737" ht="15.75" customHeight="1">
      <c r="C737" s="21"/>
      <c r="D737" s="21"/>
      <c r="F737" s="20"/>
    </row>
    <row r="738" ht="15.75" customHeight="1">
      <c r="C738" s="21"/>
      <c r="D738" s="21"/>
      <c r="F738" s="20"/>
    </row>
    <row r="739" ht="15.75" customHeight="1">
      <c r="C739" s="21"/>
      <c r="D739" s="21"/>
      <c r="F739" s="20"/>
    </row>
    <row r="740" ht="15.75" customHeight="1">
      <c r="C740" s="21"/>
      <c r="D740" s="21"/>
      <c r="F740" s="20"/>
    </row>
    <row r="741" ht="15.75" customHeight="1">
      <c r="C741" s="21"/>
      <c r="D741" s="21"/>
      <c r="F741" s="20"/>
    </row>
    <row r="742" ht="15.75" customHeight="1">
      <c r="C742" s="21"/>
      <c r="D742" s="21"/>
      <c r="F742" s="20"/>
    </row>
    <row r="743" ht="15.75" customHeight="1">
      <c r="C743" s="21"/>
      <c r="D743" s="21"/>
      <c r="F743" s="20"/>
    </row>
    <row r="744" ht="15.75" customHeight="1">
      <c r="C744" s="21"/>
      <c r="D744" s="21"/>
      <c r="F744" s="20"/>
    </row>
    <row r="745" ht="15.75" customHeight="1">
      <c r="C745" s="21"/>
      <c r="D745" s="21"/>
      <c r="F745" s="20"/>
    </row>
    <row r="746" ht="15.75" customHeight="1">
      <c r="C746" s="21"/>
      <c r="D746" s="21"/>
      <c r="F746" s="20"/>
    </row>
    <row r="747" ht="15.75" customHeight="1">
      <c r="C747" s="21"/>
      <c r="D747" s="21"/>
      <c r="F747" s="20"/>
    </row>
    <row r="748" ht="15.75" customHeight="1">
      <c r="C748" s="21"/>
      <c r="D748" s="21"/>
      <c r="F748" s="20"/>
    </row>
    <row r="749" ht="15.75" customHeight="1">
      <c r="C749" s="21"/>
      <c r="D749" s="21"/>
      <c r="F749" s="20"/>
    </row>
    <row r="750" ht="15.75" customHeight="1">
      <c r="C750" s="21"/>
      <c r="D750" s="21"/>
      <c r="F750" s="20"/>
    </row>
    <row r="751" ht="15.75" customHeight="1">
      <c r="C751" s="21"/>
      <c r="D751" s="21"/>
      <c r="F751" s="20"/>
    </row>
    <row r="752" ht="15.75" customHeight="1">
      <c r="C752" s="21"/>
      <c r="D752" s="21"/>
      <c r="F752" s="20"/>
    </row>
    <row r="753" ht="15.75" customHeight="1">
      <c r="C753" s="21"/>
      <c r="D753" s="21"/>
      <c r="F753" s="20"/>
    </row>
    <row r="754" ht="15.75" customHeight="1">
      <c r="C754" s="21"/>
      <c r="D754" s="21"/>
      <c r="F754" s="20"/>
    </row>
    <row r="755" ht="15.75" customHeight="1">
      <c r="C755" s="21"/>
      <c r="D755" s="21"/>
      <c r="F755" s="20"/>
    </row>
    <row r="756" ht="15.75" customHeight="1">
      <c r="C756" s="21"/>
      <c r="D756" s="21"/>
      <c r="F756" s="20"/>
    </row>
    <row r="757" ht="15.75" customHeight="1">
      <c r="C757" s="21"/>
      <c r="D757" s="21"/>
      <c r="F757" s="20"/>
    </row>
    <row r="758" ht="15.75" customHeight="1">
      <c r="C758" s="21"/>
      <c r="D758" s="21"/>
      <c r="F758" s="20"/>
    </row>
    <row r="759" ht="15.75" customHeight="1">
      <c r="C759" s="21"/>
      <c r="D759" s="21"/>
      <c r="F759" s="20"/>
    </row>
    <row r="760" ht="15.75" customHeight="1">
      <c r="C760" s="21"/>
      <c r="D760" s="21"/>
      <c r="F760" s="20"/>
    </row>
    <row r="761" ht="15.75" customHeight="1">
      <c r="C761" s="21"/>
      <c r="D761" s="21"/>
      <c r="F761" s="20"/>
    </row>
    <row r="762" ht="15.75" customHeight="1">
      <c r="C762" s="21"/>
      <c r="D762" s="21"/>
      <c r="F762" s="20"/>
    </row>
    <row r="763" ht="15.75" customHeight="1">
      <c r="C763" s="21"/>
      <c r="D763" s="21"/>
      <c r="F763" s="20"/>
    </row>
    <row r="764" ht="15.75" customHeight="1">
      <c r="C764" s="21"/>
      <c r="D764" s="21"/>
      <c r="F764" s="20"/>
    </row>
    <row r="765" ht="15.75" customHeight="1">
      <c r="C765" s="21"/>
      <c r="D765" s="21"/>
      <c r="F765" s="20"/>
    </row>
    <row r="766" ht="15.75" customHeight="1">
      <c r="C766" s="21"/>
      <c r="D766" s="21"/>
      <c r="F766" s="20"/>
    </row>
    <row r="767" ht="15.75" customHeight="1">
      <c r="C767" s="21"/>
      <c r="D767" s="21"/>
      <c r="F767" s="20"/>
    </row>
    <row r="768" ht="15.75" customHeight="1">
      <c r="C768" s="21"/>
      <c r="D768" s="21"/>
      <c r="F768" s="20"/>
    </row>
    <row r="769" ht="15.75" customHeight="1">
      <c r="C769" s="21"/>
      <c r="D769" s="21"/>
      <c r="F769" s="20"/>
    </row>
    <row r="770" ht="15.75" customHeight="1">
      <c r="C770" s="21"/>
      <c r="D770" s="21"/>
      <c r="F770" s="20"/>
    </row>
    <row r="771" ht="15.75" customHeight="1">
      <c r="C771" s="21"/>
      <c r="D771" s="21"/>
      <c r="F771" s="20"/>
    </row>
    <row r="772" ht="15.75" customHeight="1">
      <c r="C772" s="21"/>
      <c r="D772" s="21"/>
      <c r="F772" s="20"/>
    </row>
    <row r="773" ht="15.75" customHeight="1">
      <c r="C773" s="21"/>
      <c r="D773" s="21"/>
      <c r="F773" s="20"/>
    </row>
    <row r="774" ht="15.75" customHeight="1">
      <c r="C774" s="21"/>
      <c r="D774" s="21"/>
      <c r="F774" s="20"/>
    </row>
    <row r="775" ht="15.75" customHeight="1">
      <c r="C775" s="21"/>
      <c r="D775" s="21"/>
      <c r="F775" s="20"/>
    </row>
    <row r="776" ht="15.75" customHeight="1">
      <c r="C776" s="21"/>
      <c r="D776" s="21"/>
      <c r="F776" s="20"/>
    </row>
    <row r="777" ht="15.75" customHeight="1">
      <c r="C777" s="21"/>
      <c r="D777" s="21"/>
      <c r="F777" s="20"/>
    </row>
    <row r="778" ht="15.75" customHeight="1">
      <c r="C778" s="21"/>
      <c r="D778" s="21"/>
      <c r="F778" s="20"/>
    </row>
    <row r="779" ht="15.75" customHeight="1">
      <c r="C779" s="21"/>
      <c r="D779" s="21"/>
      <c r="F779" s="20"/>
    </row>
    <row r="780" ht="15.75" customHeight="1">
      <c r="C780" s="21"/>
      <c r="D780" s="21"/>
      <c r="F780" s="20"/>
    </row>
    <row r="781" ht="15.75" customHeight="1">
      <c r="C781" s="21"/>
      <c r="D781" s="21"/>
      <c r="F781" s="20"/>
    </row>
    <row r="782" ht="15.75" customHeight="1">
      <c r="C782" s="21"/>
      <c r="D782" s="21"/>
      <c r="F782" s="20"/>
    </row>
    <row r="783" ht="15.75" customHeight="1">
      <c r="C783" s="21"/>
      <c r="D783" s="21"/>
      <c r="F783" s="20"/>
    </row>
    <row r="784" ht="15.75" customHeight="1">
      <c r="C784" s="21"/>
      <c r="D784" s="21"/>
      <c r="F784" s="20"/>
    </row>
    <row r="785" ht="15.75" customHeight="1">
      <c r="C785" s="21"/>
      <c r="D785" s="21"/>
      <c r="F785" s="20"/>
    </row>
    <row r="786" ht="15.75" customHeight="1">
      <c r="C786" s="21"/>
      <c r="D786" s="21"/>
      <c r="F786" s="20"/>
    </row>
    <row r="787" ht="15.75" customHeight="1">
      <c r="C787" s="21"/>
      <c r="D787" s="21"/>
      <c r="F787" s="20"/>
    </row>
    <row r="788" ht="15.75" customHeight="1">
      <c r="C788" s="21"/>
      <c r="D788" s="21"/>
      <c r="F788" s="20"/>
    </row>
    <row r="789" ht="15.75" customHeight="1">
      <c r="C789" s="21"/>
      <c r="D789" s="21"/>
      <c r="F789" s="20"/>
    </row>
    <row r="790" ht="15.75" customHeight="1">
      <c r="C790" s="21"/>
      <c r="D790" s="21"/>
      <c r="F790" s="20"/>
    </row>
    <row r="791" ht="15.75" customHeight="1">
      <c r="C791" s="21"/>
      <c r="D791" s="21"/>
      <c r="F791" s="20"/>
    </row>
    <row r="792" ht="15.75" customHeight="1">
      <c r="C792" s="21"/>
      <c r="D792" s="21"/>
      <c r="F792" s="20"/>
    </row>
    <row r="793" ht="15.75" customHeight="1">
      <c r="C793" s="21"/>
      <c r="D793" s="21"/>
      <c r="F793" s="20"/>
    </row>
    <row r="794" ht="15.75" customHeight="1">
      <c r="C794" s="21"/>
      <c r="D794" s="21"/>
      <c r="F794" s="20"/>
    </row>
    <row r="795" ht="15.75" customHeight="1">
      <c r="C795" s="21"/>
      <c r="D795" s="21"/>
      <c r="F795" s="20"/>
    </row>
    <row r="796" ht="15.75" customHeight="1">
      <c r="C796" s="21"/>
      <c r="D796" s="21"/>
      <c r="F796" s="20"/>
    </row>
    <row r="797" ht="15.75" customHeight="1">
      <c r="C797" s="21"/>
      <c r="D797" s="21"/>
      <c r="F797" s="20"/>
    </row>
    <row r="798" ht="15.75" customHeight="1">
      <c r="C798" s="21"/>
      <c r="D798" s="21"/>
      <c r="F798" s="20"/>
    </row>
    <row r="799" ht="15.75" customHeight="1">
      <c r="C799" s="21"/>
      <c r="D799" s="21"/>
      <c r="F799" s="20"/>
    </row>
    <row r="800" ht="15.75" customHeight="1">
      <c r="C800" s="21"/>
      <c r="D800" s="21"/>
      <c r="F800" s="20"/>
    </row>
    <row r="801" ht="15.75" customHeight="1">
      <c r="C801" s="21"/>
      <c r="D801" s="21"/>
      <c r="F801" s="20"/>
    </row>
    <row r="802" ht="15.75" customHeight="1">
      <c r="C802" s="21"/>
      <c r="D802" s="21"/>
      <c r="F802" s="20"/>
    </row>
    <row r="803" ht="15.75" customHeight="1">
      <c r="C803" s="21"/>
      <c r="D803" s="21"/>
      <c r="F803" s="20"/>
    </row>
    <row r="804" ht="15.75" customHeight="1">
      <c r="C804" s="21"/>
      <c r="D804" s="21"/>
      <c r="F804" s="20"/>
    </row>
    <row r="805" ht="15.75" customHeight="1">
      <c r="C805" s="21"/>
      <c r="D805" s="21"/>
      <c r="F805" s="20"/>
    </row>
    <row r="806" ht="15.75" customHeight="1">
      <c r="C806" s="21"/>
      <c r="D806" s="21"/>
      <c r="F806" s="20"/>
    </row>
    <row r="807" ht="15.75" customHeight="1">
      <c r="C807" s="21"/>
      <c r="D807" s="21"/>
      <c r="F807" s="20"/>
    </row>
    <row r="808" ht="15.75" customHeight="1">
      <c r="C808" s="21"/>
      <c r="D808" s="21"/>
      <c r="F808" s="20"/>
    </row>
    <row r="809" ht="15.75" customHeight="1">
      <c r="C809" s="21"/>
      <c r="D809" s="21"/>
      <c r="F809" s="20"/>
    </row>
    <row r="810" ht="15.75" customHeight="1">
      <c r="C810" s="21"/>
      <c r="D810" s="21"/>
      <c r="F810" s="20"/>
    </row>
    <row r="811" ht="15.75" customHeight="1">
      <c r="C811" s="21"/>
      <c r="D811" s="21"/>
      <c r="F811" s="20"/>
    </row>
    <row r="812" ht="15.75" customHeight="1">
      <c r="C812" s="21"/>
      <c r="D812" s="21"/>
      <c r="F812" s="20"/>
    </row>
    <row r="813" ht="15.75" customHeight="1">
      <c r="C813" s="21"/>
      <c r="D813" s="21"/>
      <c r="F813" s="20"/>
    </row>
    <row r="814" ht="15.75" customHeight="1">
      <c r="C814" s="21"/>
      <c r="D814" s="21"/>
      <c r="F814" s="20"/>
    </row>
    <row r="815" ht="15.75" customHeight="1">
      <c r="C815" s="21"/>
      <c r="D815" s="21"/>
      <c r="F815" s="20"/>
    </row>
    <row r="816" ht="15.75" customHeight="1">
      <c r="C816" s="21"/>
      <c r="D816" s="21"/>
      <c r="F816" s="20"/>
    </row>
    <row r="817" ht="15.75" customHeight="1">
      <c r="C817" s="21"/>
      <c r="D817" s="21"/>
      <c r="F817" s="20"/>
    </row>
    <row r="818" ht="15.75" customHeight="1">
      <c r="C818" s="21"/>
      <c r="D818" s="21"/>
      <c r="F818" s="20"/>
    </row>
    <row r="819" ht="15.75" customHeight="1">
      <c r="C819" s="21"/>
      <c r="D819" s="21"/>
      <c r="F819" s="20"/>
    </row>
    <row r="820" ht="15.75" customHeight="1">
      <c r="C820" s="21"/>
      <c r="D820" s="21"/>
      <c r="F820" s="20"/>
    </row>
    <row r="821" ht="15.75" customHeight="1">
      <c r="C821" s="21"/>
      <c r="D821" s="21"/>
      <c r="F821" s="20"/>
    </row>
    <row r="822" ht="15.75" customHeight="1">
      <c r="C822" s="21"/>
      <c r="D822" s="21"/>
      <c r="F822" s="20"/>
    </row>
    <row r="823" ht="15.75" customHeight="1">
      <c r="C823" s="21"/>
      <c r="D823" s="21"/>
      <c r="F823" s="20"/>
    </row>
    <row r="824" ht="15.75" customHeight="1">
      <c r="C824" s="21"/>
      <c r="D824" s="21"/>
      <c r="F824" s="20"/>
    </row>
    <row r="825" ht="15.75" customHeight="1">
      <c r="C825" s="21"/>
      <c r="D825" s="21"/>
      <c r="F825" s="20"/>
    </row>
    <row r="826" ht="15.75" customHeight="1">
      <c r="C826" s="21"/>
      <c r="D826" s="21"/>
      <c r="F826" s="20"/>
    </row>
    <row r="827" ht="15.75" customHeight="1">
      <c r="C827" s="21"/>
      <c r="D827" s="21"/>
      <c r="F827" s="20"/>
    </row>
    <row r="828" ht="15.75" customHeight="1">
      <c r="C828" s="21"/>
      <c r="D828" s="21"/>
      <c r="F828" s="20"/>
    </row>
    <row r="829" ht="15.75" customHeight="1">
      <c r="C829" s="21"/>
      <c r="D829" s="21"/>
      <c r="F829" s="20"/>
    </row>
    <row r="830" ht="15.75" customHeight="1">
      <c r="C830" s="21"/>
      <c r="D830" s="21"/>
      <c r="F830" s="20"/>
    </row>
    <row r="831" ht="15.75" customHeight="1">
      <c r="C831" s="21"/>
      <c r="D831" s="21"/>
      <c r="F831" s="20"/>
    </row>
    <row r="832" ht="15.75" customHeight="1">
      <c r="C832" s="21"/>
      <c r="D832" s="21"/>
      <c r="F832" s="20"/>
    </row>
    <row r="833" ht="15.75" customHeight="1">
      <c r="C833" s="21"/>
      <c r="D833" s="21"/>
      <c r="F833" s="20"/>
    </row>
    <row r="834" ht="15.75" customHeight="1">
      <c r="C834" s="21"/>
      <c r="D834" s="21"/>
      <c r="F834" s="20"/>
    </row>
    <row r="835" ht="15.75" customHeight="1">
      <c r="C835" s="21"/>
      <c r="D835" s="21"/>
      <c r="F835" s="20"/>
    </row>
    <row r="836" ht="15.75" customHeight="1">
      <c r="C836" s="21"/>
      <c r="D836" s="21"/>
      <c r="F836" s="20"/>
    </row>
    <row r="837" ht="15.75" customHeight="1">
      <c r="C837" s="21"/>
      <c r="D837" s="21"/>
      <c r="F837" s="20"/>
    </row>
    <row r="838" ht="15.75" customHeight="1">
      <c r="C838" s="21"/>
      <c r="D838" s="21"/>
      <c r="F838" s="20"/>
    </row>
    <row r="839" ht="15.75" customHeight="1">
      <c r="C839" s="21"/>
      <c r="D839" s="21"/>
      <c r="F839" s="20"/>
    </row>
    <row r="840" ht="15.75" customHeight="1">
      <c r="C840" s="21"/>
      <c r="D840" s="21"/>
      <c r="F840" s="20"/>
    </row>
    <row r="841" ht="15.75" customHeight="1">
      <c r="C841" s="21"/>
      <c r="D841" s="21"/>
      <c r="F841" s="20"/>
    </row>
    <row r="842" ht="15.75" customHeight="1">
      <c r="C842" s="21"/>
      <c r="D842" s="21"/>
      <c r="F842" s="20"/>
    </row>
    <row r="843" ht="15.75" customHeight="1">
      <c r="C843" s="21"/>
      <c r="D843" s="21"/>
      <c r="F843" s="20"/>
    </row>
    <row r="844" ht="15.75" customHeight="1">
      <c r="C844" s="21"/>
      <c r="D844" s="21"/>
      <c r="F844" s="20"/>
    </row>
    <row r="845" ht="15.75" customHeight="1">
      <c r="C845" s="21"/>
      <c r="D845" s="21"/>
      <c r="F845" s="20"/>
    </row>
    <row r="846" ht="15.75" customHeight="1">
      <c r="C846" s="21"/>
      <c r="D846" s="21"/>
      <c r="F846" s="20"/>
    </row>
    <row r="847" ht="15.75" customHeight="1">
      <c r="C847" s="21"/>
      <c r="D847" s="21"/>
      <c r="F847" s="20"/>
    </row>
    <row r="848" ht="15.75" customHeight="1">
      <c r="C848" s="21"/>
      <c r="D848" s="21"/>
      <c r="F848" s="20"/>
    </row>
    <row r="849" ht="15.75" customHeight="1">
      <c r="C849" s="21"/>
      <c r="D849" s="21"/>
      <c r="F849" s="20"/>
    </row>
    <row r="850" ht="15.75" customHeight="1">
      <c r="C850" s="21"/>
      <c r="D850" s="21"/>
      <c r="F850" s="20"/>
    </row>
    <row r="851" ht="15.75" customHeight="1">
      <c r="C851" s="21"/>
      <c r="D851" s="21"/>
      <c r="F851" s="20"/>
    </row>
    <row r="852" ht="15.75" customHeight="1">
      <c r="C852" s="21"/>
      <c r="D852" s="21"/>
      <c r="F852" s="20"/>
    </row>
    <row r="853" ht="15.75" customHeight="1">
      <c r="C853" s="21"/>
      <c r="D853" s="21"/>
      <c r="F853" s="20"/>
    </row>
    <row r="854" ht="15.75" customHeight="1">
      <c r="C854" s="21"/>
      <c r="D854" s="21"/>
      <c r="F854" s="20"/>
    </row>
    <row r="855" ht="15.75" customHeight="1">
      <c r="C855" s="21"/>
      <c r="D855" s="21"/>
      <c r="F855" s="20"/>
    </row>
    <row r="856" ht="15.75" customHeight="1">
      <c r="C856" s="21"/>
      <c r="D856" s="21"/>
      <c r="F856" s="20"/>
    </row>
    <row r="857" ht="15.75" customHeight="1">
      <c r="C857" s="21"/>
      <c r="D857" s="21"/>
      <c r="F857" s="20"/>
    </row>
    <row r="858" ht="15.75" customHeight="1">
      <c r="C858" s="21"/>
      <c r="D858" s="21"/>
      <c r="F858" s="20"/>
    </row>
    <row r="859" ht="15.75" customHeight="1">
      <c r="C859" s="21"/>
      <c r="D859" s="21"/>
      <c r="F859" s="20"/>
    </row>
    <row r="860" ht="15.75" customHeight="1">
      <c r="C860" s="21"/>
      <c r="D860" s="21"/>
      <c r="F860" s="20"/>
    </row>
    <row r="861" ht="15.75" customHeight="1">
      <c r="C861" s="21"/>
      <c r="D861" s="21"/>
      <c r="F861" s="20"/>
    </row>
    <row r="862" ht="15.75" customHeight="1">
      <c r="C862" s="21"/>
      <c r="D862" s="21"/>
      <c r="F862" s="20"/>
    </row>
    <row r="863" ht="15.75" customHeight="1">
      <c r="C863" s="21"/>
      <c r="D863" s="21"/>
      <c r="F863" s="20"/>
    </row>
    <row r="864" ht="15.75" customHeight="1">
      <c r="C864" s="21"/>
      <c r="D864" s="21"/>
      <c r="F864" s="20"/>
    </row>
    <row r="865" ht="15.75" customHeight="1">
      <c r="C865" s="21"/>
      <c r="D865" s="21"/>
      <c r="F865" s="20"/>
    </row>
    <row r="866" ht="15.75" customHeight="1">
      <c r="C866" s="21"/>
      <c r="D866" s="21"/>
      <c r="F866" s="20"/>
    </row>
    <row r="867" ht="15.75" customHeight="1">
      <c r="C867" s="21"/>
      <c r="D867" s="21"/>
      <c r="F867" s="20"/>
    </row>
    <row r="868" ht="15.75" customHeight="1">
      <c r="C868" s="21"/>
      <c r="D868" s="21"/>
      <c r="F868" s="20"/>
    </row>
    <row r="869" ht="15.75" customHeight="1">
      <c r="C869" s="21"/>
      <c r="D869" s="21"/>
      <c r="F869" s="20"/>
    </row>
  </sheetData>
  <mergeCells count="1">
    <mergeCell ref="A1:F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0.43"/>
    <col customWidth="1" min="2" max="2" width="14.71"/>
    <col customWidth="1" min="3" max="6" width="97.29"/>
  </cols>
  <sheetData>
    <row r="1" ht="37.5" customHeight="1">
      <c r="A1" s="22" t="s">
        <v>30</v>
      </c>
      <c r="B1" s="23" t="s">
        <v>31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33.0" customHeight="1">
      <c r="A2" s="22" t="s">
        <v>32</v>
      </c>
      <c r="B2" s="23" t="s">
        <v>31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ht="28.5" customHeight="1">
      <c r="A3" s="22" t="s">
        <v>33</v>
      </c>
      <c r="B3" s="23" t="s">
        <v>31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ht="23.25" customHeight="1">
      <c r="A4" s="22" t="s">
        <v>34</v>
      </c>
      <c r="B4" s="23" t="s">
        <v>31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24.0" customHeight="1">
      <c r="A5" s="22" t="s">
        <v>35</v>
      </c>
      <c r="B5" s="23" t="s">
        <v>31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ht="21.0" customHeight="1">
      <c r="A6" s="22" t="s">
        <v>36</v>
      </c>
      <c r="B6" s="23" t="s">
        <v>31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26.25" customHeight="1">
      <c r="A7" s="22" t="s">
        <v>37</v>
      </c>
      <c r="B7" s="23" t="s">
        <v>31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23.25" customHeight="1">
      <c r="A8" s="22" t="s">
        <v>38</v>
      </c>
      <c r="B8" s="23" t="s">
        <v>39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20.25" customHeight="1">
      <c r="A9" s="22" t="s">
        <v>40</v>
      </c>
      <c r="B9" s="23" t="s">
        <v>31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20.25" customHeight="1">
      <c r="A10" s="22" t="s">
        <v>41</v>
      </c>
      <c r="B10" s="23" t="s">
        <v>31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21.0" customHeight="1">
      <c r="A11" s="22" t="s">
        <v>42</v>
      </c>
      <c r="B11" s="23" t="s">
        <v>31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22.5" customHeight="1">
      <c r="A12" s="22" t="s">
        <v>43</v>
      </c>
      <c r="B12" s="23" t="s">
        <v>31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t="22.5" customHeight="1">
      <c r="A13" s="22" t="s">
        <v>44</v>
      </c>
      <c r="B13" s="23" t="s">
        <v>31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ht="21.0" customHeight="1">
      <c r="A14" s="22" t="s">
        <v>45</v>
      </c>
      <c r="B14" s="23" t="s">
        <v>31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ht="24.75" customHeight="1">
      <c r="A15" s="22" t="s">
        <v>46</v>
      </c>
      <c r="B15" s="23" t="s">
        <v>31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27.75" customHeight="1">
      <c r="A16" s="22" t="s">
        <v>47</v>
      </c>
      <c r="B16" s="23" t="s">
        <v>31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29.25" customHeight="1">
      <c r="A17" s="22" t="s">
        <v>48</v>
      </c>
      <c r="B17" s="23" t="s">
        <v>31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24.0" customHeight="1">
      <c r="A18" s="22" t="s">
        <v>49</v>
      </c>
      <c r="B18" s="23" t="s">
        <v>31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ht="21.0" customHeight="1">
      <c r="A19" s="22" t="s">
        <v>50</v>
      </c>
      <c r="B19" s="23" t="s">
        <v>31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22.5" customHeight="1">
      <c r="A20" s="22" t="s">
        <v>51</v>
      </c>
      <c r="B20" s="23" t="s">
        <v>31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14.25" customHeight="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14.25" customHeight="1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14.25" customHeight="1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ht="14.2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14.25" customHeight="1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14.25" customHeight="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14.2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14.2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14.25" customHeight="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14.2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14.25" customHeight="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14.25" customHeight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14.2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14.2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14.2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14.2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14.25" customHeigh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14.2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t="14.25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14.2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14.25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14.25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14.25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14.2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14.2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14.2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14.2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14.2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14.2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14.2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14.2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14.2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14.2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ht="14.2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14.2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14.2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4.2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14.2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14.2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14.2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14.2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14.2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14.2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14.2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14.2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14.2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14.2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14.2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14.2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14.2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14.2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ht="14.2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14.2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14.2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14.2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14.2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14.2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14.2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14.2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14.2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14.2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14.2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14.2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14.2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14.2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14.2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14.2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14.2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14.2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14.2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14.2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14.2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14.2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14.2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14.2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14.2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14.2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14.2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14.2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14.2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14.2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14.2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4.2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14.2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14.2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14.2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14.2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14.2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14.2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14.2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4.2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14.2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14.2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14.2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14.2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14.2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14.2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14.2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14.2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14.2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14.2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14.2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14.2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14.2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14.2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14.2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14.2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14.2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14.2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14.2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14.2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4.2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14.2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14.2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4.2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4.2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4.2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4.2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4.2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4.2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14.2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4.2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4.2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4.2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4.2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4.2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4.2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4.2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4.2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4.2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4.2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4.2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4.2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4.2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4.2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4.2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4.2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4.2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4.2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14.2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4.2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14.2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14.2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14.2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14.2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14.2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14.2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14.2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14.2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4.2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14.2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14.2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14.2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4.2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14.2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14.2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14.2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4.2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4.2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14.2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14.2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14.2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14.2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14.2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4.2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14.2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14.2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4.2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4.2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4.2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4.2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4.2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4.2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4.2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4.2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4.2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4.2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4.2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4.2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4.2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14.2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14.2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14.2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14.2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14.2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4.2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14.2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4.2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14.2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ht="14.2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14.2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14.2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14.2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14.2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14.2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14.2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14.2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14.2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14.2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14.2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ht="15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ht="15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ht="15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ht="15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ht="15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ht="15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ht="15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ht="15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ht="15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ht="15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ht="15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ht="15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ht="15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ht="15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ht="15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ht="15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ht="15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ht="15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ht="15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ht="15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ht="15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ht="15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ht="15.7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ht="15.7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ht="15.7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ht="15.7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ht="15.7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ht="15.7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ht="15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ht="15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ht="15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ht="15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ht="15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ht="15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ht="15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ht="15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ht="15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ht="15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ht="15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ht="15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ht="15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ht="15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ht="15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ht="15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ht="15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ht="15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ht="15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ht="15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ht="15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ht="15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ht="15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ht="15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ht="15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ht="15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ht="15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ht="15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ht="15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ht="15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ht="15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ht="15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ht="15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ht="15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ht="15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ht="15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ht="15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ht="15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ht="15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ht="15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ht="15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ht="15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ht="15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ht="15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ht="15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ht="15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ht="15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ht="15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ht="15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ht="15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ht="15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ht="15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ht="15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ht="15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ht="15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ht="15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ht="15.7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ht="15.7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ht="15.7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ht="15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ht="15.7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ht="15.7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ht="15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ht="15.7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ht="15.7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ht="15.7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ht="15.7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ht="15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ht="15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ht="15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ht="15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ht="15.7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ht="15.7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ht="15.7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ht="15.7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ht="15.7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ht="15.7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ht="15.7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ht="15.7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ht="15.7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ht="15.7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ht="15.7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ht="15.7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ht="15.7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ht="15.7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ht="15.7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ht="15.7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ht="15.7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ht="15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ht="15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ht="15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ht="15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ht="15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ht="15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ht="15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ht="15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ht="15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ht="15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ht="15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ht="15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ht="15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ht="15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ht="15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ht="15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ht="15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ht="15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ht="15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ht="15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ht="15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ht="15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ht="15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ht="15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ht="15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ht="15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ht="15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ht="15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ht="15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ht="15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ht="15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ht="15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ht="15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ht="15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ht="15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ht="15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ht="15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ht="15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ht="15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ht="15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ht="15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ht="15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ht="15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ht="15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ht="15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ht="15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ht="15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ht="15.7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ht="15.7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ht="15.7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ht="15.7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ht="15.7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ht="15.7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ht="15.7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ht="15.7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ht="15.7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ht="15.7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ht="15.7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ht="15.7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ht="15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ht="15.7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ht="15.7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ht="15.7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ht="15.7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ht="15.7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ht="15.7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ht="15.7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ht="15.7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ht="15.7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ht="15.7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ht="15.7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ht="15.7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ht="15.7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ht="15.7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ht="15.7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ht="15.7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ht="15.7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ht="15.7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ht="15.7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ht="15.7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ht="15.7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ht="15.7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ht="15.7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ht="15.7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ht="15.7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ht="15.7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ht="15.7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ht="15.7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ht="15.7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ht="15.7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ht="15.7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ht="15.7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ht="15.7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ht="15.7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ht="15.7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ht="15.7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ht="15.7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ht="15.7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ht="15.7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ht="15.7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ht="15.7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ht="15.7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ht="15.7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ht="15.7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ht="15.7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ht="15.7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ht="15.7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ht="15.7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ht="15.7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ht="15.7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ht="15.7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ht="15.7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ht="15.7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ht="15.7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ht="15.7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ht="15.7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ht="15.7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ht="15.7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ht="15.7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ht="15.7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ht="15.7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ht="15.7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ht="15.7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ht="15.7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ht="15.7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ht="15.7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ht="15.7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ht="15.7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ht="15.7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ht="15.7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ht="15.7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ht="15.7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ht="15.7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ht="15.7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ht="15.7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ht="15.7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ht="15.7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ht="15.7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ht="15.7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ht="15.7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ht="15.7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ht="15.7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ht="15.7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ht="15.7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ht="15.7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ht="15.7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ht="15.7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ht="15.7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ht="15.7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ht="15.7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ht="15.7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ht="15.7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ht="15.7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ht="15.7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ht="15.7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ht="15.7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ht="15.7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ht="15.7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ht="15.7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ht="15.7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ht="15.7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ht="15.7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ht="15.7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ht="15.7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ht="15.7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ht="15.7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ht="15.7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ht="15.7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ht="15.7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ht="15.7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ht="15.7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ht="15.7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ht="15.7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ht="15.7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ht="15.7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ht="15.7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ht="15.7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ht="15.7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ht="15.7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ht="15.7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ht="15.7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ht="15.7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ht="15.7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ht="15.7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ht="15.7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ht="15.7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ht="15.7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ht="15.7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ht="15.7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ht="15.7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ht="15.7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ht="15.7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ht="15.7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ht="15.7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ht="15.7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ht="15.7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ht="15.7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ht="15.7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ht="15.7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ht="15.7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ht="15.7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ht="15.7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ht="15.7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ht="15.7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ht="15.7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ht="15.7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ht="15.7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ht="15.7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ht="15.7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ht="15.7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ht="15.7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ht="15.7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ht="15.7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ht="15.7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ht="15.7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ht="15.7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ht="15.7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ht="15.7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ht="15.7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ht="15.7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ht="15.7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ht="15.7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ht="15.7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ht="15.7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ht="15.7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ht="15.7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ht="15.7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ht="15.7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ht="15.7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ht="15.7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ht="15.7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ht="15.7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ht="15.7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ht="15.7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ht="15.7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ht="15.7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ht="15.7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ht="15.7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ht="15.7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ht="15.7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ht="15.7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ht="15.7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ht="15.7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ht="15.7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ht="15.7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ht="15.7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ht="15.7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ht="15.7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ht="15.7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ht="15.7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ht="15.7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ht="15.7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ht="15.7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ht="15.7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ht="15.7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ht="15.7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ht="15.7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ht="15.7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ht="15.7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ht="15.7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ht="15.7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ht="15.7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ht="15.7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ht="15.7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ht="15.7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ht="15.7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ht="15.7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ht="15.7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ht="15.7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ht="15.7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ht="15.7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ht="15.7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ht="15.7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ht="15.7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ht="15.7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ht="15.7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ht="15.7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ht="15.7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ht="15.7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ht="15.7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ht="15.7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ht="15.7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ht="15.7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ht="15.7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ht="15.7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ht="15.7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ht="15.7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ht="15.7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ht="15.7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ht="15.7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ht="15.7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ht="15.7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ht="15.7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ht="15.7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ht="15.7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ht="15.7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ht="15.7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ht="15.7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ht="15.7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ht="15.7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ht="15.7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ht="15.7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ht="15.7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ht="15.7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ht="15.7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ht="15.7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ht="15.7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ht="15.7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ht="15.7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ht="15.7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ht="15.7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ht="15.7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ht="15.7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ht="15.7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ht="15.7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ht="15.7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ht="15.7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ht="15.7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ht="15.7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ht="15.7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ht="15.7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ht="15.7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ht="15.7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ht="15.7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ht="15.7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ht="15.7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ht="15.7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ht="15.7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ht="15.7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ht="15.7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ht="15.7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ht="15.7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ht="15.7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ht="15.7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ht="15.7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ht="15.7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ht="15.7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ht="15.7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ht="15.7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ht="15.7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ht="15.7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ht="15.7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ht="15.7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ht="15.7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ht="15.7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ht="15.7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ht="15.7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ht="15.7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ht="15.7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ht="15.7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ht="15.7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ht="15.7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ht="15.7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ht="15.7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ht="15.7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ht="15.7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ht="15.7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ht="15.7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ht="15.7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ht="15.7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ht="15.7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ht="15.7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ht="15.7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ht="15.7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ht="15.7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ht="15.7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ht="15.7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ht="15.7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ht="15.7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ht="15.7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ht="15.7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ht="15.7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ht="15.7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ht="15.7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ht="15.7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ht="15.7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ht="15.7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ht="15.7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ht="15.7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ht="15.7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ht="15.7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ht="15.7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ht="15.7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ht="15.7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ht="15.7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ht="15.7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ht="15.7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ht="15.7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ht="15.7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ht="15.7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ht="15.7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ht="15.7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ht="15.7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ht="15.7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ht="15.7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ht="15.7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ht="15.7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ht="15.7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ht="15.7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ht="15.7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ht="15.7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ht="15.7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ht="15.7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ht="15.7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ht="15.7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ht="15.7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ht="15.7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ht="15.7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ht="15.7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ht="15.7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ht="15.7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ht="15.7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ht="15.7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ht="15.7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ht="15.7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ht="15.7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ht="15.7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ht="15.7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ht="15.7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ht="15.7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ht="15.7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ht="15.7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ht="15.7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ht="15.7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ht="15.7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ht="15.7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ht="15.7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ht="15.7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ht="15.7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ht="15.7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ht="15.7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ht="15.7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ht="15.7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ht="15.7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ht="15.7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ht="15.7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ht="15.7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ht="15.7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ht="15.7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ht="15.7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ht="15.7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ht="15.7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ht="15.7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ht="15.7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ht="15.7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ht="15.7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ht="15.7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ht="15.7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ht="15.7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ht="15.7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ht="15.7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ht="15.7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ht="15.7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ht="15.7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ht="15.7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ht="15.7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ht="15.7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ht="15.7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ht="15.7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ht="15.7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ht="15.7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ht="15.7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ht="15.7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ht="15.7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ht="15.7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ht="15.7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ht="15.7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ht="15.7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ht="15.7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ht="15.7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ht="15.7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ht="15.7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ht="15.7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ht="15.7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ht="15.7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ht="15.7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ht="15.7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ht="15.7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ht="15.7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ht="15.7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ht="15.7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ht="15.7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ht="15.7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ht="15.7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ht="15.7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ht="15.7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ht="15.7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ht="15.7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ht="15.7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ht="15.7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ht="15.7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ht="15.7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ht="15.7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ht="15.7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ht="15.7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ht="15.7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ht="15.7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ht="15.7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ht="15.7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ht="15.7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ht="15.7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ht="15.7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ht="15.7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ht="15.7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ht="15.7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ht="15.7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ht="15.7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ht="15.7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ht="15.7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ht="15.7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ht="15.7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ht="15.7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ht="15.7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ht="15.7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ht="15.7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ht="15.7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ht="15.7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ht="15.7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ht="15.7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ht="15.7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ht="15.7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ht="15.7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ht="15.7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ht="15.7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ht="15.7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ht="15.7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ht="15.7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ht="15.7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ht="15.7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ht="15.7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ht="15.7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ht="15.7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ht="15.7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ht="15.7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ht="15.7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ht="15.7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ht="15.7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ht="15.7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ht="15.7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ht="15.7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ht="15.7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ht="15.7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ht="15.7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ht="15.7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ht="15.7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ht="15.7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ht="15.7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ht="15.7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ht="15.7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ht="15.7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ht="15.7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ht="15.7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ht="15.7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ht="15.7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ht="15.7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ht="15.7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ht="15.7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ht="15.7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ht="15.7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ht="15.7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ht="15.7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ht="15.7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ht="15.7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ht="15.7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ht="15.7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ht="15.7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ht="15.7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ht="15.7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ht="15.7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ht="15.7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ht="15.7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ht="15.7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ht="15.7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ht="15.7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ht="15.7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ht="15.7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ht="15.7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ht="15.7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ht="15.7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ht="15.7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ht="15.7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ht="15.7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ht="15.7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ht="15.7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ht="15.7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ht="15.7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ht="15.7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ht="15.7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ht="15.7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ht="15.7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ht="15.7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ht="15.7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ht="15.7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ht="15.7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ht="15.7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ht="15.7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ht="15.7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ht="15.7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ht="15.7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ht="15.7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ht="15.7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ht="15.7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ht="15.7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ht="15.7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ht="15.7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ht="15.7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ht="15.7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ht="15.7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ht="15.7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ht="15.7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ht="15.7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ht="15.7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ht="15.7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ht="15.7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ht="15.7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ht="15.7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ht="15.7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ht="15.7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ht="15.7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ht="15.7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ht="15.7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ht="15.7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ht="15.7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ht="15.7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ht="15.7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ht="15.7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ht="15.7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ht="15.7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ht="15.7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ht="15.7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ht="15.7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ht="15.7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ht="15.7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ht="15.7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ht="15.7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ht="15.7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ht="15.7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ht="15.7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ht="15.7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ht="15.7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ht="15.7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ht="15.7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ht="15.7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ht="15.7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ht="15.7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ht="15.7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ht="15.7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ht="15.7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ht="15.7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ht="15.7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ht="15.7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ht="15.7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ht="15.7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ht="15.7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ht="15.7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ht="15.7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ht="15.7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ht="15.7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ht="15.7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ht="15.7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ht="15.7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ht="15.7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ht="15.7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ht="15.75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printOptions/>
  <pageMargins bottom="0.75" footer="0.0" header="0.0" left="0.7" right="0.7" top="0.75"/>
  <pageSetup orientation="landscape"/>
  <drawing r:id="rId1"/>
</worksheet>
</file>