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21_12 - Planner" sheetId="2" r:id="rId5"/>
    <sheet name="22_01 - Planner" sheetId="3" r:id="rId6"/>
    <sheet name="22_02 - Planner" sheetId="4" r:id="rId7"/>
    <sheet name="22_03 - Planner" sheetId="5" r:id="rId8"/>
    <sheet name="22_04 - Planner" sheetId="6" r:id="rId9"/>
    <sheet name="22_05 - Planner" sheetId="7" r:id="rId10"/>
    <sheet name="22_06 - Planner" sheetId="8" r:id="rId11"/>
    <sheet name="22_07 - Planner" sheetId="9" r:id="rId12"/>
    <sheet name="22_08 - Planner" sheetId="10" r:id="rId13"/>
    <sheet name="22_09 - Planner" sheetId="11" r:id="rId14"/>
    <sheet name="22_10 - Planner" sheetId="12" r:id="rId15"/>
    <sheet name="22_11 - Planner" sheetId="13" r:id="rId16"/>
    <sheet name="22_12 - Planner" sheetId="14" r:id="rId17"/>
    <sheet name="23_02 - Planner" sheetId="15" r:id="rId18"/>
    <sheet name="23_03 - Planner" sheetId="16" r:id="rId19"/>
    <sheet name="TOTALS - TOTALS" sheetId="17" r:id="rId20"/>
  </sheets>
</workbook>
</file>

<file path=xl/sharedStrings.xml><?xml version="1.0" encoding="utf-8"?>
<sst xmlns="http://schemas.openxmlformats.org/spreadsheetml/2006/main" uniqueCount="67">
  <si>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</si>
  <si>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</si>
  <si>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</si>
  <si>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</si>
  <si>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21/12</t>
  </si>
  <si>
    <t>Planner</t>
  </si>
  <si>
    <t>21_12 - Planner</t>
  </si>
  <si>
    <t>Planned</t>
  </si>
  <si>
    <t>Actual</t>
  </si>
  <si>
    <t>SZÁMLÁZVA</t>
  </si>
  <si>
    <t>Total</t>
  </si>
  <si>
    <t>Remaining</t>
  </si>
  <si>
    <t>Total amount</t>
  </si>
  <si>
    <t>22/01</t>
  </si>
  <si>
    <t>22_01 - Planner</t>
  </si>
  <si>
    <t>22/02</t>
  </si>
  <si>
    <t>22_02 - Planner</t>
  </si>
  <si>
    <t>22/03</t>
  </si>
  <si>
    <t>22_03 - Planner</t>
  </si>
  <si>
    <t>22/04</t>
  </si>
  <si>
    <t>22_04 - Planner</t>
  </si>
  <si>
    <t>22/05</t>
  </si>
  <si>
    <t>22_05 - Planner</t>
  </si>
  <si>
    <t>22/06</t>
  </si>
  <si>
    <t>22_06 - Planner</t>
  </si>
  <si>
    <t>22/07</t>
  </si>
  <si>
    <t>22_07 - Planner</t>
  </si>
  <si>
    <t>22/08</t>
  </si>
  <si>
    <t>22_08 - Planner</t>
  </si>
  <si>
    <t>Mock api bekötés + sidebar</t>
  </si>
  <si>
    <t>Sidebar</t>
  </si>
  <si>
    <t>Effektek</t>
  </si>
  <si>
    <t>22/09</t>
  </si>
  <si>
    <t>22_09 - Planner</t>
  </si>
  <si>
    <t>Socket server</t>
  </si>
  <si>
    <t>22/10</t>
  </si>
  <si>
    <t>22_10 - Planner</t>
  </si>
  <si>
    <t>Piros csík PDF javítás</t>
  </si>
  <si>
    <t>22/11</t>
  </si>
  <si>
    <t>22_11 - Planner</t>
  </si>
  <si>
    <t>PDF generalas elesites</t>
  </si>
  <si>
    <t>Setup + Refaktor</t>
  </si>
  <si>
    <t>Ajandek kep fix</t>
  </si>
  <si>
    <t>Sidebar befejezés</t>
  </si>
  <si>
    <t xml:space="preserve">Top Image Navigation </t>
  </si>
  <si>
    <t>Delete image + Quantity Select + Check in wall modal</t>
  </si>
  <si>
    <t>Price calculator + store refactor</t>
  </si>
  <si>
    <t>Modal implement + Canvas editor</t>
  </si>
  <si>
    <t>Canvas editor</t>
  </si>
  <si>
    <t>22/12</t>
  </si>
  <si>
    <t>22_12 - Planner</t>
  </si>
  <si>
    <t>Szerkeszto finish + API</t>
  </si>
  <si>
    <t>Reszponziv</t>
  </si>
  <si>
    <t>Reszponziv teszt + dark mode</t>
  </si>
  <si>
    <t>Teszt oldal</t>
  </si>
  <si>
    <t>Teszt oldal file upload, https</t>
  </si>
  <si>
    <t>Tapetazz performance + szerkesztő Plutio feladatok</t>
  </si>
  <si>
    <t>Kep tovabbfutattasa bug javítás</t>
  </si>
  <si>
    <t>150MB ellenorzes</t>
  </si>
  <si>
    <t>23/02</t>
  </si>
  <si>
    <t>23_02 - Planner</t>
  </si>
  <si>
    <t>23/03</t>
  </si>
  <si>
    <t>23_03 - Planner</t>
  </si>
  <si>
    <t>TOTALS</t>
  </si>
  <si>
    <t>TOTALS - TOTALS</t>
  </si>
  <si>
    <t>Total hours</t>
  </si>
  <si>
    <t>Órabér:</t>
  </si>
</sst>
</file>

<file path=xl/styles.xml><?xml version="1.0" encoding="utf-8"?>
<styleSheet xmlns="http://schemas.openxmlformats.org/spreadsheetml/2006/main">
  <numFmts count="3">
    <numFmt numFmtId="0" formatCode="General"/>
    <numFmt numFmtId="59" formatCode="yy/mm/dd"/>
    <numFmt numFmtId="60" formatCode="#,##0 [$HUF]"/>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23"/>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5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5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4"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borderId="4" applyNumberFormat="0" applyFont="1" applyFill="0" applyBorder="1" applyAlignment="1" applyProtection="0">
      <alignment vertical="top" wrapText="1"/>
    </xf>
    <xf numFmtId="0" fontId="4"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5" borderId="5" applyNumberFormat="1" applyFont="1" applyFill="1" applyBorder="1" applyAlignment="1" applyProtection="0">
      <alignment vertical="top" wrapText="1"/>
    </xf>
    <xf numFmtId="49" fontId="4"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left" vertical="top" wrapText="1"/>
    </xf>
    <xf numFmtId="60" fontId="0" borderId="6" applyNumberFormat="1" applyFont="1" applyFill="0" applyBorder="1" applyAlignment="1" applyProtection="0">
      <alignment vertical="top" wrapText="1"/>
    </xf>
  </cellXfs>
  <cellStyles count="1">
    <cellStyle name="Normal" xfId="0" builtinId="0"/>
  </cellStyles>
  <dxfs count="168">
    <dxf>
      <font>
        <color rgb="ff000000"/>
      </font>
      <fill>
        <patternFill patternType="solid">
          <fgColor indexed="16"/>
          <bgColor indexed="17"/>
        </patternFill>
      </fill>
    </dxf>
    <dxf>
      <font>
        <color rgb="ff000000"/>
      </font>
      <fill>
        <patternFill patternType="solid">
          <fgColor indexed="16"/>
          <bgColor indexed="18"/>
        </patternFill>
      </fill>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
      <font>
        <color rgb="ff000000"/>
      </font>
      <fill>
        <patternFill patternType="solid">
          <fgColor indexed="16"/>
          <bgColor indexed="17"/>
        </patternFill>
      </fill>
    </dxf>
    <dxf>
      <font>
        <color rgb="e5929292"/>
      </font>
    </dxf>
    <dxf>
      <font>
        <color rgb="ff000000"/>
      </font>
      <fill>
        <patternFill patternType="solid">
          <fgColor indexed="16"/>
          <bgColor indexed="19"/>
        </patternFill>
      </fill>
    </dxf>
    <dxf>
      <font>
        <color rgb="ff000000"/>
      </font>
      <fill>
        <patternFill patternType="solid">
          <fgColor indexed="16"/>
          <bgColor indexed="20"/>
        </patternFill>
      </fill>
    </dxf>
    <dxf>
      <font>
        <color rgb="ff000000"/>
      </font>
      <fill>
        <patternFill patternType="solid">
          <fgColor indexed="16"/>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00000000"/>
      <rgbColor rgb="e588ccff"/>
      <rgbColor rgb="e5ff9781"/>
      <rgbColor rgb="e5ffd38a"/>
      <rgbColor rgb="e5fffc98"/>
      <rgbColor rgb="e5afe489"/>
      <rgbColor rgb="e5929292"/>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13</v>
      </c>
      <c r="C11" s="3"/>
      <c r="D11" s="3"/>
    </row>
    <row r="12">
      <c r="B12" s="4"/>
      <c r="C12" t="s" s="4">
        <v>5</v>
      </c>
      <c r="D12" t="s" s="5">
        <v>14</v>
      </c>
    </row>
    <row r="13">
      <c r="B13" t="s" s="3">
        <v>15</v>
      </c>
      <c r="C13" s="3"/>
      <c r="D13" s="3"/>
    </row>
    <row r="14">
      <c r="B14" s="4"/>
      <c r="C14" t="s" s="4">
        <v>5</v>
      </c>
      <c r="D14" t="s" s="5">
        <v>16</v>
      </c>
    </row>
    <row r="15">
      <c r="B15" t="s" s="3">
        <v>17</v>
      </c>
      <c r="C15" s="3"/>
      <c r="D15" s="3"/>
    </row>
    <row r="16">
      <c r="B16" s="4"/>
      <c r="C16" t="s" s="4">
        <v>5</v>
      </c>
      <c r="D16" t="s" s="5">
        <v>18</v>
      </c>
    </row>
    <row r="17">
      <c r="B17" t="s" s="3">
        <v>19</v>
      </c>
      <c r="C17" s="3"/>
      <c r="D17" s="3"/>
    </row>
    <row r="18">
      <c r="B18" s="4"/>
      <c r="C18" t="s" s="4">
        <v>5</v>
      </c>
      <c r="D18" t="s" s="5">
        <v>20</v>
      </c>
    </row>
    <row r="19">
      <c r="B19" t="s" s="3">
        <v>21</v>
      </c>
      <c r="C19" s="3"/>
      <c r="D19" s="3"/>
    </row>
    <row r="20">
      <c r="B20" s="4"/>
      <c r="C20" t="s" s="4">
        <v>5</v>
      </c>
      <c r="D20" t="s" s="5">
        <v>22</v>
      </c>
    </row>
    <row r="21">
      <c r="B21" t="s" s="3">
        <v>23</v>
      </c>
      <c r="C21" s="3"/>
      <c r="D21" s="3"/>
    </row>
    <row r="22">
      <c r="B22" s="4"/>
      <c r="C22" t="s" s="4">
        <v>5</v>
      </c>
      <c r="D22" t="s" s="5">
        <v>24</v>
      </c>
    </row>
    <row r="23">
      <c r="B23" t="s" s="3">
        <v>25</v>
      </c>
      <c r="C23" s="3"/>
      <c r="D23" s="3"/>
    </row>
    <row r="24">
      <c r="B24" s="4"/>
      <c r="C24" t="s" s="4">
        <v>5</v>
      </c>
      <c r="D24" t="s" s="5">
        <v>26</v>
      </c>
    </row>
    <row r="25">
      <c r="B25" t="s" s="3">
        <v>27</v>
      </c>
      <c r="C25" s="3"/>
      <c r="D25" s="3"/>
    </row>
    <row r="26">
      <c r="B26" s="4"/>
      <c r="C26" t="s" s="4">
        <v>5</v>
      </c>
      <c r="D26" t="s" s="5">
        <v>28</v>
      </c>
    </row>
    <row r="27">
      <c r="B27" t="s" s="3">
        <v>32</v>
      </c>
      <c r="C27" s="3"/>
      <c r="D27" s="3"/>
    </row>
    <row r="28">
      <c r="B28" s="4"/>
      <c r="C28" t="s" s="4">
        <v>5</v>
      </c>
      <c r="D28" t="s" s="5">
        <v>33</v>
      </c>
    </row>
    <row r="29">
      <c r="B29" t="s" s="3">
        <v>35</v>
      </c>
      <c r="C29" s="3"/>
      <c r="D29" s="3"/>
    </row>
    <row r="30">
      <c r="B30" s="4"/>
      <c r="C30" t="s" s="4">
        <v>5</v>
      </c>
      <c r="D30" t="s" s="5">
        <v>36</v>
      </c>
    </row>
    <row r="31">
      <c r="B31" t="s" s="3">
        <v>38</v>
      </c>
      <c r="C31" s="3"/>
      <c r="D31" s="3"/>
    </row>
    <row r="32">
      <c r="B32" s="4"/>
      <c r="C32" t="s" s="4">
        <v>5</v>
      </c>
      <c r="D32" t="s" s="5">
        <v>39</v>
      </c>
    </row>
    <row r="33">
      <c r="B33" t="s" s="3">
        <v>49</v>
      </c>
      <c r="C33" s="3"/>
      <c r="D33" s="3"/>
    </row>
    <row r="34">
      <c r="B34" s="4"/>
      <c r="C34" t="s" s="4">
        <v>5</v>
      </c>
      <c r="D34" t="s" s="5">
        <v>50</v>
      </c>
    </row>
    <row r="35">
      <c r="B35" t="s" s="3">
        <v>59</v>
      </c>
      <c r="C35" s="3"/>
      <c r="D35" s="3"/>
    </row>
    <row r="36">
      <c r="B36" s="4"/>
      <c r="C36" t="s" s="4">
        <v>5</v>
      </c>
      <c r="D36" t="s" s="5">
        <v>60</v>
      </c>
    </row>
    <row r="37">
      <c r="B37" t="s" s="3">
        <v>61</v>
      </c>
      <c r="C37" s="3"/>
      <c r="D37" s="3"/>
    </row>
    <row r="38">
      <c r="B38" s="4"/>
      <c r="C38" t="s" s="4">
        <v>5</v>
      </c>
      <c r="D38" t="s" s="5">
        <v>62</v>
      </c>
    </row>
    <row r="39">
      <c r="B39" t="s" s="3">
        <v>63</v>
      </c>
      <c r="C39" s="3"/>
      <c r="D39" s="3"/>
    </row>
    <row r="40">
      <c r="B40" s="4"/>
      <c r="C40" t="s" s="4">
        <v>63</v>
      </c>
      <c r="D40" t="s" s="5">
        <v>64</v>
      </c>
    </row>
  </sheetData>
  <mergeCells count="1">
    <mergeCell ref="B3:D3"/>
  </mergeCells>
  <hyperlinks>
    <hyperlink ref="D10" location="'21_12 - Planner'!R2C1" tooltip="" display="21_12 - Planner"/>
    <hyperlink ref="D12" location="'22_01 - Planner'!R2C1" tooltip="" display="22_01 - Planner"/>
    <hyperlink ref="D14" location="'22_02 - Planner'!R2C1" tooltip="" display="22_02 - Planner"/>
    <hyperlink ref="D16" location="'22_03 - Planner'!R2C1" tooltip="" display="22_03 - Planner"/>
    <hyperlink ref="D18" location="'22_04 - Planner'!R2C1" tooltip="" display="22_04 - Planner"/>
    <hyperlink ref="D20" location="'22_05 - Planner'!R2C1" tooltip="" display="22_05 - Planner"/>
    <hyperlink ref="D22" location="'22_06 - Planner'!R2C1" tooltip="" display="22_06 - Planner"/>
    <hyperlink ref="D24" location="'22_07 - Planner'!R2C1" tooltip="" display="22_07 - Planner"/>
    <hyperlink ref="D26" location="'22_08 - Planner'!R2C1" tooltip="" display="22_08 - Planner"/>
    <hyperlink ref="D28" location="'22_09 - Planner'!R2C1" tooltip="" display="22_09 - Planner"/>
    <hyperlink ref="D30" location="'22_10 - Planner'!R2C1" tooltip="" display="22_10 - Planner"/>
    <hyperlink ref="D32" location="'22_11 - Planner'!R2C1" tooltip="" display="22_11 - Planner"/>
    <hyperlink ref="D34" location="'22_12 - Planner'!R2C1" tooltip="" display="22_12 - Planner"/>
    <hyperlink ref="D36" location="'23_02 - Planner'!R2C1" tooltip="" display="23_02 - Planner"/>
    <hyperlink ref="D38" location="'23_03 - Planner'!R2C1" tooltip="" display="23_03 - Planner"/>
    <hyperlink ref="D40" location="'TOTALS - TOTALS'!R2C1" tooltip="" display="TOTALS - TOTALS"/>
  </hyperlinks>
</worksheet>
</file>

<file path=xl/worksheets/sheet10.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4" customWidth="1"/>
    <col min="2" max="7" width="16.3516" style="34" customWidth="1"/>
    <col min="8" max="16384" width="16.3516" style="34"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44774</v>
      </c>
      <c r="B3" s="11">
        <v>0</v>
      </c>
      <c r="C3" s="12">
        <v>0</v>
      </c>
      <c r="D3" s="29"/>
      <c r="E3" t="s" s="13">
        <v>7</v>
      </c>
      <c r="F3" s="12">
        <f>SUM(B3:B32)</f>
        <v>0</v>
      </c>
      <c r="G3" s="14"/>
    </row>
    <row r="4" ht="20.05" customHeight="1">
      <c r="A4" s="15">
        <v>44775</v>
      </c>
      <c r="B4" s="16">
        <v>0</v>
      </c>
      <c r="C4" s="17">
        <v>0</v>
      </c>
      <c r="D4" s="30"/>
      <c r="E4" t="s" s="18">
        <v>8</v>
      </c>
      <c r="F4" s="17">
        <f>SUM(C3:C32)</f>
        <v>12.5</v>
      </c>
      <c r="G4" s="19"/>
    </row>
    <row r="5" ht="20.05" customHeight="1">
      <c r="A5" s="15">
        <v>44776</v>
      </c>
      <c r="B5" s="16">
        <v>0</v>
      </c>
      <c r="C5" s="17">
        <v>0</v>
      </c>
      <c r="D5" s="30"/>
      <c r="E5" s="19"/>
      <c r="F5" s="19"/>
      <c r="G5" s="19"/>
    </row>
    <row r="6" ht="20.05" customHeight="1">
      <c r="A6" s="15">
        <v>44777</v>
      </c>
      <c r="B6" s="16">
        <v>0</v>
      </c>
      <c r="C6" s="17">
        <v>0</v>
      </c>
      <c r="D6" s="30"/>
      <c r="E6" t="s" s="22">
        <v>11</v>
      </c>
      <c r="F6" s="23">
        <f>F3-F4</f>
        <v>-12.5</v>
      </c>
      <c r="G6" s="19"/>
    </row>
    <row r="7" ht="20.05" customHeight="1">
      <c r="A7" s="15">
        <v>44778</v>
      </c>
      <c r="B7" s="16">
        <v>0</v>
      </c>
      <c r="C7" s="17">
        <v>0</v>
      </c>
      <c r="D7" s="30"/>
      <c r="E7" t="s" s="22">
        <v>12</v>
      </c>
      <c r="F7" s="24">
        <f>F4*'TOTALS - TOTALS'!E2</f>
        <v>112500</v>
      </c>
      <c r="G7" s="19"/>
    </row>
    <row r="8" ht="20.05" customHeight="1">
      <c r="A8" s="15">
        <v>44779</v>
      </c>
      <c r="B8" s="16">
        <v>0</v>
      </c>
      <c r="C8" s="17">
        <v>0</v>
      </c>
      <c r="D8" s="30"/>
      <c r="E8" s="19"/>
      <c r="F8" s="19"/>
      <c r="G8" s="19"/>
    </row>
    <row r="9" ht="20.05" customHeight="1">
      <c r="A9" s="15">
        <v>44780</v>
      </c>
      <c r="B9" s="16">
        <v>0</v>
      </c>
      <c r="C9" s="17">
        <v>0</v>
      </c>
      <c r="D9" s="30"/>
      <c r="E9" s="19"/>
      <c r="F9" s="19"/>
      <c r="G9" s="19"/>
    </row>
    <row r="10" ht="20.05" customHeight="1">
      <c r="A10" s="15">
        <v>44781</v>
      </c>
      <c r="B10" s="16">
        <v>0</v>
      </c>
      <c r="C10" s="17">
        <v>0</v>
      </c>
      <c r="D10" s="30"/>
      <c r="E10" s="19"/>
      <c r="F10" s="19"/>
      <c r="G10" s="19"/>
    </row>
    <row r="11" ht="20.05" customHeight="1">
      <c r="A11" s="15">
        <v>44782</v>
      </c>
      <c r="B11" s="16">
        <v>0</v>
      </c>
      <c r="C11" s="17">
        <v>0</v>
      </c>
      <c r="D11" s="30"/>
      <c r="E11" s="19"/>
      <c r="F11" s="19"/>
      <c r="G11" s="19"/>
    </row>
    <row r="12" ht="20.05" customHeight="1">
      <c r="A12" s="15">
        <v>44783</v>
      </c>
      <c r="B12" s="16">
        <v>0</v>
      </c>
      <c r="C12" s="17">
        <v>0</v>
      </c>
      <c r="D12" s="30"/>
      <c r="E12" s="19"/>
      <c r="F12" s="19"/>
      <c r="G12" s="19"/>
    </row>
    <row r="13" ht="20.05" customHeight="1">
      <c r="A13" s="15">
        <v>44784</v>
      </c>
      <c r="B13" s="16">
        <v>0</v>
      </c>
      <c r="C13" s="17">
        <v>0</v>
      </c>
      <c r="D13" s="30"/>
      <c r="E13" s="19"/>
      <c r="F13" s="19"/>
      <c r="G13" s="19"/>
    </row>
    <row r="14" ht="20.05" customHeight="1">
      <c r="A14" s="15">
        <v>44785</v>
      </c>
      <c r="B14" s="16">
        <v>0</v>
      </c>
      <c r="C14" s="17">
        <v>0</v>
      </c>
      <c r="D14" s="30"/>
      <c r="E14" s="19"/>
      <c r="F14" s="19"/>
      <c r="G14" s="19"/>
    </row>
    <row r="15" ht="20.05" customHeight="1">
      <c r="A15" s="15">
        <v>44786</v>
      </c>
      <c r="B15" s="16">
        <v>0</v>
      </c>
      <c r="C15" s="17">
        <v>0</v>
      </c>
      <c r="D15" s="30"/>
      <c r="E15" s="19"/>
      <c r="F15" s="19"/>
      <c r="G15" s="19"/>
    </row>
    <row r="16" ht="20.05" customHeight="1">
      <c r="A16" s="15">
        <v>44787</v>
      </c>
      <c r="B16" s="16">
        <v>0</v>
      </c>
      <c r="C16" s="17">
        <v>0</v>
      </c>
      <c r="D16" s="30"/>
      <c r="E16" s="19"/>
      <c r="F16" s="19"/>
      <c r="G16" s="19"/>
    </row>
    <row r="17" ht="20.05" customHeight="1">
      <c r="A17" s="15">
        <v>44788</v>
      </c>
      <c r="B17" s="16">
        <v>0</v>
      </c>
      <c r="C17" s="17">
        <v>0</v>
      </c>
      <c r="D17" s="30"/>
      <c r="E17" s="19"/>
      <c r="F17" s="19"/>
      <c r="G17" s="19"/>
    </row>
    <row r="18" ht="20.05" customHeight="1">
      <c r="A18" s="15">
        <v>44789</v>
      </c>
      <c r="B18" s="16">
        <v>0</v>
      </c>
      <c r="C18" s="17">
        <v>0</v>
      </c>
      <c r="D18" s="30"/>
      <c r="E18" s="19"/>
      <c r="F18" s="19"/>
      <c r="G18" s="19"/>
    </row>
    <row r="19" ht="20.05" customHeight="1">
      <c r="A19" s="15">
        <v>44790</v>
      </c>
      <c r="B19" s="16">
        <v>0</v>
      </c>
      <c r="C19" s="17">
        <v>0</v>
      </c>
      <c r="D19" s="30"/>
      <c r="E19" s="19"/>
      <c r="F19" s="19"/>
      <c r="G19" s="19"/>
    </row>
    <row r="20" ht="20.05" customHeight="1">
      <c r="A20" s="15">
        <v>44791</v>
      </c>
      <c r="B20" s="16">
        <v>0</v>
      </c>
      <c r="C20" s="17">
        <v>0</v>
      </c>
      <c r="D20" s="30"/>
      <c r="E20" s="19"/>
      <c r="F20" s="19"/>
      <c r="G20" s="19"/>
    </row>
    <row r="21" ht="20.05" customHeight="1">
      <c r="A21" s="15">
        <v>44792</v>
      </c>
      <c r="B21" s="16">
        <v>0</v>
      </c>
      <c r="C21" s="17">
        <v>0</v>
      </c>
      <c r="D21" s="30"/>
      <c r="E21" s="19"/>
      <c r="F21" s="19"/>
      <c r="G21" s="19"/>
    </row>
    <row r="22" ht="20.05" customHeight="1">
      <c r="A22" s="15">
        <v>44793</v>
      </c>
      <c r="B22" s="16">
        <v>0</v>
      </c>
      <c r="C22" s="17">
        <v>0</v>
      </c>
      <c r="D22" s="30"/>
      <c r="E22" s="19"/>
      <c r="F22" s="19"/>
      <c r="G22" s="19"/>
    </row>
    <row r="23" ht="20.05" customHeight="1">
      <c r="A23" s="15">
        <v>44794</v>
      </c>
      <c r="B23" s="16">
        <v>0</v>
      </c>
      <c r="C23" s="17">
        <v>0</v>
      </c>
      <c r="D23" s="30"/>
      <c r="E23" s="19"/>
      <c r="F23" s="19"/>
      <c r="G23" s="19"/>
    </row>
    <row r="24" ht="20.05" customHeight="1">
      <c r="A24" s="15">
        <v>44795</v>
      </c>
      <c r="B24" s="16">
        <v>0</v>
      </c>
      <c r="C24" s="17">
        <v>0</v>
      </c>
      <c r="D24" s="30"/>
      <c r="E24" s="19"/>
      <c r="F24" s="19"/>
      <c r="G24" s="19"/>
    </row>
    <row r="25" ht="32.05" customHeight="1">
      <c r="A25" s="15">
        <v>44796</v>
      </c>
      <c r="B25" s="16">
        <v>0</v>
      </c>
      <c r="C25" s="17">
        <v>3</v>
      </c>
      <c r="D25" t="s" s="18">
        <v>29</v>
      </c>
      <c r="E25" s="19"/>
      <c r="F25" s="19"/>
      <c r="G25" s="19"/>
    </row>
    <row r="26" ht="20.05" customHeight="1">
      <c r="A26" s="15">
        <v>44797</v>
      </c>
      <c r="B26" s="16">
        <v>0</v>
      </c>
      <c r="C26" s="17">
        <v>5</v>
      </c>
      <c r="D26" t="s" s="18">
        <v>30</v>
      </c>
      <c r="E26" s="19"/>
      <c r="F26" s="19"/>
      <c r="G26" s="19"/>
    </row>
    <row r="27" ht="20.05" customHeight="1">
      <c r="A27" s="15">
        <v>44798</v>
      </c>
      <c r="B27" s="16">
        <v>0</v>
      </c>
      <c r="C27" s="17">
        <v>4.5</v>
      </c>
      <c r="D27" t="s" s="18">
        <v>31</v>
      </c>
      <c r="E27" s="19"/>
      <c r="F27" s="19"/>
      <c r="G27" s="19"/>
    </row>
    <row r="28" ht="20.05" customHeight="1">
      <c r="A28" s="15">
        <v>44799</v>
      </c>
      <c r="B28" s="16">
        <v>0</v>
      </c>
      <c r="C28" s="17">
        <v>0</v>
      </c>
      <c r="D28" s="30"/>
      <c r="E28" s="19"/>
      <c r="F28" s="19"/>
      <c r="G28" s="19"/>
    </row>
    <row r="29" ht="20.05" customHeight="1">
      <c r="A29" s="15">
        <v>44800</v>
      </c>
      <c r="B29" s="16">
        <v>0</v>
      </c>
      <c r="C29" s="17">
        <v>0</v>
      </c>
      <c r="D29" s="30"/>
      <c r="E29" s="19"/>
      <c r="F29" s="19"/>
      <c r="G29" s="19"/>
    </row>
    <row r="30" ht="20.05" customHeight="1">
      <c r="A30" s="15">
        <v>44801</v>
      </c>
      <c r="B30" s="16">
        <v>0</v>
      </c>
      <c r="C30" s="17">
        <v>0</v>
      </c>
      <c r="D30" s="30"/>
      <c r="E30" s="19"/>
      <c r="F30" s="19"/>
      <c r="G30" s="19"/>
    </row>
    <row r="31" ht="20.05" customHeight="1">
      <c r="A31" s="15">
        <v>44802</v>
      </c>
      <c r="B31" s="16">
        <v>0</v>
      </c>
      <c r="C31" s="17">
        <v>0</v>
      </c>
      <c r="D31" s="30"/>
      <c r="E31" s="19"/>
      <c r="F31" s="19"/>
      <c r="G31" s="19"/>
    </row>
    <row r="32" ht="20.05" customHeight="1">
      <c r="A32" s="15">
        <v>44803</v>
      </c>
      <c r="B32" s="16">
        <v>0</v>
      </c>
      <c r="C32" s="17">
        <v>0</v>
      </c>
      <c r="D32" s="30"/>
      <c r="E32" s="19"/>
      <c r="F32" s="19"/>
      <c r="G32" s="19"/>
    </row>
    <row r="33" ht="20.05" customHeight="1">
      <c r="A33" s="15">
        <v>44804</v>
      </c>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72" priority="1" stopIfTrue="1" timePeriod="today">
      <formula>AND(A3&gt;=TODAY(),A3&lt;TODAY()+1)</formula>
    </cfRule>
  </conditionalFormatting>
  <conditionalFormatting sqref="B3:B33">
    <cfRule type="cellIs" dxfId="73" priority="1" operator="equal" stopIfTrue="1">
      <formula>0</formula>
    </cfRule>
    <cfRule type="cellIs" dxfId="74" priority="2" operator="equal" stopIfTrue="1">
      <formula>1</formula>
    </cfRule>
    <cfRule type="cellIs" dxfId="75" priority="3" operator="equal" stopIfTrue="1">
      <formula>2</formula>
    </cfRule>
    <cfRule type="cellIs" dxfId="76" priority="4" operator="greaterThanOrEqual" stopIfTrue="1">
      <formula>3</formula>
    </cfRule>
  </conditionalFormatting>
  <conditionalFormatting sqref="C3:C34">
    <cfRule type="cellIs" dxfId="77" priority="1" operator="equal" stopIfTrue="1">
      <formula>0</formula>
    </cfRule>
    <cfRule type="cellIs" dxfId="78" priority="2" operator="between" stopIfTrue="1">
      <formula>1</formula>
      <formula>2</formula>
    </cfRule>
    <cfRule type="cellIs" dxfId="79" priority="3" operator="between" stopIfTrue="1">
      <formula>2</formula>
      <formula>3</formula>
    </cfRule>
    <cfRule type="cellIs" dxfId="80" priority="4" operator="greaterThanOrEqual" stopIfTrue="1">
      <formula>3</formula>
    </cfRule>
  </conditionalFormatting>
  <conditionalFormatting sqref="B34">
    <cfRule type="cellIs" dxfId="81" priority="1" operator="equal" stopIfTrue="1">
      <formula>0</formula>
    </cfRule>
    <cfRule type="cellIs" dxfId="82" priority="2" operator="equal" stopIfTrue="1">
      <formula>1</formula>
    </cfRule>
    <cfRule type="cellIs" dxfId="83" priority="3" operator="equal" stopIfTrue="1">
      <formula>2</formula>
    </cfRule>
    <cfRule type="cellIs" dxfId="84"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5" customWidth="1"/>
    <col min="2" max="7" width="16.3516" style="35" customWidth="1"/>
    <col min="8" max="16384" width="16.3516" style="35"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44805</v>
      </c>
      <c r="B3" s="11">
        <v>0</v>
      </c>
      <c r="C3" s="12">
        <v>0</v>
      </c>
      <c r="D3" s="29"/>
      <c r="E3" t="s" s="13">
        <v>7</v>
      </c>
      <c r="F3" s="12">
        <f>SUM(B3:B32)</f>
        <v>0</v>
      </c>
      <c r="G3" s="14"/>
    </row>
    <row r="4" ht="20.05" customHeight="1">
      <c r="A4" s="15">
        <v>44806</v>
      </c>
      <c r="B4" s="16">
        <v>0</v>
      </c>
      <c r="C4" s="17">
        <v>0</v>
      </c>
      <c r="D4" s="30"/>
      <c r="E4" t="s" s="18">
        <v>8</v>
      </c>
      <c r="F4" s="17">
        <f>SUM(C3:C32)</f>
        <v>2</v>
      </c>
      <c r="G4" s="19"/>
    </row>
    <row r="5" ht="20.05" customHeight="1">
      <c r="A5" s="15">
        <v>44807</v>
      </c>
      <c r="B5" s="16">
        <v>0</v>
      </c>
      <c r="C5" s="17">
        <v>0</v>
      </c>
      <c r="D5" s="30"/>
      <c r="E5" s="19"/>
      <c r="F5" s="19"/>
      <c r="G5" s="19"/>
    </row>
    <row r="6" ht="20.05" customHeight="1">
      <c r="A6" s="15">
        <v>44808</v>
      </c>
      <c r="B6" s="16">
        <v>0</v>
      </c>
      <c r="C6" s="17">
        <v>0</v>
      </c>
      <c r="D6" s="30"/>
      <c r="E6" t="s" s="22">
        <v>11</v>
      </c>
      <c r="F6" s="23">
        <f>F3-F4</f>
        <v>-2</v>
      </c>
      <c r="G6" s="19"/>
    </row>
    <row r="7" ht="20.05" customHeight="1">
      <c r="A7" s="15">
        <v>44809</v>
      </c>
      <c r="B7" s="16">
        <v>0</v>
      </c>
      <c r="C7" s="17">
        <v>0</v>
      </c>
      <c r="D7" s="30"/>
      <c r="E7" t="s" s="22">
        <v>12</v>
      </c>
      <c r="F7" s="24">
        <f>F4*'TOTALS - TOTALS'!E2</f>
        <v>18000</v>
      </c>
      <c r="G7" s="19"/>
    </row>
    <row r="8" ht="20.05" customHeight="1">
      <c r="A8" s="15">
        <v>44810</v>
      </c>
      <c r="B8" s="16">
        <v>0</v>
      </c>
      <c r="C8" s="17">
        <v>0</v>
      </c>
      <c r="D8" s="30"/>
      <c r="E8" s="19"/>
      <c r="F8" s="19"/>
      <c r="G8" s="19"/>
    </row>
    <row r="9" ht="20.05" customHeight="1">
      <c r="A9" s="15">
        <v>44811</v>
      </c>
      <c r="B9" s="16">
        <v>0</v>
      </c>
      <c r="C9" s="17">
        <v>0</v>
      </c>
      <c r="D9" s="30"/>
      <c r="E9" s="19"/>
      <c r="F9" s="19"/>
      <c r="G9" s="19"/>
    </row>
    <row r="10" ht="20.05" customHeight="1">
      <c r="A10" s="15">
        <v>44812</v>
      </c>
      <c r="B10" s="16">
        <v>0</v>
      </c>
      <c r="C10" s="17">
        <v>2</v>
      </c>
      <c r="D10" t="s" s="18">
        <v>34</v>
      </c>
      <c r="E10" s="19"/>
      <c r="F10" s="19"/>
      <c r="G10" s="19"/>
    </row>
    <row r="11" ht="20.05" customHeight="1">
      <c r="A11" s="15">
        <v>44813</v>
      </c>
      <c r="B11" s="16">
        <v>0</v>
      </c>
      <c r="C11" s="17">
        <v>0</v>
      </c>
      <c r="D11" s="30"/>
      <c r="E11" s="19"/>
      <c r="F11" s="19"/>
      <c r="G11" s="19"/>
    </row>
    <row r="12" ht="20.05" customHeight="1">
      <c r="A12" s="15">
        <v>44814</v>
      </c>
      <c r="B12" s="16">
        <v>0</v>
      </c>
      <c r="C12" s="17">
        <v>0</v>
      </c>
      <c r="D12" s="30"/>
      <c r="E12" s="19"/>
      <c r="F12" s="19"/>
      <c r="G12" s="19"/>
    </row>
    <row r="13" ht="20.05" customHeight="1">
      <c r="A13" s="15">
        <v>44815</v>
      </c>
      <c r="B13" s="16">
        <v>0</v>
      </c>
      <c r="C13" s="17">
        <v>0</v>
      </c>
      <c r="D13" s="30"/>
      <c r="E13" s="19"/>
      <c r="F13" s="19"/>
      <c r="G13" s="19"/>
    </row>
    <row r="14" ht="20.05" customHeight="1">
      <c r="A14" s="15">
        <v>44816</v>
      </c>
      <c r="B14" s="16">
        <v>0</v>
      </c>
      <c r="C14" s="17">
        <v>0</v>
      </c>
      <c r="D14" s="30"/>
      <c r="E14" s="19"/>
      <c r="F14" s="19"/>
      <c r="G14" s="19"/>
    </row>
    <row r="15" ht="20.05" customHeight="1">
      <c r="A15" s="15">
        <v>44817</v>
      </c>
      <c r="B15" s="16">
        <v>0</v>
      </c>
      <c r="C15" s="17">
        <v>0</v>
      </c>
      <c r="D15" s="30"/>
      <c r="E15" s="19"/>
      <c r="F15" s="19"/>
      <c r="G15" s="19"/>
    </row>
    <row r="16" ht="20.05" customHeight="1">
      <c r="A16" s="15">
        <v>44818</v>
      </c>
      <c r="B16" s="16">
        <v>0</v>
      </c>
      <c r="C16" s="17">
        <v>0</v>
      </c>
      <c r="D16" s="30"/>
      <c r="E16" s="19"/>
      <c r="F16" s="19"/>
      <c r="G16" s="19"/>
    </row>
    <row r="17" ht="20.05" customHeight="1">
      <c r="A17" s="15">
        <v>44819</v>
      </c>
      <c r="B17" s="16">
        <v>0</v>
      </c>
      <c r="C17" s="17">
        <v>0</v>
      </c>
      <c r="D17" s="30"/>
      <c r="E17" s="19"/>
      <c r="F17" s="19"/>
      <c r="G17" s="19"/>
    </row>
    <row r="18" ht="20.05" customHeight="1">
      <c r="A18" s="15">
        <v>44820</v>
      </c>
      <c r="B18" s="16">
        <v>0</v>
      </c>
      <c r="C18" s="17">
        <v>0</v>
      </c>
      <c r="D18" s="30"/>
      <c r="E18" s="19"/>
      <c r="F18" s="19"/>
      <c r="G18" s="19"/>
    </row>
    <row r="19" ht="20.05" customHeight="1">
      <c r="A19" s="15">
        <v>44821</v>
      </c>
      <c r="B19" s="16">
        <v>0</v>
      </c>
      <c r="C19" s="17">
        <v>0</v>
      </c>
      <c r="D19" s="30"/>
      <c r="E19" s="19"/>
      <c r="F19" s="19"/>
      <c r="G19" s="19"/>
    </row>
    <row r="20" ht="20.05" customHeight="1">
      <c r="A20" s="15">
        <v>44822</v>
      </c>
      <c r="B20" s="16">
        <v>0</v>
      </c>
      <c r="C20" s="17">
        <v>0</v>
      </c>
      <c r="D20" s="30"/>
      <c r="E20" s="19"/>
      <c r="F20" s="19"/>
      <c r="G20" s="19"/>
    </row>
    <row r="21" ht="20.05" customHeight="1">
      <c r="A21" s="15">
        <v>44823</v>
      </c>
      <c r="B21" s="16">
        <v>0</v>
      </c>
      <c r="C21" s="17">
        <v>0</v>
      </c>
      <c r="D21" s="30"/>
      <c r="E21" s="19"/>
      <c r="F21" s="19"/>
      <c r="G21" s="19"/>
    </row>
    <row r="22" ht="20.05" customHeight="1">
      <c r="A22" s="15">
        <v>44824</v>
      </c>
      <c r="B22" s="16">
        <v>0</v>
      </c>
      <c r="C22" s="17">
        <v>0</v>
      </c>
      <c r="D22" s="30"/>
      <c r="E22" s="19"/>
      <c r="F22" s="19"/>
      <c r="G22" s="19"/>
    </row>
    <row r="23" ht="20.05" customHeight="1">
      <c r="A23" s="15">
        <v>44825</v>
      </c>
      <c r="B23" s="16">
        <v>0</v>
      </c>
      <c r="C23" s="17">
        <v>0</v>
      </c>
      <c r="D23" s="30"/>
      <c r="E23" s="19"/>
      <c r="F23" s="19"/>
      <c r="G23" s="19"/>
    </row>
    <row r="24" ht="20.05" customHeight="1">
      <c r="A24" s="15">
        <v>44826</v>
      </c>
      <c r="B24" s="16">
        <v>0</v>
      </c>
      <c r="C24" s="17">
        <v>0</v>
      </c>
      <c r="D24" s="30"/>
      <c r="E24" s="19"/>
      <c r="F24" s="19"/>
      <c r="G24" s="19"/>
    </row>
    <row r="25" ht="20.05" customHeight="1">
      <c r="A25" s="15">
        <v>44827</v>
      </c>
      <c r="B25" s="16">
        <v>0</v>
      </c>
      <c r="C25" s="17">
        <v>0</v>
      </c>
      <c r="D25" s="30"/>
      <c r="E25" s="19"/>
      <c r="F25" s="19"/>
      <c r="G25" s="19"/>
    </row>
    <row r="26" ht="20.05" customHeight="1">
      <c r="A26" s="15">
        <v>44828</v>
      </c>
      <c r="B26" s="16">
        <v>0</v>
      </c>
      <c r="C26" s="17">
        <v>0</v>
      </c>
      <c r="D26" s="30"/>
      <c r="E26" s="19"/>
      <c r="F26" s="19"/>
      <c r="G26" s="19"/>
    </row>
    <row r="27" ht="20.05" customHeight="1">
      <c r="A27" s="15">
        <v>44829</v>
      </c>
      <c r="B27" s="16">
        <v>0</v>
      </c>
      <c r="C27" s="17">
        <v>0</v>
      </c>
      <c r="D27" s="30"/>
      <c r="E27" s="19"/>
      <c r="F27" s="19"/>
      <c r="G27" s="19"/>
    </row>
    <row r="28" ht="20.05" customHeight="1">
      <c r="A28" s="15">
        <v>44830</v>
      </c>
      <c r="B28" s="16">
        <v>0</v>
      </c>
      <c r="C28" s="17">
        <v>0</v>
      </c>
      <c r="D28" s="30"/>
      <c r="E28" s="19"/>
      <c r="F28" s="19"/>
      <c r="G28" s="19"/>
    </row>
    <row r="29" ht="20.05" customHeight="1">
      <c r="A29" s="15">
        <v>44831</v>
      </c>
      <c r="B29" s="16">
        <v>0</v>
      </c>
      <c r="C29" s="17">
        <v>0</v>
      </c>
      <c r="D29" s="30"/>
      <c r="E29" s="19"/>
      <c r="F29" s="19"/>
      <c r="G29" s="19"/>
    </row>
    <row r="30" ht="20.05" customHeight="1">
      <c r="A30" s="15">
        <v>44832</v>
      </c>
      <c r="B30" s="16">
        <v>0</v>
      </c>
      <c r="C30" s="17">
        <v>0</v>
      </c>
      <c r="D30" s="30"/>
      <c r="E30" s="19"/>
      <c r="F30" s="19"/>
      <c r="G30" s="19"/>
    </row>
    <row r="31" ht="20.05" customHeight="1">
      <c r="A31" s="15">
        <v>44833</v>
      </c>
      <c r="B31" s="16">
        <v>0</v>
      </c>
      <c r="C31" s="17">
        <v>0</v>
      </c>
      <c r="D31" s="30"/>
      <c r="E31" s="19"/>
      <c r="F31" s="19"/>
      <c r="G31" s="19"/>
    </row>
    <row r="32" ht="20.05" customHeight="1">
      <c r="A32" s="15">
        <v>44834</v>
      </c>
      <c r="B32" s="16">
        <v>0</v>
      </c>
      <c r="C32" s="17">
        <v>0</v>
      </c>
      <c r="D32" s="30"/>
      <c r="E32" s="19"/>
      <c r="F32" s="19"/>
      <c r="G32" s="19"/>
    </row>
    <row r="33" ht="20.05" customHeight="1">
      <c r="A33" s="15"/>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85" priority="1" stopIfTrue="1" timePeriod="today">
      <formula>AND(A3&gt;=TODAY(),A3&lt;TODAY()+1)</formula>
    </cfRule>
  </conditionalFormatting>
  <conditionalFormatting sqref="B3:B33">
    <cfRule type="cellIs" dxfId="86" priority="1" operator="equal" stopIfTrue="1">
      <formula>0</formula>
    </cfRule>
    <cfRule type="cellIs" dxfId="87" priority="2" operator="equal" stopIfTrue="1">
      <formula>1</formula>
    </cfRule>
    <cfRule type="cellIs" dxfId="88" priority="3" operator="equal" stopIfTrue="1">
      <formula>2</formula>
    </cfRule>
    <cfRule type="cellIs" dxfId="89" priority="4" operator="greaterThanOrEqual" stopIfTrue="1">
      <formula>3</formula>
    </cfRule>
  </conditionalFormatting>
  <conditionalFormatting sqref="C3:C34">
    <cfRule type="cellIs" dxfId="90" priority="1" operator="equal" stopIfTrue="1">
      <formula>0</formula>
    </cfRule>
    <cfRule type="cellIs" dxfId="91" priority="2" operator="between" stopIfTrue="1">
      <formula>1</formula>
      <formula>2</formula>
    </cfRule>
    <cfRule type="cellIs" dxfId="92" priority="3" operator="between" stopIfTrue="1">
      <formula>2</formula>
      <formula>3</formula>
    </cfRule>
    <cfRule type="cellIs" dxfId="93" priority="4" operator="greaterThanOrEqual" stopIfTrue="1">
      <formula>3</formula>
    </cfRule>
  </conditionalFormatting>
  <conditionalFormatting sqref="B34">
    <cfRule type="cellIs" dxfId="94" priority="1" operator="equal" stopIfTrue="1">
      <formula>0</formula>
    </cfRule>
    <cfRule type="cellIs" dxfId="95" priority="2" operator="equal" stopIfTrue="1">
      <formula>1</formula>
    </cfRule>
    <cfRule type="cellIs" dxfId="96" priority="3" operator="equal" stopIfTrue="1">
      <formula>2</formula>
    </cfRule>
    <cfRule type="cellIs" dxfId="97"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6" customWidth="1"/>
    <col min="2" max="7" width="16.3516" style="36" customWidth="1"/>
    <col min="8" max="16384" width="16.3516" style="36"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44835</v>
      </c>
      <c r="B3" s="11">
        <v>0</v>
      </c>
      <c r="C3" s="12">
        <v>0</v>
      </c>
      <c r="D3" s="29"/>
      <c r="E3" t="s" s="13">
        <v>7</v>
      </c>
      <c r="F3" s="12">
        <f>SUM(B3:B32)</f>
        <v>0</v>
      </c>
      <c r="G3" s="14"/>
    </row>
    <row r="4" ht="20.05" customHeight="1">
      <c r="A4" s="15">
        <v>44836</v>
      </c>
      <c r="B4" s="16">
        <v>0</v>
      </c>
      <c r="C4" s="17">
        <v>0</v>
      </c>
      <c r="D4" s="30"/>
      <c r="E4" t="s" s="18">
        <v>8</v>
      </c>
      <c r="F4" s="17">
        <f>SUM(C3:C32)</f>
        <v>6</v>
      </c>
      <c r="G4" s="19"/>
    </row>
    <row r="5" ht="20.05" customHeight="1">
      <c r="A5" s="15">
        <v>44837</v>
      </c>
      <c r="B5" s="16">
        <v>0</v>
      </c>
      <c r="C5" s="17">
        <v>0</v>
      </c>
      <c r="D5" s="30"/>
      <c r="E5" s="19"/>
      <c r="F5" s="19"/>
      <c r="G5" s="19"/>
    </row>
    <row r="6" ht="20.05" customHeight="1">
      <c r="A6" s="15">
        <v>44838</v>
      </c>
      <c r="B6" s="16">
        <v>0</v>
      </c>
      <c r="C6" s="17">
        <v>0</v>
      </c>
      <c r="D6" s="30"/>
      <c r="E6" t="s" s="22">
        <v>11</v>
      </c>
      <c r="F6" s="23">
        <f>F3-F4</f>
        <v>-6</v>
      </c>
      <c r="G6" s="19"/>
    </row>
    <row r="7" ht="20.05" customHeight="1">
      <c r="A7" s="15">
        <v>44839</v>
      </c>
      <c r="B7" s="16">
        <v>0</v>
      </c>
      <c r="C7" s="17">
        <v>0</v>
      </c>
      <c r="D7" s="30"/>
      <c r="E7" t="s" s="22">
        <v>12</v>
      </c>
      <c r="F7" s="24">
        <f>F4*'TOTALS - TOTALS'!E2</f>
        <v>54000</v>
      </c>
      <c r="G7" s="19"/>
    </row>
    <row r="8" ht="20.05" customHeight="1">
      <c r="A8" s="15">
        <v>44840</v>
      </c>
      <c r="B8" s="16">
        <v>0</v>
      </c>
      <c r="C8" s="17">
        <v>0</v>
      </c>
      <c r="D8" s="30"/>
      <c r="E8" s="19"/>
      <c r="F8" s="19"/>
      <c r="G8" s="19"/>
    </row>
    <row r="9" ht="20.05" customHeight="1">
      <c r="A9" s="15">
        <v>44841</v>
      </c>
      <c r="B9" s="16">
        <v>0</v>
      </c>
      <c r="C9" s="17">
        <v>0</v>
      </c>
      <c r="D9" s="30"/>
      <c r="E9" s="19"/>
      <c r="F9" s="19"/>
      <c r="G9" s="19"/>
    </row>
    <row r="10" ht="20.05" customHeight="1">
      <c r="A10" s="15">
        <v>44842</v>
      </c>
      <c r="B10" s="16">
        <v>0</v>
      </c>
      <c r="C10" s="17">
        <v>0</v>
      </c>
      <c r="D10" s="30"/>
      <c r="E10" s="19"/>
      <c r="F10" s="19"/>
      <c r="G10" s="19"/>
    </row>
    <row r="11" ht="20.05" customHeight="1">
      <c r="A11" s="15">
        <v>44843</v>
      </c>
      <c r="B11" s="16">
        <v>0</v>
      </c>
      <c r="C11" s="17">
        <v>0</v>
      </c>
      <c r="D11" s="30"/>
      <c r="E11" s="19"/>
      <c r="F11" s="19"/>
      <c r="G11" s="19"/>
    </row>
    <row r="12" ht="20.05" customHeight="1">
      <c r="A12" s="15">
        <v>44844</v>
      </c>
      <c r="B12" s="16">
        <v>0</v>
      </c>
      <c r="C12" s="17">
        <v>0</v>
      </c>
      <c r="D12" s="30"/>
      <c r="E12" s="19"/>
      <c r="F12" s="19"/>
      <c r="G12" s="19"/>
    </row>
    <row r="13" ht="20.05" customHeight="1">
      <c r="A13" s="15">
        <v>44845</v>
      </c>
      <c r="B13" s="16">
        <v>0</v>
      </c>
      <c r="C13" s="17">
        <v>0</v>
      </c>
      <c r="D13" s="30"/>
      <c r="E13" s="19"/>
      <c r="F13" s="19"/>
      <c r="G13" s="19"/>
    </row>
    <row r="14" ht="20.05" customHeight="1">
      <c r="A14" s="15">
        <v>44846</v>
      </c>
      <c r="B14" s="16">
        <v>0</v>
      </c>
      <c r="C14" s="17">
        <v>0</v>
      </c>
      <c r="D14" s="30"/>
      <c r="E14" s="19"/>
      <c r="F14" s="19"/>
      <c r="G14" s="19"/>
    </row>
    <row r="15" ht="20.05" customHeight="1">
      <c r="A15" s="15">
        <v>44847</v>
      </c>
      <c r="B15" s="16">
        <v>0</v>
      </c>
      <c r="C15" s="17">
        <v>0</v>
      </c>
      <c r="D15" s="30"/>
      <c r="E15" s="19"/>
      <c r="F15" s="19"/>
      <c r="G15" s="19"/>
    </row>
    <row r="16" ht="20.05" customHeight="1">
      <c r="A16" s="15">
        <v>44848</v>
      </c>
      <c r="B16" s="16">
        <v>0</v>
      </c>
      <c r="C16" s="17">
        <v>0</v>
      </c>
      <c r="D16" s="30"/>
      <c r="E16" s="19"/>
      <c r="F16" s="19"/>
      <c r="G16" s="19"/>
    </row>
    <row r="17" ht="20.05" customHeight="1">
      <c r="A17" s="15">
        <v>44849</v>
      </c>
      <c r="B17" s="16">
        <v>0</v>
      </c>
      <c r="C17" s="17">
        <v>0</v>
      </c>
      <c r="D17" s="30"/>
      <c r="E17" s="19"/>
      <c r="F17" s="19"/>
      <c r="G17" s="19"/>
    </row>
    <row r="18" ht="20.05" customHeight="1">
      <c r="A18" s="15">
        <v>44850</v>
      </c>
      <c r="B18" s="16">
        <v>0</v>
      </c>
      <c r="C18" s="17">
        <v>0</v>
      </c>
      <c r="D18" s="30"/>
      <c r="E18" s="19"/>
      <c r="F18" s="19"/>
      <c r="G18" s="19"/>
    </row>
    <row r="19" ht="20.05" customHeight="1">
      <c r="A19" s="15">
        <v>44851</v>
      </c>
      <c r="B19" s="16">
        <v>0</v>
      </c>
      <c r="C19" s="17">
        <v>0</v>
      </c>
      <c r="D19" s="30"/>
      <c r="E19" s="19"/>
      <c r="F19" s="19"/>
      <c r="G19" s="19"/>
    </row>
    <row r="20" ht="20.05" customHeight="1">
      <c r="A20" s="15">
        <v>44852</v>
      </c>
      <c r="B20" s="16">
        <v>0</v>
      </c>
      <c r="C20" s="17">
        <v>0</v>
      </c>
      <c r="D20" s="30"/>
      <c r="E20" s="19"/>
      <c r="F20" s="19"/>
      <c r="G20" s="19"/>
    </row>
    <row r="21" ht="32.05" customHeight="1">
      <c r="A21" s="15">
        <v>44853</v>
      </c>
      <c r="B21" s="16">
        <v>0</v>
      </c>
      <c r="C21" s="17">
        <v>2</v>
      </c>
      <c r="D21" t="s" s="18">
        <v>37</v>
      </c>
      <c r="E21" s="19"/>
      <c r="F21" s="19"/>
      <c r="G21" s="19"/>
    </row>
    <row r="22" ht="20.05" customHeight="1">
      <c r="A22" s="15">
        <v>44854</v>
      </c>
      <c r="B22" s="16">
        <v>0</v>
      </c>
      <c r="C22" s="17">
        <v>0</v>
      </c>
      <c r="D22" s="30"/>
      <c r="E22" s="19"/>
      <c r="F22" s="19"/>
      <c r="G22" s="19"/>
    </row>
    <row r="23" ht="20.05" customHeight="1">
      <c r="A23" s="15">
        <v>44855</v>
      </c>
      <c r="B23" s="16">
        <v>0</v>
      </c>
      <c r="C23" s="17">
        <v>0</v>
      </c>
      <c r="D23" s="30"/>
      <c r="E23" s="19"/>
      <c r="F23" s="19"/>
      <c r="G23" s="19"/>
    </row>
    <row r="24" ht="20.05" customHeight="1">
      <c r="A24" s="15">
        <v>44856</v>
      </c>
      <c r="B24" s="16">
        <v>0</v>
      </c>
      <c r="C24" s="17">
        <v>0</v>
      </c>
      <c r="D24" s="30"/>
      <c r="E24" s="19"/>
      <c r="F24" s="19"/>
      <c r="G24" s="19"/>
    </row>
    <row r="25" ht="20.05" customHeight="1">
      <c r="A25" s="15">
        <v>44857</v>
      </c>
      <c r="B25" s="16">
        <v>0</v>
      </c>
      <c r="C25" s="17">
        <v>0</v>
      </c>
      <c r="D25" s="30"/>
      <c r="E25" s="19"/>
      <c r="F25" s="19"/>
      <c r="G25" s="19"/>
    </row>
    <row r="26" ht="20.05" customHeight="1">
      <c r="A26" s="15">
        <v>44858</v>
      </c>
      <c r="B26" s="16">
        <v>0</v>
      </c>
      <c r="C26" s="17">
        <v>0</v>
      </c>
      <c r="D26" s="30"/>
      <c r="E26" s="19"/>
      <c r="F26" s="19"/>
      <c r="G26" s="19"/>
    </row>
    <row r="27" ht="20.05" customHeight="1">
      <c r="A27" s="15">
        <v>44859</v>
      </c>
      <c r="B27" s="16">
        <v>0</v>
      </c>
      <c r="C27" s="17">
        <v>0</v>
      </c>
      <c r="D27" s="30"/>
      <c r="E27" s="19"/>
      <c r="F27" s="19"/>
      <c r="G27" s="19"/>
    </row>
    <row r="28" ht="20.05" customHeight="1">
      <c r="A28" s="15">
        <v>44860</v>
      </c>
      <c r="B28" s="16">
        <v>0</v>
      </c>
      <c r="C28" s="17">
        <v>0</v>
      </c>
      <c r="D28" s="30"/>
      <c r="E28" s="19"/>
      <c r="F28" s="19"/>
      <c r="G28" s="19"/>
    </row>
    <row r="29" ht="20.05" customHeight="1">
      <c r="A29" s="15">
        <v>44861</v>
      </c>
      <c r="B29" s="16">
        <v>0</v>
      </c>
      <c r="C29" s="17">
        <v>0</v>
      </c>
      <c r="D29" s="30"/>
      <c r="E29" s="19"/>
      <c r="F29" s="19"/>
      <c r="G29" s="19"/>
    </row>
    <row r="30" ht="20.05" customHeight="1">
      <c r="A30" s="15">
        <v>44862</v>
      </c>
      <c r="B30" s="16">
        <v>0</v>
      </c>
      <c r="C30" s="17">
        <v>4</v>
      </c>
      <c r="D30" s="30"/>
      <c r="E30" s="19"/>
      <c r="F30" s="19"/>
      <c r="G30" s="19"/>
    </row>
    <row r="31" ht="20.05" customHeight="1">
      <c r="A31" s="15">
        <v>44863</v>
      </c>
      <c r="B31" s="16">
        <v>0</v>
      </c>
      <c r="C31" s="17">
        <v>0</v>
      </c>
      <c r="D31" s="30"/>
      <c r="E31" s="19"/>
      <c r="F31" s="19"/>
      <c r="G31" s="19"/>
    </row>
    <row r="32" ht="20.05" customHeight="1">
      <c r="A32" s="15">
        <v>44864</v>
      </c>
      <c r="B32" s="16">
        <v>0</v>
      </c>
      <c r="C32" s="17">
        <v>0</v>
      </c>
      <c r="D32" s="30"/>
      <c r="E32" s="19"/>
      <c r="F32" s="19"/>
      <c r="G32" s="19"/>
    </row>
    <row r="33" ht="20.05" customHeight="1">
      <c r="A33" s="15">
        <v>44865</v>
      </c>
      <c r="B33" s="16">
        <v>0</v>
      </c>
      <c r="C33" s="17">
        <v>0</v>
      </c>
      <c r="D33" s="19"/>
      <c r="E33" s="19"/>
      <c r="F33" s="19"/>
      <c r="G33" s="19"/>
    </row>
    <row r="34" ht="20.05" customHeight="1">
      <c r="A34" s="15"/>
      <c r="B34" s="27"/>
      <c r="C34" s="17"/>
      <c r="D34" s="19"/>
      <c r="E34" s="19"/>
      <c r="F34" s="19"/>
      <c r="G34" s="19"/>
    </row>
  </sheetData>
  <mergeCells count="1">
    <mergeCell ref="A1:G1"/>
  </mergeCells>
  <conditionalFormatting sqref="A3:A34">
    <cfRule type="timePeriod" dxfId="98" priority="1" stopIfTrue="1" timePeriod="today">
      <formula>AND(A3&gt;=TODAY(),A3&lt;TODAY()+1)</formula>
    </cfRule>
  </conditionalFormatting>
  <conditionalFormatting sqref="B3:B33">
    <cfRule type="cellIs" dxfId="99" priority="1" operator="equal" stopIfTrue="1">
      <formula>0</formula>
    </cfRule>
    <cfRule type="cellIs" dxfId="100" priority="2" operator="equal" stopIfTrue="1">
      <formula>1</formula>
    </cfRule>
    <cfRule type="cellIs" dxfId="101" priority="3" operator="equal" stopIfTrue="1">
      <formula>2</formula>
    </cfRule>
    <cfRule type="cellIs" dxfId="102" priority="4" operator="greaterThanOrEqual" stopIfTrue="1">
      <formula>3</formula>
    </cfRule>
  </conditionalFormatting>
  <conditionalFormatting sqref="C3:C34">
    <cfRule type="cellIs" dxfId="103" priority="1" operator="equal" stopIfTrue="1">
      <formula>0</formula>
    </cfRule>
    <cfRule type="cellIs" dxfId="104" priority="2" operator="between" stopIfTrue="1">
      <formula>1</formula>
      <formula>2</formula>
    </cfRule>
    <cfRule type="cellIs" dxfId="105" priority="3" operator="between" stopIfTrue="1">
      <formula>2</formula>
      <formula>3</formula>
    </cfRule>
    <cfRule type="cellIs" dxfId="106" priority="4" operator="greaterThanOrEqual" stopIfTrue="1">
      <formula>3</formula>
    </cfRule>
  </conditionalFormatting>
  <conditionalFormatting sqref="B34">
    <cfRule type="cellIs" dxfId="107" priority="1" operator="equal" stopIfTrue="1">
      <formula>0</formula>
    </cfRule>
    <cfRule type="cellIs" dxfId="108" priority="2" operator="equal" stopIfTrue="1">
      <formula>1</formula>
    </cfRule>
    <cfRule type="cellIs" dxfId="109" priority="3" operator="equal" stopIfTrue="1">
      <formula>2</formula>
    </cfRule>
    <cfRule type="cellIs" dxfId="110"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7" customWidth="1"/>
    <col min="2" max="7" width="16.3516" style="37" customWidth="1"/>
    <col min="8" max="16384" width="16.3516" style="37" customWidth="1"/>
  </cols>
  <sheetData>
    <row r="1" ht="27.65" customHeight="1">
      <c r="A1" t="s" s="7">
        <v>5</v>
      </c>
      <c r="B1" s="7"/>
      <c r="C1" s="7"/>
      <c r="D1" s="7"/>
      <c r="E1" s="7"/>
      <c r="F1" s="7"/>
      <c r="G1" s="7"/>
    </row>
    <row r="2" ht="20.25" customHeight="1">
      <c r="A2" s="8"/>
      <c r="B2" t="s" s="9">
        <v>7</v>
      </c>
      <c r="C2" t="s" s="9">
        <v>8</v>
      </c>
      <c r="D2" s="8"/>
      <c r="E2" s="8"/>
      <c r="F2" s="8"/>
      <c r="G2" s="8"/>
    </row>
    <row r="3" ht="32.25" customHeight="1">
      <c r="A3" s="10">
        <v>44866</v>
      </c>
      <c r="B3" s="11">
        <v>0</v>
      </c>
      <c r="C3" s="12">
        <v>1</v>
      </c>
      <c r="D3" t="s" s="13">
        <v>40</v>
      </c>
      <c r="E3" t="s" s="13">
        <v>7</v>
      </c>
      <c r="F3" s="12">
        <f>SUM(B3:B32)</f>
        <v>0</v>
      </c>
      <c r="G3" s="14"/>
    </row>
    <row r="4" ht="20.05" customHeight="1">
      <c r="A4" s="15">
        <v>44867</v>
      </c>
      <c r="B4" s="16">
        <v>0</v>
      </c>
      <c r="C4" s="17">
        <v>0</v>
      </c>
      <c r="D4" s="30"/>
      <c r="E4" t="s" s="18">
        <v>8</v>
      </c>
      <c r="F4" s="17">
        <f>SUM(C3:C32)</f>
        <v>34</v>
      </c>
      <c r="G4" s="19"/>
    </row>
    <row r="5" ht="20.05" customHeight="1">
      <c r="A5" s="15">
        <v>44868</v>
      </c>
      <c r="B5" s="16">
        <v>0</v>
      </c>
      <c r="C5" s="17">
        <v>0</v>
      </c>
      <c r="D5" s="30"/>
      <c r="E5" s="19"/>
      <c r="F5" s="19"/>
      <c r="G5" s="19"/>
    </row>
    <row r="6" ht="20.05" customHeight="1">
      <c r="A6" s="15">
        <v>44869</v>
      </c>
      <c r="B6" s="16">
        <v>0</v>
      </c>
      <c r="C6" s="17">
        <v>0</v>
      </c>
      <c r="D6" s="30"/>
      <c r="E6" t="s" s="22">
        <v>11</v>
      </c>
      <c r="F6" s="23">
        <f>F3-F4</f>
        <v>-34</v>
      </c>
      <c r="G6" s="19"/>
    </row>
    <row r="7" ht="20.05" customHeight="1">
      <c r="A7" s="15">
        <v>44870</v>
      </c>
      <c r="B7" s="16">
        <v>0</v>
      </c>
      <c r="C7" s="17">
        <v>0</v>
      </c>
      <c r="D7" s="30"/>
      <c r="E7" t="s" s="22">
        <v>12</v>
      </c>
      <c r="F7" s="24">
        <f>F4*'TOTALS - TOTALS'!E2</f>
        <v>306000</v>
      </c>
      <c r="G7" s="19"/>
    </row>
    <row r="8" ht="20.05" customHeight="1">
      <c r="A8" s="15">
        <v>44871</v>
      </c>
      <c r="B8" s="16">
        <v>0</v>
      </c>
      <c r="C8" s="17">
        <v>0</v>
      </c>
      <c r="D8" s="30"/>
      <c r="E8" s="19"/>
      <c r="F8" s="19"/>
      <c r="G8" s="19"/>
    </row>
    <row r="9" ht="20.05" customHeight="1">
      <c r="A9" s="15">
        <v>44872</v>
      </c>
      <c r="B9" s="16">
        <v>0</v>
      </c>
      <c r="C9" s="17">
        <v>0</v>
      </c>
      <c r="D9" s="30"/>
      <c r="E9" s="19"/>
      <c r="F9" s="19"/>
      <c r="G9" s="19"/>
    </row>
    <row r="10" ht="20.05" customHeight="1">
      <c r="A10" s="15">
        <v>44873</v>
      </c>
      <c r="B10" s="16">
        <v>0</v>
      </c>
      <c r="C10" s="17">
        <v>0</v>
      </c>
      <c r="D10" s="30"/>
      <c r="E10" s="19"/>
      <c r="F10" s="19"/>
      <c r="G10" s="19"/>
    </row>
    <row r="11" ht="20.05" customHeight="1">
      <c r="A11" s="15">
        <v>44874</v>
      </c>
      <c r="B11" s="16">
        <v>0</v>
      </c>
      <c r="C11" s="17">
        <v>5</v>
      </c>
      <c r="D11" t="s" s="18">
        <v>41</v>
      </c>
      <c r="E11" s="19"/>
      <c r="F11" s="19"/>
      <c r="G11" s="19"/>
    </row>
    <row r="12" ht="20.05" customHeight="1">
      <c r="A12" s="15">
        <v>44875</v>
      </c>
      <c r="B12" s="16">
        <v>0</v>
      </c>
      <c r="C12" s="17">
        <v>0</v>
      </c>
      <c r="D12" s="30"/>
      <c r="E12" s="19"/>
      <c r="F12" s="19"/>
      <c r="G12" s="19"/>
    </row>
    <row r="13" ht="20.05" customHeight="1">
      <c r="A13" s="15">
        <v>44876</v>
      </c>
      <c r="B13" s="16">
        <v>0</v>
      </c>
      <c r="C13" s="17">
        <v>0</v>
      </c>
      <c r="D13" s="30"/>
      <c r="E13" s="19"/>
      <c r="F13" s="19"/>
      <c r="G13" s="19"/>
    </row>
    <row r="14" ht="20.05" customHeight="1">
      <c r="A14" s="15">
        <v>44877</v>
      </c>
      <c r="B14" s="16">
        <v>0</v>
      </c>
      <c r="C14" s="17">
        <v>0</v>
      </c>
      <c r="D14" s="30"/>
      <c r="E14" s="19"/>
      <c r="F14" s="19"/>
      <c r="G14" s="19"/>
    </row>
    <row r="15" ht="20.05" customHeight="1">
      <c r="A15" s="15">
        <v>44878</v>
      </c>
      <c r="B15" s="16">
        <v>0</v>
      </c>
      <c r="C15" s="17">
        <v>0</v>
      </c>
      <c r="D15" s="30"/>
      <c r="E15" s="19"/>
      <c r="F15" s="19"/>
      <c r="G15" s="19"/>
    </row>
    <row r="16" ht="20.05" customHeight="1">
      <c r="A16" s="15">
        <v>44879</v>
      </c>
      <c r="B16" s="16">
        <v>0</v>
      </c>
      <c r="C16" s="17">
        <v>0</v>
      </c>
      <c r="D16" s="30"/>
      <c r="E16" s="19"/>
      <c r="F16" s="19"/>
      <c r="G16" s="19"/>
    </row>
    <row r="17" ht="20.05" customHeight="1">
      <c r="A17" s="15">
        <v>44880</v>
      </c>
      <c r="B17" s="16">
        <v>0</v>
      </c>
      <c r="C17" s="17">
        <v>0</v>
      </c>
      <c r="D17" s="30"/>
      <c r="E17" s="19"/>
      <c r="F17" s="19"/>
      <c r="G17" s="19"/>
    </row>
    <row r="18" ht="20.05" customHeight="1">
      <c r="A18" s="15">
        <v>44881</v>
      </c>
      <c r="B18" s="16">
        <v>0</v>
      </c>
      <c r="C18" s="17">
        <v>0</v>
      </c>
      <c r="D18" s="30"/>
      <c r="E18" s="19"/>
      <c r="F18" s="19"/>
      <c r="G18" s="19"/>
    </row>
    <row r="19" ht="20.05" customHeight="1">
      <c r="A19" s="15">
        <v>44882</v>
      </c>
      <c r="B19" s="16">
        <v>0</v>
      </c>
      <c r="C19" s="17">
        <v>1</v>
      </c>
      <c r="D19" t="s" s="18">
        <v>42</v>
      </c>
      <c r="E19" s="19"/>
      <c r="F19" s="19"/>
      <c r="G19" s="19"/>
    </row>
    <row r="20" ht="20.05" customHeight="1">
      <c r="A20" s="15">
        <v>44883</v>
      </c>
      <c r="B20" s="16">
        <v>0</v>
      </c>
      <c r="C20" s="17">
        <v>2</v>
      </c>
      <c r="D20" t="s" s="18">
        <v>31</v>
      </c>
      <c r="E20" s="19"/>
      <c r="F20" s="19"/>
      <c r="G20" s="19"/>
    </row>
    <row r="21" ht="20.05" customHeight="1">
      <c r="A21" s="15">
        <v>44884</v>
      </c>
      <c r="B21" s="16">
        <v>0</v>
      </c>
      <c r="C21" s="17">
        <v>0</v>
      </c>
      <c r="D21" s="30"/>
      <c r="E21" s="19"/>
      <c r="F21" s="19"/>
      <c r="G21" s="19"/>
    </row>
    <row r="22" ht="20.05" customHeight="1">
      <c r="A22" s="15">
        <v>44885</v>
      </c>
      <c r="B22" s="16">
        <v>0</v>
      </c>
      <c r="C22" s="17">
        <v>3</v>
      </c>
      <c r="D22" t="s" s="18">
        <v>43</v>
      </c>
      <c r="E22" s="19"/>
      <c r="F22" s="19"/>
      <c r="G22" s="19"/>
    </row>
    <row r="23" ht="32.05" customHeight="1">
      <c r="A23" s="15">
        <v>44886</v>
      </c>
      <c r="B23" s="16">
        <v>0</v>
      </c>
      <c r="C23" s="17">
        <v>4</v>
      </c>
      <c r="D23" t="s" s="18">
        <v>44</v>
      </c>
      <c r="E23" s="19"/>
      <c r="F23" s="19"/>
      <c r="G23" s="19"/>
    </row>
    <row r="24" ht="56.05" customHeight="1">
      <c r="A24" s="15">
        <v>44887</v>
      </c>
      <c r="B24" s="16">
        <v>0</v>
      </c>
      <c r="C24" s="17">
        <v>2</v>
      </c>
      <c r="D24" t="s" s="18">
        <v>45</v>
      </c>
      <c r="E24" s="19"/>
      <c r="F24" s="19"/>
      <c r="G24" s="19"/>
    </row>
    <row r="25" ht="32.05" customHeight="1">
      <c r="A25" s="15">
        <v>44888</v>
      </c>
      <c r="B25" s="16">
        <v>0</v>
      </c>
      <c r="C25" s="17">
        <v>6</v>
      </c>
      <c r="D25" t="s" s="18">
        <v>46</v>
      </c>
      <c r="E25" s="19"/>
      <c r="F25" s="19"/>
      <c r="G25" s="19"/>
    </row>
    <row r="26" ht="20.05" customHeight="1">
      <c r="A26" s="15">
        <v>44889</v>
      </c>
      <c r="B26" s="16">
        <v>0</v>
      </c>
      <c r="C26" s="17">
        <v>0</v>
      </c>
      <c r="D26" s="30"/>
      <c r="E26" s="19"/>
      <c r="F26" s="19"/>
      <c r="G26" s="19"/>
    </row>
    <row r="27" ht="20.05" customHeight="1">
      <c r="A27" s="15">
        <v>44890</v>
      </c>
      <c r="B27" s="16">
        <v>0</v>
      </c>
      <c r="C27" s="17">
        <v>0</v>
      </c>
      <c r="D27" s="30"/>
      <c r="E27" s="19"/>
      <c r="F27" s="19"/>
      <c r="G27" s="19"/>
    </row>
    <row r="28" ht="20.05" customHeight="1">
      <c r="A28" s="15">
        <v>44891</v>
      </c>
      <c r="B28" s="16">
        <v>0</v>
      </c>
      <c r="C28" s="17">
        <v>0</v>
      </c>
      <c r="D28" s="30"/>
      <c r="E28" s="19"/>
      <c r="F28" s="19"/>
      <c r="G28" s="19"/>
    </row>
    <row r="29" ht="32.05" customHeight="1">
      <c r="A29" s="15">
        <v>44892</v>
      </c>
      <c r="B29" s="16">
        <v>0</v>
      </c>
      <c r="C29" s="17">
        <v>5</v>
      </c>
      <c r="D29" t="s" s="18">
        <v>47</v>
      </c>
      <c r="E29" s="19"/>
      <c r="F29" s="19"/>
      <c r="G29" s="19"/>
    </row>
    <row r="30" ht="20.05" customHeight="1">
      <c r="A30" s="15">
        <v>44893</v>
      </c>
      <c r="B30" s="16">
        <v>0</v>
      </c>
      <c r="C30" s="17">
        <v>0</v>
      </c>
      <c r="D30" s="30"/>
      <c r="E30" s="19"/>
      <c r="F30" s="19"/>
      <c r="G30" s="19"/>
    </row>
    <row r="31" ht="20.05" customHeight="1">
      <c r="A31" s="15">
        <v>44894</v>
      </c>
      <c r="B31" s="16">
        <v>0</v>
      </c>
      <c r="C31" s="17">
        <v>0</v>
      </c>
      <c r="D31" s="30"/>
      <c r="E31" s="19"/>
      <c r="F31" s="19"/>
      <c r="G31" s="19"/>
    </row>
    <row r="32" ht="20.05" customHeight="1">
      <c r="A32" s="15">
        <v>44895</v>
      </c>
      <c r="B32" s="16">
        <v>0</v>
      </c>
      <c r="C32" s="17">
        <v>5</v>
      </c>
      <c r="D32" t="s" s="18">
        <v>48</v>
      </c>
      <c r="E32" s="19"/>
      <c r="F32" s="19"/>
      <c r="G32" s="19"/>
    </row>
    <row r="33" ht="20.05" customHeight="1">
      <c r="A33" s="15"/>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111" priority="1" stopIfTrue="1" timePeriod="today">
      <formula>AND(A3&gt;=TODAY(),A3&lt;TODAY()+1)</formula>
    </cfRule>
  </conditionalFormatting>
  <conditionalFormatting sqref="B3:B33">
    <cfRule type="cellIs" dxfId="112" priority="1" operator="equal" stopIfTrue="1">
      <formula>0</formula>
    </cfRule>
    <cfRule type="cellIs" dxfId="113" priority="2" operator="equal" stopIfTrue="1">
      <formula>1</formula>
    </cfRule>
    <cfRule type="cellIs" dxfId="114" priority="3" operator="equal" stopIfTrue="1">
      <formula>2</formula>
    </cfRule>
    <cfRule type="cellIs" dxfId="115" priority="4" operator="greaterThanOrEqual" stopIfTrue="1">
      <formula>3</formula>
    </cfRule>
  </conditionalFormatting>
  <conditionalFormatting sqref="C3:C34">
    <cfRule type="cellIs" dxfId="116" priority="1" operator="equal" stopIfTrue="1">
      <formula>0</formula>
    </cfRule>
    <cfRule type="cellIs" dxfId="117" priority="2" operator="between" stopIfTrue="1">
      <formula>1</formula>
      <formula>2</formula>
    </cfRule>
    <cfRule type="cellIs" dxfId="118" priority="3" operator="between" stopIfTrue="1">
      <formula>2</formula>
      <formula>3</formula>
    </cfRule>
    <cfRule type="cellIs" dxfId="119" priority="4" operator="greaterThanOrEqual" stopIfTrue="1">
      <formula>3</formula>
    </cfRule>
  </conditionalFormatting>
  <conditionalFormatting sqref="B34">
    <cfRule type="cellIs" dxfId="120" priority="1" operator="equal" stopIfTrue="1">
      <formula>0</formula>
    </cfRule>
    <cfRule type="cellIs" dxfId="121" priority="2" operator="equal" stopIfTrue="1">
      <formula>1</formula>
    </cfRule>
    <cfRule type="cellIs" dxfId="122" priority="3" operator="equal" stopIfTrue="1">
      <formula>2</formula>
    </cfRule>
    <cfRule type="cellIs" dxfId="123"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8" customWidth="1"/>
    <col min="2" max="7" width="16.3516" style="38" customWidth="1"/>
    <col min="8" max="16384" width="16.3516" style="38"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44896</v>
      </c>
      <c r="B3" s="11">
        <v>0</v>
      </c>
      <c r="C3" s="12">
        <v>1</v>
      </c>
      <c r="D3" s="29"/>
      <c r="E3" t="s" s="13">
        <v>7</v>
      </c>
      <c r="F3" s="12">
        <f>SUM(B3:B32)</f>
        <v>0</v>
      </c>
      <c r="G3" s="14"/>
    </row>
    <row r="4" ht="20.05" customHeight="1">
      <c r="A4" s="15">
        <v>44897</v>
      </c>
      <c r="B4" s="16">
        <v>0</v>
      </c>
      <c r="C4" s="17">
        <v>0</v>
      </c>
      <c r="D4" s="30"/>
      <c r="E4" t="s" s="18">
        <v>8</v>
      </c>
      <c r="F4" s="17">
        <f>SUM(C3:C32)</f>
        <v>28.5</v>
      </c>
      <c r="G4" s="19"/>
    </row>
    <row r="5" ht="20.05" customHeight="1">
      <c r="A5" s="15">
        <v>44898</v>
      </c>
      <c r="B5" s="16">
        <v>0</v>
      </c>
      <c r="C5" s="17">
        <v>0</v>
      </c>
      <c r="D5" s="30"/>
      <c r="E5" s="19"/>
      <c r="F5" s="19"/>
      <c r="G5" s="19"/>
    </row>
    <row r="6" ht="32.05" customHeight="1">
      <c r="A6" s="15">
        <v>44899</v>
      </c>
      <c r="B6" s="16">
        <v>0</v>
      </c>
      <c r="C6" s="17">
        <v>4</v>
      </c>
      <c r="D6" t="s" s="18">
        <v>51</v>
      </c>
      <c r="E6" t="s" s="22">
        <v>11</v>
      </c>
      <c r="F6" s="23">
        <f>F3-F4</f>
        <v>-28.5</v>
      </c>
      <c r="G6" s="19"/>
    </row>
    <row r="7" ht="20.05" customHeight="1">
      <c r="A7" s="15">
        <v>44900</v>
      </c>
      <c r="B7" s="16">
        <v>0</v>
      </c>
      <c r="C7" s="17">
        <v>0</v>
      </c>
      <c r="D7" s="30"/>
      <c r="E7" t="s" s="22">
        <v>12</v>
      </c>
      <c r="F7" s="24">
        <f>F4*'TOTALS - TOTALS'!E2</f>
        <v>256500</v>
      </c>
      <c r="G7" s="19"/>
    </row>
    <row r="8" ht="20.05" customHeight="1">
      <c r="A8" s="15">
        <v>44901</v>
      </c>
      <c r="B8" s="16">
        <v>0</v>
      </c>
      <c r="C8" s="17">
        <v>1</v>
      </c>
      <c r="D8" t="s" s="18">
        <v>52</v>
      </c>
      <c r="E8" s="19"/>
      <c r="F8" s="19"/>
      <c r="G8" s="19"/>
    </row>
    <row r="9" ht="20.05" customHeight="1">
      <c r="A9" s="15">
        <v>44902</v>
      </c>
      <c r="B9" s="16">
        <v>0</v>
      </c>
      <c r="C9" s="17">
        <v>0</v>
      </c>
      <c r="D9" s="30"/>
      <c r="E9" s="19"/>
      <c r="F9" s="19"/>
      <c r="G9" s="19"/>
    </row>
    <row r="10" ht="32.05" customHeight="1">
      <c r="A10" s="15">
        <v>44903</v>
      </c>
      <c r="B10" s="16">
        <v>0</v>
      </c>
      <c r="C10" s="17">
        <v>4</v>
      </c>
      <c r="D10" t="s" s="18">
        <v>53</v>
      </c>
      <c r="E10" s="19"/>
      <c r="F10" s="19"/>
      <c r="G10" s="19"/>
    </row>
    <row r="11" ht="20.05" customHeight="1">
      <c r="A11" s="15">
        <v>44904</v>
      </c>
      <c r="B11" s="16">
        <v>0</v>
      </c>
      <c r="C11" s="17">
        <v>0</v>
      </c>
      <c r="D11" s="30"/>
      <c r="E11" s="19"/>
      <c r="F11" s="19"/>
      <c r="G11" s="19"/>
    </row>
    <row r="12" ht="20.05" customHeight="1">
      <c r="A12" s="15">
        <v>44905</v>
      </c>
      <c r="B12" s="16">
        <v>0</v>
      </c>
      <c r="C12" s="17">
        <v>0</v>
      </c>
      <c r="D12" s="30"/>
      <c r="E12" s="19"/>
      <c r="F12" s="19"/>
      <c r="G12" s="19"/>
    </row>
    <row r="13" ht="20.05" customHeight="1">
      <c r="A13" s="15">
        <v>44906</v>
      </c>
      <c r="B13" s="16">
        <v>0</v>
      </c>
      <c r="C13" s="17">
        <v>6</v>
      </c>
      <c r="D13" t="s" s="18">
        <v>54</v>
      </c>
      <c r="E13" s="19"/>
      <c r="F13" s="19"/>
      <c r="G13" s="19"/>
    </row>
    <row r="14" ht="20.05" customHeight="1">
      <c r="A14" s="15">
        <v>44907</v>
      </c>
      <c r="B14" s="16">
        <v>0</v>
      </c>
      <c r="C14" s="17">
        <v>0</v>
      </c>
      <c r="D14" s="30"/>
      <c r="E14" s="19"/>
      <c r="F14" s="19"/>
      <c r="G14" s="19"/>
    </row>
    <row r="15" ht="20.05" customHeight="1">
      <c r="A15" s="15">
        <v>44908</v>
      </c>
      <c r="B15" s="16">
        <v>0</v>
      </c>
      <c r="C15" s="17">
        <v>0</v>
      </c>
      <c r="D15" s="30"/>
      <c r="E15" s="19"/>
      <c r="F15" s="19"/>
      <c r="G15" s="19"/>
    </row>
    <row r="16" ht="32.05" customHeight="1">
      <c r="A16" s="15">
        <v>44909</v>
      </c>
      <c r="B16" s="16">
        <v>0</v>
      </c>
      <c r="C16" s="17">
        <v>3</v>
      </c>
      <c r="D16" t="s" s="18">
        <v>55</v>
      </c>
      <c r="E16" s="19"/>
      <c r="F16" s="19"/>
      <c r="G16" s="19"/>
    </row>
    <row r="17" ht="56.05" customHeight="1">
      <c r="A17" s="15">
        <v>44910</v>
      </c>
      <c r="B17" s="16">
        <v>0</v>
      </c>
      <c r="C17" s="17">
        <v>5</v>
      </c>
      <c r="D17" t="s" s="18">
        <v>56</v>
      </c>
      <c r="E17" s="19"/>
      <c r="F17" s="19"/>
      <c r="G17" s="19"/>
    </row>
    <row r="18" ht="44.05" customHeight="1">
      <c r="A18" s="15">
        <v>44911</v>
      </c>
      <c r="B18" s="16">
        <v>0</v>
      </c>
      <c r="C18" s="17">
        <v>3</v>
      </c>
      <c r="D18" t="s" s="18">
        <v>57</v>
      </c>
      <c r="E18" s="19"/>
      <c r="F18" s="19"/>
      <c r="G18" s="19"/>
    </row>
    <row r="19" ht="20.05" customHeight="1">
      <c r="A19" s="15">
        <v>44912</v>
      </c>
      <c r="B19" s="16">
        <v>0</v>
      </c>
      <c r="C19" s="17">
        <v>1.5</v>
      </c>
      <c r="D19" t="s" s="18">
        <v>58</v>
      </c>
      <c r="E19" s="19"/>
      <c r="F19" s="19"/>
      <c r="G19" s="19"/>
    </row>
    <row r="20" ht="20.05" customHeight="1">
      <c r="A20" s="15">
        <v>44913</v>
      </c>
      <c r="B20" s="16">
        <v>0</v>
      </c>
      <c r="C20" s="17">
        <v>0</v>
      </c>
      <c r="D20" s="30"/>
      <c r="E20" s="19"/>
      <c r="F20" s="19"/>
      <c r="G20" s="19"/>
    </row>
    <row r="21" ht="20.05" customHeight="1">
      <c r="A21" s="15">
        <v>44914</v>
      </c>
      <c r="B21" s="16">
        <v>0</v>
      </c>
      <c r="C21" s="17">
        <v>0</v>
      </c>
      <c r="D21" s="30"/>
      <c r="E21" s="19"/>
      <c r="F21" s="19"/>
      <c r="G21" s="19"/>
    </row>
    <row r="22" ht="20.05" customHeight="1">
      <c r="A22" s="15">
        <v>44915</v>
      </c>
      <c r="B22" s="16">
        <v>0</v>
      </c>
      <c r="C22" s="17">
        <v>0</v>
      </c>
      <c r="D22" s="30"/>
      <c r="E22" s="19"/>
      <c r="F22" s="19"/>
      <c r="G22" s="19"/>
    </row>
    <row r="23" ht="20.05" customHeight="1">
      <c r="A23" s="15">
        <v>44916</v>
      </c>
      <c r="B23" s="16">
        <v>0</v>
      </c>
      <c r="C23" s="17">
        <v>0</v>
      </c>
      <c r="D23" s="30"/>
      <c r="E23" s="19"/>
      <c r="F23" s="19"/>
      <c r="G23" s="19"/>
    </row>
    <row r="24" ht="20.05" customHeight="1">
      <c r="A24" s="15">
        <v>44917</v>
      </c>
      <c r="B24" s="16">
        <v>0</v>
      </c>
      <c r="C24" s="17">
        <v>0</v>
      </c>
      <c r="D24" s="30"/>
      <c r="E24" s="19"/>
      <c r="F24" s="19"/>
      <c r="G24" s="19"/>
    </row>
    <row r="25" ht="20.05" customHeight="1">
      <c r="A25" s="15">
        <v>44918</v>
      </c>
      <c r="B25" s="16">
        <v>0</v>
      </c>
      <c r="C25" s="17">
        <v>0</v>
      </c>
      <c r="D25" s="30"/>
      <c r="E25" s="19"/>
      <c r="F25" s="19"/>
      <c r="G25" s="19"/>
    </row>
    <row r="26" ht="20.05" customHeight="1">
      <c r="A26" s="15">
        <v>44919</v>
      </c>
      <c r="B26" s="16">
        <v>0</v>
      </c>
      <c r="C26" s="17">
        <v>0</v>
      </c>
      <c r="D26" s="30"/>
      <c r="E26" s="19"/>
      <c r="F26" s="19"/>
      <c r="G26" s="19"/>
    </row>
    <row r="27" ht="20.05" customHeight="1">
      <c r="A27" s="15">
        <v>44920</v>
      </c>
      <c r="B27" s="16">
        <v>0</v>
      </c>
      <c r="C27" s="17">
        <v>0</v>
      </c>
      <c r="D27" s="30"/>
      <c r="E27" s="19"/>
      <c r="F27" s="19"/>
      <c r="G27" s="19"/>
    </row>
    <row r="28" ht="20.05" customHeight="1">
      <c r="A28" s="15">
        <v>44921</v>
      </c>
      <c r="B28" s="16">
        <v>0</v>
      </c>
      <c r="C28" s="17">
        <v>0</v>
      </c>
      <c r="D28" s="30"/>
      <c r="E28" s="19"/>
      <c r="F28" s="19"/>
      <c r="G28" s="19"/>
    </row>
    <row r="29" ht="20.05" customHeight="1">
      <c r="A29" s="15">
        <v>44922</v>
      </c>
      <c r="B29" s="16">
        <v>0</v>
      </c>
      <c r="C29" s="17">
        <v>0</v>
      </c>
      <c r="D29" s="30"/>
      <c r="E29" s="19"/>
      <c r="F29" s="19"/>
      <c r="G29" s="19"/>
    </row>
    <row r="30" ht="20.05" customHeight="1">
      <c r="A30" s="15">
        <v>44923</v>
      </c>
      <c r="B30" s="16">
        <v>0</v>
      </c>
      <c r="C30" s="17">
        <v>0</v>
      </c>
      <c r="D30" s="30"/>
      <c r="E30" s="19"/>
      <c r="F30" s="19"/>
      <c r="G30" s="19"/>
    </row>
    <row r="31" ht="20.05" customHeight="1">
      <c r="A31" s="15">
        <v>44924</v>
      </c>
      <c r="B31" s="16">
        <v>0</v>
      </c>
      <c r="C31" s="17">
        <v>0</v>
      </c>
      <c r="D31" s="30"/>
      <c r="E31" s="19"/>
      <c r="F31" s="19"/>
      <c r="G31" s="19"/>
    </row>
    <row r="32" ht="20.05" customHeight="1">
      <c r="A32" s="15">
        <v>44925</v>
      </c>
      <c r="B32" s="16">
        <v>0</v>
      </c>
      <c r="C32" s="17">
        <v>0</v>
      </c>
      <c r="D32" s="30"/>
      <c r="E32" s="19"/>
      <c r="F32" s="19"/>
      <c r="G32" s="19"/>
    </row>
    <row r="33" ht="20.05" customHeight="1">
      <c r="A33" s="15">
        <v>44926</v>
      </c>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124" priority="1" stopIfTrue="1" timePeriod="today">
      <formula>AND(A3&gt;=TODAY(),A3&lt;TODAY()+1)</formula>
    </cfRule>
  </conditionalFormatting>
  <conditionalFormatting sqref="B3:B33">
    <cfRule type="cellIs" dxfId="125" priority="1" operator="equal" stopIfTrue="1">
      <formula>0</formula>
    </cfRule>
    <cfRule type="cellIs" dxfId="126" priority="2" operator="equal" stopIfTrue="1">
      <formula>1</formula>
    </cfRule>
    <cfRule type="cellIs" dxfId="127" priority="3" operator="equal" stopIfTrue="1">
      <formula>2</formula>
    </cfRule>
    <cfRule type="cellIs" dxfId="128" priority="4" operator="greaterThanOrEqual" stopIfTrue="1">
      <formula>3</formula>
    </cfRule>
  </conditionalFormatting>
  <conditionalFormatting sqref="C3:C34">
    <cfRule type="cellIs" dxfId="129" priority="1" operator="equal" stopIfTrue="1">
      <formula>0</formula>
    </cfRule>
    <cfRule type="cellIs" dxfId="130" priority="2" operator="between" stopIfTrue="1">
      <formula>1</formula>
      <formula>2</formula>
    </cfRule>
    <cfRule type="cellIs" dxfId="131" priority="3" operator="between" stopIfTrue="1">
      <formula>2</formula>
      <formula>3</formula>
    </cfRule>
    <cfRule type="cellIs" dxfId="132" priority="4" operator="greaterThanOrEqual" stopIfTrue="1">
      <formula>3</formula>
    </cfRule>
  </conditionalFormatting>
  <conditionalFormatting sqref="B34">
    <cfRule type="cellIs" dxfId="133" priority="1" operator="equal" stopIfTrue="1">
      <formula>0</formula>
    </cfRule>
    <cfRule type="cellIs" dxfId="134" priority="2" operator="equal" stopIfTrue="1">
      <formula>1</formula>
    </cfRule>
    <cfRule type="cellIs" dxfId="135" priority="3" operator="equal" stopIfTrue="1">
      <formula>2</formula>
    </cfRule>
    <cfRule type="cellIs" dxfId="136"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9" customWidth="1"/>
    <col min="2" max="7" width="16.3516" style="39" customWidth="1"/>
    <col min="8" max="16384" width="16.3516" style="39"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44958</v>
      </c>
      <c r="B3" s="11">
        <v>0</v>
      </c>
      <c r="C3" s="12">
        <v>0</v>
      </c>
      <c r="D3" s="29"/>
      <c r="E3" t="s" s="13">
        <v>7</v>
      </c>
      <c r="F3" s="12">
        <f>SUM(B3:B32)</f>
        <v>0</v>
      </c>
      <c r="G3" s="14"/>
    </row>
    <row r="4" ht="20.05" customHeight="1">
      <c r="A4" s="15">
        <v>44959</v>
      </c>
      <c r="B4" s="16">
        <v>0</v>
      </c>
      <c r="C4" s="17">
        <v>0</v>
      </c>
      <c r="D4" s="30"/>
      <c r="E4" t="s" s="18">
        <v>8</v>
      </c>
      <c r="F4" s="17">
        <f>SUM(C3:C32)</f>
        <v>15</v>
      </c>
      <c r="G4" s="19"/>
    </row>
    <row r="5" ht="20.05" customHeight="1">
      <c r="A5" s="15">
        <v>44960</v>
      </c>
      <c r="B5" s="16">
        <v>0</v>
      </c>
      <c r="C5" s="17">
        <v>0</v>
      </c>
      <c r="D5" s="30"/>
      <c r="E5" s="19"/>
      <c r="F5" s="19"/>
      <c r="G5" s="19"/>
    </row>
    <row r="6" ht="20.05" customHeight="1">
      <c r="A6" s="15">
        <v>44961</v>
      </c>
      <c r="B6" s="16">
        <v>0</v>
      </c>
      <c r="C6" s="17">
        <v>0</v>
      </c>
      <c r="D6" s="30"/>
      <c r="E6" t="s" s="22">
        <v>11</v>
      </c>
      <c r="F6" s="23">
        <f>F3-F4</f>
        <v>-15</v>
      </c>
      <c r="G6" s="19"/>
    </row>
    <row r="7" ht="20.05" customHeight="1">
      <c r="A7" s="15">
        <v>44962</v>
      </c>
      <c r="B7" s="16">
        <v>0</v>
      </c>
      <c r="C7" s="17">
        <v>0</v>
      </c>
      <c r="D7" s="30"/>
      <c r="E7" t="s" s="22">
        <v>12</v>
      </c>
      <c r="F7" s="24">
        <f>F4*'TOTALS - TOTALS'!E2</f>
        <v>135000</v>
      </c>
      <c r="G7" s="19"/>
    </row>
    <row r="8" ht="20.05" customHeight="1">
      <c r="A8" s="15">
        <v>44963</v>
      </c>
      <c r="B8" s="16">
        <v>0</v>
      </c>
      <c r="C8" s="17">
        <v>0</v>
      </c>
      <c r="D8" s="30"/>
      <c r="E8" s="19"/>
      <c r="F8" s="19"/>
      <c r="G8" s="19"/>
    </row>
    <row r="9" ht="20.05" customHeight="1">
      <c r="A9" s="15">
        <v>44964</v>
      </c>
      <c r="B9" s="16">
        <v>0</v>
      </c>
      <c r="C9" s="17">
        <v>0</v>
      </c>
      <c r="D9" s="30"/>
      <c r="E9" s="19"/>
      <c r="F9" s="19"/>
      <c r="G9" s="19"/>
    </row>
    <row r="10" ht="20.05" customHeight="1">
      <c r="A10" s="15">
        <v>44965</v>
      </c>
      <c r="B10" s="16">
        <v>0</v>
      </c>
      <c r="C10" s="17">
        <v>0</v>
      </c>
      <c r="D10" s="30"/>
      <c r="E10" s="19"/>
      <c r="F10" s="19"/>
      <c r="G10" s="19"/>
    </row>
    <row r="11" ht="20.05" customHeight="1">
      <c r="A11" s="15">
        <v>44966</v>
      </c>
      <c r="B11" s="16">
        <v>0</v>
      </c>
      <c r="C11" s="17">
        <v>0</v>
      </c>
      <c r="D11" s="30"/>
      <c r="E11" s="19"/>
      <c r="F11" s="19"/>
      <c r="G11" s="19"/>
    </row>
    <row r="12" ht="20.05" customHeight="1">
      <c r="A12" s="15">
        <v>44967</v>
      </c>
      <c r="B12" s="16">
        <v>0</v>
      </c>
      <c r="C12" s="17">
        <v>0</v>
      </c>
      <c r="D12" s="30"/>
      <c r="E12" s="19"/>
      <c r="F12" s="19"/>
      <c r="G12" s="19"/>
    </row>
    <row r="13" ht="20.05" customHeight="1">
      <c r="A13" s="15">
        <v>44968</v>
      </c>
      <c r="B13" s="16">
        <v>0</v>
      </c>
      <c r="C13" s="17">
        <v>0</v>
      </c>
      <c r="D13" s="30"/>
      <c r="E13" s="19"/>
      <c r="F13" s="19"/>
      <c r="G13" s="19"/>
    </row>
    <row r="14" ht="20.05" customHeight="1">
      <c r="A14" s="15">
        <v>44969</v>
      </c>
      <c r="B14" s="16">
        <v>0</v>
      </c>
      <c r="C14" s="17">
        <v>0</v>
      </c>
      <c r="D14" s="30"/>
      <c r="E14" s="19"/>
      <c r="F14" s="19"/>
      <c r="G14" s="19"/>
    </row>
    <row r="15" ht="20.05" customHeight="1">
      <c r="A15" s="15">
        <v>44970</v>
      </c>
      <c r="B15" s="16">
        <v>0</v>
      </c>
      <c r="C15" s="17">
        <v>0</v>
      </c>
      <c r="D15" s="30"/>
      <c r="E15" s="19"/>
      <c r="F15" s="19"/>
      <c r="G15" s="19"/>
    </row>
    <row r="16" ht="20.05" customHeight="1">
      <c r="A16" s="15">
        <v>44971</v>
      </c>
      <c r="B16" s="16">
        <v>0</v>
      </c>
      <c r="C16" s="17">
        <v>0</v>
      </c>
      <c r="D16" s="30"/>
      <c r="E16" s="19"/>
      <c r="F16" s="19"/>
      <c r="G16" s="19"/>
    </row>
    <row r="17" ht="20.05" customHeight="1">
      <c r="A17" s="15">
        <v>44972</v>
      </c>
      <c r="B17" s="16">
        <v>0</v>
      </c>
      <c r="C17" s="17">
        <v>0</v>
      </c>
      <c r="D17" s="30"/>
      <c r="E17" s="19"/>
      <c r="F17" s="19"/>
      <c r="G17" s="19"/>
    </row>
    <row r="18" ht="20.05" customHeight="1">
      <c r="A18" s="15">
        <v>44973</v>
      </c>
      <c r="B18" s="16">
        <v>0</v>
      </c>
      <c r="C18" s="17">
        <v>0</v>
      </c>
      <c r="D18" s="30"/>
      <c r="E18" s="19"/>
      <c r="F18" s="19"/>
      <c r="G18" s="19"/>
    </row>
    <row r="19" ht="20.05" customHeight="1">
      <c r="A19" s="15">
        <v>44974</v>
      </c>
      <c r="B19" s="16">
        <v>0</v>
      </c>
      <c r="C19" s="17">
        <v>0</v>
      </c>
      <c r="D19" s="30"/>
      <c r="E19" s="19"/>
      <c r="F19" s="19"/>
      <c r="G19" s="19"/>
    </row>
    <row r="20" ht="20.05" customHeight="1">
      <c r="A20" s="15">
        <v>44975</v>
      </c>
      <c r="B20" s="16">
        <v>0</v>
      </c>
      <c r="C20" s="17">
        <v>0</v>
      </c>
      <c r="D20" s="30"/>
      <c r="E20" s="19"/>
      <c r="F20" s="19"/>
      <c r="G20" s="19"/>
    </row>
    <row r="21" ht="20.05" customHeight="1">
      <c r="A21" s="15">
        <v>44976</v>
      </c>
      <c r="B21" s="16">
        <v>0</v>
      </c>
      <c r="C21" s="17">
        <v>0</v>
      </c>
      <c r="D21" s="30"/>
      <c r="E21" s="19"/>
      <c r="F21" s="19"/>
      <c r="G21" s="19"/>
    </row>
    <row r="22" ht="20.05" customHeight="1">
      <c r="A22" s="15">
        <v>44977</v>
      </c>
      <c r="B22" s="16">
        <v>0</v>
      </c>
      <c r="C22" s="17">
        <v>0</v>
      </c>
      <c r="D22" s="30"/>
      <c r="E22" s="19"/>
      <c r="F22" s="19"/>
      <c r="G22" s="19"/>
    </row>
    <row r="23" ht="20.05" customHeight="1">
      <c r="A23" s="15">
        <v>44978</v>
      </c>
      <c r="B23" s="16">
        <v>0</v>
      </c>
      <c r="C23" s="17">
        <v>0</v>
      </c>
      <c r="D23" s="30"/>
      <c r="E23" s="19"/>
      <c r="F23" s="19"/>
      <c r="G23" s="19"/>
    </row>
    <row r="24" ht="20.05" customHeight="1">
      <c r="A24" s="15">
        <v>44979</v>
      </c>
      <c r="B24" s="16">
        <v>0</v>
      </c>
      <c r="C24" s="17">
        <v>2</v>
      </c>
      <c r="D24" s="30"/>
      <c r="E24" s="19"/>
      <c r="F24" s="19"/>
      <c r="G24" s="19"/>
    </row>
    <row r="25" ht="20.05" customHeight="1">
      <c r="A25" s="15">
        <v>44980</v>
      </c>
      <c r="B25" s="16">
        <v>0</v>
      </c>
      <c r="C25" s="17">
        <v>6</v>
      </c>
      <c r="D25" s="30"/>
      <c r="E25" s="19"/>
      <c r="F25" s="19"/>
      <c r="G25" s="19"/>
    </row>
    <row r="26" ht="20.05" customHeight="1">
      <c r="A26" s="15">
        <v>44981</v>
      </c>
      <c r="B26" s="16">
        <v>0</v>
      </c>
      <c r="C26" s="17">
        <v>3</v>
      </c>
      <c r="D26" s="30"/>
      <c r="E26" s="19"/>
      <c r="F26" s="19"/>
      <c r="G26" s="19"/>
    </row>
    <row r="27" ht="20.05" customHeight="1">
      <c r="A27" s="15">
        <v>44982</v>
      </c>
      <c r="B27" s="16">
        <v>0</v>
      </c>
      <c r="C27" s="17">
        <v>0</v>
      </c>
      <c r="D27" s="30"/>
      <c r="E27" s="19"/>
      <c r="F27" s="19"/>
      <c r="G27" s="19"/>
    </row>
    <row r="28" ht="20.05" customHeight="1">
      <c r="A28" s="15">
        <v>44983</v>
      </c>
      <c r="B28" s="16">
        <v>0</v>
      </c>
      <c r="C28" s="17">
        <v>0</v>
      </c>
      <c r="D28" s="30"/>
      <c r="E28" s="19"/>
      <c r="F28" s="19"/>
      <c r="G28" s="19"/>
    </row>
    <row r="29" ht="20.05" customHeight="1">
      <c r="A29" s="15">
        <v>44984</v>
      </c>
      <c r="B29" s="16">
        <v>0</v>
      </c>
      <c r="C29" s="17">
        <v>4</v>
      </c>
      <c r="D29" s="30"/>
      <c r="E29" s="19"/>
      <c r="F29" s="19"/>
      <c r="G29" s="19"/>
    </row>
    <row r="30" ht="20.05" customHeight="1">
      <c r="A30" s="15"/>
      <c r="B30" s="27"/>
      <c r="C30" s="17"/>
      <c r="D30" s="30"/>
      <c r="E30" s="19"/>
      <c r="F30" s="19"/>
      <c r="G30" s="19"/>
    </row>
    <row r="31" ht="20.05" customHeight="1">
      <c r="A31" s="15"/>
      <c r="B31" s="27"/>
      <c r="C31" s="17"/>
      <c r="D31" s="30"/>
      <c r="E31" s="19"/>
      <c r="F31" s="19"/>
      <c r="G31" s="19"/>
    </row>
    <row r="32" ht="20.05" customHeight="1">
      <c r="A32" s="15"/>
      <c r="B32" s="27"/>
      <c r="C32" s="17"/>
      <c r="D32" s="30"/>
      <c r="E32" s="19"/>
      <c r="F32" s="19"/>
      <c r="G32" s="19"/>
    </row>
    <row r="33" ht="20.05" customHeight="1">
      <c r="A33" s="15"/>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137" priority="1" stopIfTrue="1" timePeriod="today">
      <formula>AND(A3&gt;=TODAY(),A3&lt;TODAY()+1)</formula>
    </cfRule>
  </conditionalFormatting>
  <conditionalFormatting sqref="B3:B33">
    <cfRule type="cellIs" dxfId="138" priority="1" operator="equal" stopIfTrue="1">
      <formula>0</formula>
    </cfRule>
    <cfRule type="cellIs" dxfId="139" priority="2" operator="equal" stopIfTrue="1">
      <formula>1</formula>
    </cfRule>
    <cfRule type="cellIs" dxfId="140" priority="3" operator="equal" stopIfTrue="1">
      <formula>2</formula>
    </cfRule>
    <cfRule type="cellIs" dxfId="141" priority="4" operator="greaterThanOrEqual" stopIfTrue="1">
      <formula>3</formula>
    </cfRule>
  </conditionalFormatting>
  <conditionalFormatting sqref="C3:C34">
    <cfRule type="cellIs" dxfId="142" priority="1" operator="equal" stopIfTrue="1">
      <formula>0</formula>
    </cfRule>
    <cfRule type="cellIs" dxfId="143" priority="2" operator="between" stopIfTrue="1">
      <formula>1</formula>
      <formula>2</formula>
    </cfRule>
    <cfRule type="cellIs" dxfId="144" priority="3" operator="between" stopIfTrue="1">
      <formula>2</formula>
      <formula>3</formula>
    </cfRule>
    <cfRule type="cellIs" dxfId="145" priority="4" operator="greaterThanOrEqual" stopIfTrue="1">
      <formula>3</formula>
    </cfRule>
  </conditionalFormatting>
  <conditionalFormatting sqref="B34">
    <cfRule type="cellIs" dxfId="146" priority="1" operator="equal" stopIfTrue="1">
      <formula>0</formula>
    </cfRule>
    <cfRule type="cellIs" dxfId="147" priority="2" operator="equal" stopIfTrue="1">
      <formula>1</formula>
    </cfRule>
    <cfRule type="cellIs" dxfId="148" priority="3" operator="equal" stopIfTrue="1">
      <formula>2</formula>
    </cfRule>
    <cfRule type="cellIs" dxfId="149"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40" customWidth="1"/>
    <col min="2" max="7" width="16.3516" style="40" customWidth="1"/>
    <col min="8" max="16384" width="16.3516" style="40"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44986</v>
      </c>
      <c r="B3" s="11">
        <v>0</v>
      </c>
      <c r="C3" s="12">
        <v>0</v>
      </c>
      <c r="D3" s="29"/>
      <c r="E3" t="s" s="13">
        <v>7</v>
      </c>
      <c r="F3" s="12">
        <f>SUM(B3:B33)</f>
        <v>0</v>
      </c>
      <c r="G3" s="14"/>
    </row>
    <row r="4" ht="20.05" customHeight="1">
      <c r="A4" s="15">
        <v>44987</v>
      </c>
      <c r="B4" s="16">
        <v>0</v>
      </c>
      <c r="C4" s="17">
        <v>0</v>
      </c>
      <c r="D4" s="30"/>
      <c r="E4" t="s" s="18">
        <v>8</v>
      </c>
      <c r="F4" s="17">
        <f>SUM(C3:C33)</f>
        <v>13</v>
      </c>
      <c r="G4" s="19"/>
    </row>
    <row r="5" ht="20.05" customHeight="1">
      <c r="A5" s="15">
        <v>44988</v>
      </c>
      <c r="B5" s="16">
        <v>0</v>
      </c>
      <c r="C5" s="17">
        <v>4</v>
      </c>
      <c r="D5" s="30"/>
      <c r="E5" s="19"/>
      <c r="F5" s="19"/>
      <c r="G5" s="19"/>
    </row>
    <row r="6" ht="20.05" customHeight="1">
      <c r="A6" s="15">
        <v>44989</v>
      </c>
      <c r="B6" s="16">
        <v>0</v>
      </c>
      <c r="C6" s="17">
        <v>0</v>
      </c>
      <c r="D6" s="30"/>
      <c r="E6" t="s" s="22">
        <v>11</v>
      </c>
      <c r="F6" s="23">
        <f>F3-F4</f>
        <v>-13</v>
      </c>
      <c r="G6" s="19"/>
    </row>
    <row r="7" ht="20.05" customHeight="1">
      <c r="A7" s="15">
        <v>44990</v>
      </c>
      <c r="B7" s="16">
        <v>0</v>
      </c>
      <c r="C7" s="17">
        <v>0</v>
      </c>
      <c r="D7" s="30"/>
      <c r="E7" t="s" s="22">
        <v>12</v>
      </c>
      <c r="F7" s="24">
        <f>F4*'TOTALS - TOTALS'!E2</f>
        <v>117000</v>
      </c>
      <c r="G7" s="19"/>
    </row>
    <row r="8" ht="20.05" customHeight="1">
      <c r="A8" s="15">
        <v>44991</v>
      </c>
      <c r="B8" s="16">
        <v>0</v>
      </c>
      <c r="C8" s="17">
        <v>4</v>
      </c>
      <c r="D8" s="30"/>
      <c r="E8" s="19"/>
      <c r="F8" s="19"/>
      <c r="G8" s="19"/>
    </row>
    <row r="9" ht="20.05" customHeight="1">
      <c r="A9" s="15">
        <v>44992</v>
      </c>
      <c r="B9" s="16">
        <v>0</v>
      </c>
      <c r="C9" s="17">
        <v>3</v>
      </c>
      <c r="D9" s="30"/>
      <c r="E9" s="19"/>
      <c r="F9" s="19"/>
      <c r="G9" s="19"/>
    </row>
    <row r="10" ht="20.05" customHeight="1">
      <c r="A10" s="15">
        <v>44993</v>
      </c>
      <c r="B10" s="16">
        <v>0</v>
      </c>
      <c r="C10" s="17">
        <v>0</v>
      </c>
      <c r="D10" s="30"/>
      <c r="E10" s="19"/>
      <c r="F10" s="19"/>
      <c r="G10" s="19"/>
    </row>
    <row r="11" ht="20.05" customHeight="1">
      <c r="A11" s="15">
        <v>44994</v>
      </c>
      <c r="B11" s="16">
        <v>0</v>
      </c>
      <c r="C11" s="17">
        <v>0</v>
      </c>
      <c r="D11" s="30"/>
      <c r="E11" s="19"/>
      <c r="F11" s="19"/>
      <c r="G11" s="19"/>
    </row>
    <row r="12" ht="20.05" customHeight="1">
      <c r="A12" s="15">
        <v>44995</v>
      </c>
      <c r="B12" s="16">
        <v>0</v>
      </c>
      <c r="C12" s="17">
        <v>2</v>
      </c>
      <c r="D12" s="30"/>
      <c r="E12" s="19"/>
      <c r="F12" s="19"/>
      <c r="G12" s="19"/>
    </row>
    <row r="13" ht="20.05" customHeight="1">
      <c r="A13" s="15">
        <v>44996</v>
      </c>
      <c r="B13" s="16">
        <v>0</v>
      </c>
      <c r="C13" s="17">
        <v>0</v>
      </c>
      <c r="D13" s="30"/>
      <c r="E13" s="19"/>
      <c r="F13" s="19"/>
      <c r="G13" s="19"/>
    </row>
    <row r="14" ht="20.05" customHeight="1">
      <c r="A14" s="15">
        <v>44997</v>
      </c>
      <c r="B14" s="16">
        <v>0</v>
      </c>
      <c r="C14" s="17">
        <v>0</v>
      </c>
      <c r="D14" s="30"/>
      <c r="E14" s="19"/>
      <c r="F14" s="19"/>
      <c r="G14" s="19"/>
    </row>
    <row r="15" ht="20.05" customHeight="1">
      <c r="A15" s="15">
        <v>44998</v>
      </c>
      <c r="B15" s="16">
        <v>0</v>
      </c>
      <c r="C15" s="17">
        <v>0</v>
      </c>
      <c r="D15" s="30"/>
      <c r="E15" s="19"/>
      <c r="F15" s="19"/>
      <c r="G15" s="19"/>
    </row>
    <row r="16" ht="20.05" customHeight="1">
      <c r="A16" s="15">
        <v>44999</v>
      </c>
      <c r="B16" s="16">
        <v>0</v>
      </c>
      <c r="C16" s="17">
        <v>0</v>
      </c>
      <c r="D16" s="30"/>
      <c r="E16" s="19"/>
      <c r="F16" s="19"/>
      <c r="G16" s="19"/>
    </row>
    <row r="17" ht="20.05" customHeight="1">
      <c r="A17" s="15">
        <v>45000</v>
      </c>
      <c r="B17" s="16">
        <v>0</v>
      </c>
      <c r="C17" s="17">
        <v>0</v>
      </c>
      <c r="D17" s="30"/>
      <c r="E17" s="19"/>
      <c r="F17" s="19"/>
      <c r="G17" s="19"/>
    </row>
    <row r="18" ht="20.05" customHeight="1">
      <c r="A18" s="15">
        <v>45001</v>
      </c>
      <c r="B18" s="16">
        <v>0</v>
      </c>
      <c r="C18" s="17">
        <v>0</v>
      </c>
      <c r="D18" s="30"/>
      <c r="E18" s="19"/>
      <c r="F18" s="19"/>
      <c r="G18" s="19"/>
    </row>
    <row r="19" ht="20.05" customHeight="1">
      <c r="A19" s="15">
        <v>45002</v>
      </c>
      <c r="B19" s="16">
        <v>0</v>
      </c>
      <c r="C19" s="17">
        <v>0</v>
      </c>
      <c r="D19" s="30"/>
      <c r="E19" s="19"/>
      <c r="F19" s="19"/>
      <c r="G19" s="19"/>
    </row>
    <row r="20" ht="20.05" customHeight="1">
      <c r="A20" s="15">
        <v>45003</v>
      </c>
      <c r="B20" s="16">
        <v>0</v>
      </c>
      <c r="C20" s="17">
        <v>0</v>
      </c>
      <c r="D20" s="30"/>
      <c r="E20" s="19"/>
      <c r="F20" s="19"/>
      <c r="G20" s="19"/>
    </row>
    <row r="21" ht="20.05" customHeight="1">
      <c r="A21" s="15">
        <v>45004</v>
      </c>
      <c r="B21" s="16">
        <v>0</v>
      </c>
      <c r="C21" s="17">
        <v>0</v>
      </c>
      <c r="D21" s="30"/>
      <c r="E21" s="19"/>
      <c r="F21" s="19"/>
      <c r="G21" s="19"/>
    </row>
    <row r="22" ht="20.05" customHeight="1">
      <c r="A22" s="15">
        <v>45005</v>
      </c>
      <c r="B22" s="16">
        <v>0</v>
      </c>
      <c r="C22" s="17">
        <v>0</v>
      </c>
      <c r="D22" s="30"/>
      <c r="E22" s="19"/>
      <c r="F22" s="19"/>
      <c r="G22" s="19"/>
    </row>
    <row r="23" ht="20.05" customHeight="1">
      <c r="A23" s="15">
        <v>45006</v>
      </c>
      <c r="B23" s="16">
        <v>0</v>
      </c>
      <c r="C23" s="17">
        <v>0</v>
      </c>
      <c r="D23" s="30"/>
      <c r="E23" s="19"/>
      <c r="F23" s="19"/>
      <c r="G23" s="19"/>
    </row>
    <row r="24" ht="20.05" customHeight="1">
      <c r="A24" s="15">
        <v>45007</v>
      </c>
      <c r="B24" s="16">
        <v>0</v>
      </c>
      <c r="C24" s="17">
        <v>0</v>
      </c>
      <c r="D24" s="30"/>
      <c r="E24" s="19"/>
      <c r="F24" s="19"/>
      <c r="G24" s="19"/>
    </row>
    <row r="25" ht="20.05" customHeight="1">
      <c r="A25" s="15">
        <v>45008</v>
      </c>
      <c r="B25" s="16">
        <v>0</v>
      </c>
      <c r="C25" s="17">
        <v>0</v>
      </c>
      <c r="D25" s="30"/>
      <c r="E25" s="19"/>
      <c r="F25" s="19"/>
      <c r="G25" s="19"/>
    </row>
    <row r="26" ht="20.05" customHeight="1">
      <c r="A26" s="15">
        <v>45009</v>
      </c>
      <c r="B26" s="16">
        <v>0</v>
      </c>
      <c r="C26" s="17">
        <v>0</v>
      </c>
      <c r="D26" s="30"/>
      <c r="E26" s="19"/>
      <c r="F26" s="19"/>
      <c r="G26" s="19"/>
    </row>
    <row r="27" ht="20.05" customHeight="1">
      <c r="A27" s="15">
        <v>45010</v>
      </c>
      <c r="B27" s="16">
        <v>0</v>
      </c>
      <c r="C27" s="17">
        <v>0</v>
      </c>
      <c r="D27" s="30"/>
      <c r="E27" s="19"/>
      <c r="F27" s="19"/>
      <c r="G27" s="19"/>
    </row>
    <row r="28" ht="20.05" customHeight="1">
      <c r="A28" s="15">
        <v>45011</v>
      </c>
      <c r="B28" s="16">
        <v>0</v>
      </c>
      <c r="C28" s="17">
        <v>0</v>
      </c>
      <c r="D28" s="30"/>
      <c r="E28" s="19"/>
      <c r="F28" s="19"/>
      <c r="G28" s="19"/>
    </row>
    <row r="29" ht="20.05" customHeight="1">
      <c r="A29" s="15">
        <v>45012</v>
      </c>
      <c r="B29" s="16">
        <v>0</v>
      </c>
      <c r="C29" s="17">
        <v>0</v>
      </c>
      <c r="D29" s="30"/>
      <c r="E29" s="19"/>
      <c r="F29" s="19"/>
      <c r="G29" s="19"/>
    </row>
    <row r="30" ht="20.05" customHeight="1">
      <c r="A30" s="15">
        <v>45013</v>
      </c>
      <c r="B30" s="16">
        <v>0</v>
      </c>
      <c r="C30" s="17">
        <v>0</v>
      </c>
      <c r="D30" s="30"/>
      <c r="E30" s="19"/>
      <c r="F30" s="19"/>
      <c r="G30" s="19"/>
    </row>
    <row r="31" ht="20.05" customHeight="1">
      <c r="A31" s="15">
        <v>45014</v>
      </c>
      <c r="B31" s="16">
        <v>0</v>
      </c>
      <c r="C31" s="17">
        <v>0</v>
      </c>
      <c r="D31" s="30"/>
      <c r="E31" s="19"/>
      <c r="F31" s="19"/>
      <c r="G31" s="19"/>
    </row>
    <row r="32" ht="20.05" customHeight="1">
      <c r="A32" s="15">
        <v>45015</v>
      </c>
      <c r="B32" s="16">
        <v>0</v>
      </c>
      <c r="C32" s="17">
        <v>0</v>
      </c>
      <c r="D32" s="30"/>
      <c r="E32" s="19"/>
      <c r="F32" s="19"/>
      <c r="G32" s="19"/>
    </row>
    <row r="33" ht="20.05" customHeight="1">
      <c r="A33" s="15">
        <v>45016</v>
      </c>
      <c r="B33" s="16">
        <v>0</v>
      </c>
      <c r="C33" s="17">
        <v>0</v>
      </c>
      <c r="D33" s="19"/>
      <c r="E33" s="19"/>
      <c r="F33" s="19"/>
      <c r="G33" s="19"/>
    </row>
    <row r="34" ht="20.05" customHeight="1">
      <c r="A34" s="15"/>
      <c r="B34" s="27"/>
      <c r="C34" s="17"/>
      <c r="D34" s="19"/>
      <c r="E34" s="19"/>
      <c r="F34" s="19"/>
      <c r="G34" s="19"/>
    </row>
  </sheetData>
  <mergeCells count="1">
    <mergeCell ref="A1:G1"/>
  </mergeCells>
  <conditionalFormatting sqref="A3:A34">
    <cfRule type="timePeriod" dxfId="150" priority="1" stopIfTrue="1" timePeriod="today">
      <formula>AND(A3&gt;=TODAY(),A3&lt;TODAY()+1)</formula>
    </cfRule>
  </conditionalFormatting>
  <conditionalFormatting sqref="B3:B33">
    <cfRule type="cellIs" dxfId="151" priority="1" operator="equal" stopIfTrue="1">
      <formula>0</formula>
    </cfRule>
    <cfRule type="cellIs" dxfId="152" priority="2" operator="equal" stopIfTrue="1">
      <formula>1</formula>
    </cfRule>
    <cfRule type="cellIs" dxfId="153" priority="3" operator="equal" stopIfTrue="1">
      <formula>2</formula>
    </cfRule>
    <cfRule type="cellIs" dxfId="154" priority="4" operator="greaterThanOrEqual" stopIfTrue="1">
      <formula>3</formula>
    </cfRule>
  </conditionalFormatting>
  <conditionalFormatting sqref="C3:C34">
    <cfRule type="cellIs" dxfId="155" priority="1" operator="equal" stopIfTrue="1">
      <formula>0</formula>
    </cfRule>
    <cfRule type="cellIs" dxfId="156" priority="2" operator="between" stopIfTrue="1">
      <formula>1</formula>
      <formula>2</formula>
    </cfRule>
    <cfRule type="cellIs" dxfId="157" priority="3" operator="between" stopIfTrue="1">
      <formula>2</formula>
      <formula>3</formula>
    </cfRule>
    <cfRule type="cellIs" dxfId="158" priority="4" operator="greaterThanOrEqual" stopIfTrue="1">
      <formula>3</formula>
    </cfRule>
  </conditionalFormatting>
  <conditionalFormatting sqref="B34">
    <cfRule type="cellIs" dxfId="159" priority="1" operator="equal" stopIfTrue="1">
      <formula>0</formula>
    </cfRule>
    <cfRule type="cellIs" dxfId="160" priority="2" operator="equal" stopIfTrue="1">
      <formula>1</formula>
    </cfRule>
    <cfRule type="cellIs" dxfId="161" priority="3" operator="equal" stopIfTrue="1">
      <formula>2</formula>
    </cfRule>
    <cfRule type="cellIs" dxfId="162"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2:G3"/>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17.3125" style="41" customWidth="1"/>
    <col min="2" max="7" width="16.3516" style="41" customWidth="1"/>
    <col min="8" max="16384" width="16.3516" style="41" customWidth="1"/>
  </cols>
  <sheetData>
    <row r="1" ht="27.65" customHeight="1">
      <c r="A1" t="s" s="7">
        <v>63</v>
      </c>
      <c r="B1" s="7"/>
      <c r="C1" s="7"/>
      <c r="D1" s="7"/>
      <c r="E1" s="7"/>
      <c r="F1" s="7"/>
      <c r="G1" s="7"/>
    </row>
    <row r="2" ht="20.05" customHeight="1">
      <c r="A2" t="s" s="42">
        <v>65</v>
      </c>
      <c r="B2" s="16">
        <f>SUM('22_08 - Planner'!F4,'22_09 - Planner'!F4,'22_10 - Planner'!F4,'22_11 - Planner'!F4,'22_12 - Planner'!F4,'23_02 - Planner'!F4,'23_03 - Planner'!F4)</f>
        <v>111</v>
      </c>
      <c r="C2" s="17"/>
      <c r="D2" t="s" s="43">
        <v>66</v>
      </c>
      <c r="E2" s="44">
        <v>9000</v>
      </c>
      <c r="F2" s="19"/>
      <c r="G2" s="19"/>
    </row>
    <row r="3" ht="20.05" customHeight="1">
      <c r="A3" t="s" s="42">
        <v>12</v>
      </c>
      <c r="B3" s="45">
        <f>B2*E2</f>
        <v>999000</v>
      </c>
      <c r="C3" s="17"/>
      <c r="D3" s="30"/>
      <c r="E3" s="19"/>
      <c r="F3" s="19"/>
      <c r="G3" s="19"/>
    </row>
  </sheetData>
  <mergeCells count="1">
    <mergeCell ref="A1:G1"/>
  </mergeCells>
  <conditionalFormatting sqref="A2:A3">
    <cfRule type="timePeriod" dxfId="163" priority="1" stopIfTrue="1" timePeriod="today">
      <formula>AND(A2&gt;=TODAY(),A2&lt;TODAY()+1)</formula>
    </cfRule>
  </conditionalFormatting>
  <conditionalFormatting sqref="C2:C3">
    <cfRule type="cellIs" dxfId="164" priority="1" operator="equal" stopIfTrue="1">
      <formula>0</formula>
    </cfRule>
    <cfRule type="cellIs" dxfId="165" priority="2" operator="equal" stopIfTrue="1">
      <formula>1</formula>
    </cfRule>
    <cfRule type="cellIs" dxfId="166" priority="3" operator="equal" stopIfTrue="1">
      <formula>2</formula>
    </cfRule>
    <cfRule type="cellIs" dxfId="167"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G3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6" customWidth="1"/>
    <col min="2" max="7" width="16.3516" style="6" customWidth="1"/>
    <col min="8" max="16384" width="16.3516" style="6"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44531</v>
      </c>
      <c r="B3" s="11">
        <v>0</v>
      </c>
      <c r="C3" s="12">
        <v>0</v>
      </c>
      <c r="D3" t="s" s="13">
        <v>9</v>
      </c>
      <c r="E3" t="s" s="13">
        <v>7</v>
      </c>
      <c r="F3" s="12">
        <f>SUM(B3:B33)</f>
        <v>0</v>
      </c>
      <c r="G3" s="14"/>
    </row>
    <row r="4" ht="20.05" customHeight="1">
      <c r="A4" s="15">
        <v>44532</v>
      </c>
      <c r="B4" s="16">
        <v>0</v>
      </c>
      <c r="C4" s="17">
        <v>2</v>
      </c>
      <c r="D4" t="s" s="18">
        <v>9</v>
      </c>
      <c r="E4" t="s" s="18">
        <v>10</v>
      </c>
      <c r="F4" s="17">
        <f>SUM(C15:C33)</f>
        <v>4</v>
      </c>
      <c r="G4" s="19"/>
    </row>
    <row r="5" ht="20.05" customHeight="1">
      <c r="A5" s="15">
        <v>44533</v>
      </c>
      <c r="B5" s="16">
        <v>0</v>
      </c>
      <c r="C5" s="17">
        <v>0</v>
      </c>
      <c r="D5" t="s" s="18">
        <v>9</v>
      </c>
      <c r="E5" t="s" s="18">
        <v>11</v>
      </c>
      <c r="F5" s="17">
        <f>SUM(B15:B33)-SUM(C15:C33)</f>
        <v>-4</v>
      </c>
      <c r="G5" s="19"/>
    </row>
    <row r="6" ht="20.05" customHeight="1">
      <c r="A6" s="15">
        <v>44534</v>
      </c>
      <c r="B6" s="16">
        <v>0</v>
      </c>
      <c r="C6" s="17">
        <v>0</v>
      </c>
      <c r="D6" t="s" s="18">
        <v>9</v>
      </c>
      <c r="E6" t="s" s="18">
        <v>12</v>
      </c>
      <c r="F6" s="20">
        <f>SUM(C15:C33)*'TOTALS - TOTALS'!E2</f>
        <v>36000</v>
      </c>
      <c r="G6" s="19"/>
    </row>
    <row r="7" ht="20.05" customHeight="1">
      <c r="A7" s="15">
        <v>44535</v>
      </c>
      <c r="B7" s="16">
        <v>0</v>
      </c>
      <c r="C7" s="17">
        <v>0</v>
      </c>
      <c r="D7" t="s" s="18">
        <v>9</v>
      </c>
      <c r="E7" s="19"/>
      <c r="F7" s="19"/>
      <c r="G7" s="19"/>
    </row>
    <row r="8" ht="20.05" customHeight="1">
      <c r="A8" s="15">
        <v>44536</v>
      </c>
      <c r="B8" s="16">
        <v>0</v>
      </c>
      <c r="C8" s="17">
        <v>0</v>
      </c>
      <c r="D8" t="s" s="18">
        <v>9</v>
      </c>
      <c r="E8" s="19"/>
      <c r="F8" s="19"/>
      <c r="G8" s="19"/>
    </row>
    <row r="9" ht="20.05" customHeight="1">
      <c r="A9" s="15">
        <v>44537</v>
      </c>
      <c r="B9" s="16">
        <v>0</v>
      </c>
      <c r="C9" s="17">
        <v>0</v>
      </c>
      <c r="D9" t="s" s="18">
        <v>9</v>
      </c>
      <c r="E9" s="19"/>
      <c r="F9" s="19"/>
      <c r="G9" s="19"/>
    </row>
    <row r="10" ht="20.05" customHeight="1">
      <c r="A10" s="15">
        <v>44538</v>
      </c>
      <c r="B10" s="16">
        <v>0</v>
      </c>
      <c r="C10" s="17">
        <v>2</v>
      </c>
      <c r="D10" t="s" s="18">
        <v>9</v>
      </c>
      <c r="E10" s="19"/>
      <c r="F10" s="19"/>
      <c r="G10" s="19"/>
    </row>
    <row r="11" ht="20.05" customHeight="1">
      <c r="A11" s="15">
        <v>44539</v>
      </c>
      <c r="B11" s="16">
        <v>0</v>
      </c>
      <c r="C11" s="17">
        <v>0</v>
      </c>
      <c r="D11" t="s" s="18">
        <v>9</v>
      </c>
      <c r="E11" s="19"/>
      <c r="F11" s="19"/>
      <c r="G11" s="19"/>
    </row>
    <row r="12" ht="20.05" customHeight="1">
      <c r="A12" s="15">
        <v>44540</v>
      </c>
      <c r="B12" s="16">
        <v>0</v>
      </c>
      <c r="C12" s="17">
        <v>0</v>
      </c>
      <c r="D12" t="s" s="18">
        <v>9</v>
      </c>
      <c r="E12" s="19"/>
      <c r="F12" s="19"/>
      <c r="G12" s="19"/>
    </row>
    <row r="13" ht="20.05" customHeight="1">
      <c r="A13" s="15">
        <v>44541</v>
      </c>
      <c r="B13" s="16">
        <v>0</v>
      </c>
      <c r="C13" s="17">
        <v>0</v>
      </c>
      <c r="D13" t="s" s="18">
        <v>9</v>
      </c>
      <c r="E13" s="19"/>
      <c r="F13" s="19"/>
      <c r="G13" s="19"/>
    </row>
    <row r="14" ht="20.05" customHeight="1">
      <c r="A14" s="15">
        <v>44542</v>
      </c>
      <c r="B14" s="16">
        <v>0</v>
      </c>
      <c r="C14" s="17">
        <v>2</v>
      </c>
      <c r="D14" t="s" s="18">
        <v>9</v>
      </c>
      <c r="E14" s="19"/>
      <c r="F14" s="19"/>
      <c r="G14" s="19"/>
    </row>
    <row r="15" ht="20.05" customHeight="1">
      <c r="A15" s="15">
        <v>44543</v>
      </c>
      <c r="B15" s="16">
        <v>0</v>
      </c>
      <c r="C15" s="17">
        <v>0</v>
      </c>
      <c r="D15" t="s" s="18">
        <v>9</v>
      </c>
      <c r="E15" s="19"/>
      <c r="F15" s="19"/>
      <c r="G15" s="19"/>
    </row>
    <row r="16" ht="20.05" customHeight="1">
      <c r="A16" s="15">
        <v>44544</v>
      </c>
      <c r="B16" s="16">
        <v>0</v>
      </c>
      <c r="C16" s="17">
        <v>0</v>
      </c>
      <c r="D16" t="s" s="18">
        <v>9</v>
      </c>
      <c r="E16" s="19"/>
      <c r="F16" s="19"/>
      <c r="G16" s="19"/>
    </row>
    <row r="17" ht="20.05" customHeight="1">
      <c r="A17" s="15">
        <v>44545</v>
      </c>
      <c r="B17" s="16">
        <v>0</v>
      </c>
      <c r="C17" s="17">
        <v>0</v>
      </c>
      <c r="D17" t="s" s="18">
        <v>9</v>
      </c>
      <c r="E17" s="19"/>
      <c r="F17" s="19"/>
      <c r="G17" s="19"/>
    </row>
    <row r="18" ht="20.05" customHeight="1">
      <c r="A18" s="15">
        <v>44546</v>
      </c>
      <c r="B18" s="16">
        <v>0</v>
      </c>
      <c r="C18" s="17">
        <v>3</v>
      </c>
      <c r="D18" t="s" s="18">
        <v>9</v>
      </c>
      <c r="E18" s="19"/>
      <c r="F18" s="19"/>
      <c r="G18" s="19"/>
    </row>
    <row r="19" ht="20.05" customHeight="1">
      <c r="A19" s="15">
        <v>44547</v>
      </c>
      <c r="B19" s="16">
        <v>0</v>
      </c>
      <c r="C19" s="17">
        <v>1</v>
      </c>
      <c r="D19" t="s" s="18">
        <v>9</v>
      </c>
      <c r="E19" s="19"/>
      <c r="F19" s="19"/>
      <c r="G19" s="19"/>
    </row>
    <row r="20" ht="20.05" customHeight="1">
      <c r="A20" s="15">
        <v>44548</v>
      </c>
      <c r="B20" s="16">
        <v>0</v>
      </c>
      <c r="C20" s="17">
        <v>0</v>
      </c>
      <c r="D20" t="s" s="18">
        <v>9</v>
      </c>
      <c r="E20" s="19"/>
      <c r="F20" s="19"/>
      <c r="G20" s="19"/>
    </row>
    <row r="21" ht="20.05" customHeight="1">
      <c r="A21" s="15">
        <v>44549</v>
      </c>
      <c r="B21" s="16">
        <v>0</v>
      </c>
      <c r="C21" s="17">
        <v>0</v>
      </c>
      <c r="D21" t="s" s="18">
        <v>9</v>
      </c>
      <c r="E21" s="19"/>
      <c r="F21" s="19"/>
      <c r="G21" s="19"/>
    </row>
    <row r="22" ht="20.05" customHeight="1">
      <c r="A22" s="15">
        <v>44550</v>
      </c>
      <c r="B22" s="16">
        <v>0</v>
      </c>
      <c r="C22" s="17">
        <v>0</v>
      </c>
      <c r="D22" t="s" s="18">
        <v>9</v>
      </c>
      <c r="E22" s="19"/>
      <c r="F22" s="19"/>
      <c r="G22" s="19"/>
    </row>
    <row r="23" ht="20.05" customHeight="1">
      <c r="A23" s="15">
        <v>44551</v>
      </c>
      <c r="B23" s="16">
        <v>0</v>
      </c>
      <c r="C23" s="17">
        <v>0</v>
      </c>
      <c r="D23" t="s" s="18">
        <v>9</v>
      </c>
      <c r="E23" s="19"/>
      <c r="F23" s="19"/>
      <c r="G23" s="19"/>
    </row>
    <row r="24" ht="20.05" customHeight="1">
      <c r="A24" s="15">
        <v>44552</v>
      </c>
      <c r="B24" s="16">
        <v>0</v>
      </c>
      <c r="C24" s="17">
        <v>0</v>
      </c>
      <c r="D24" t="s" s="18">
        <v>9</v>
      </c>
      <c r="E24" s="19"/>
      <c r="F24" s="19"/>
      <c r="G24" s="19"/>
    </row>
    <row r="25" ht="20.05" customHeight="1">
      <c r="A25" s="15">
        <v>44553</v>
      </c>
      <c r="B25" s="16">
        <v>0</v>
      </c>
      <c r="C25" s="17">
        <v>0</v>
      </c>
      <c r="D25" t="s" s="18">
        <v>9</v>
      </c>
      <c r="E25" s="19"/>
      <c r="F25" s="19"/>
      <c r="G25" s="19"/>
    </row>
    <row r="26" ht="20.05" customHeight="1">
      <c r="A26" s="15">
        <v>44554</v>
      </c>
      <c r="B26" s="16">
        <v>0</v>
      </c>
      <c r="C26" s="17">
        <v>0</v>
      </c>
      <c r="D26" t="s" s="18">
        <v>9</v>
      </c>
      <c r="E26" s="19"/>
      <c r="F26" s="19"/>
      <c r="G26" s="19"/>
    </row>
    <row r="27" ht="20.05" customHeight="1">
      <c r="A27" s="15">
        <v>44555</v>
      </c>
      <c r="B27" s="16">
        <v>0</v>
      </c>
      <c r="C27" s="17">
        <v>0</v>
      </c>
      <c r="D27" t="s" s="18">
        <v>9</v>
      </c>
      <c r="E27" s="19"/>
      <c r="F27" s="19"/>
      <c r="G27" s="19"/>
    </row>
    <row r="28" ht="20.05" customHeight="1">
      <c r="A28" s="15">
        <v>44556</v>
      </c>
      <c r="B28" s="16">
        <v>0</v>
      </c>
      <c r="C28" s="17">
        <v>0</v>
      </c>
      <c r="D28" t="s" s="18">
        <v>9</v>
      </c>
      <c r="E28" s="19"/>
      <c r="F28" s="19"/>
      <c r="G28" s="19"/>
    </row>
    <row r="29" ht="20.05" customHeight="1">
      <c r="A29" s="15">
        <v>44557</v>
      </c>
      <c r="B29" s="16">
        <v>0</v>
      </c>
      <c r="C29" s="17">
        <v>0</v>
      </c>
      <c r="D29" t="s" s="18">
        <v>9</v>
      </c>
      <c r="E29" s="19"/>
      <c r="F29" s="19"/>
      <c r="G29" s="19"/>
    </row>
    <row r="30" ht="20.05" customHeight="1">
      <c r="A30" s="15">
        <v>44558</v>
      </c>
      <c r="B30" s="16">
        <v>0</v>
      </c>
      <c r="C30" s="17">
        <v>0</v>
      </c>
      <c r="D30" t="s" s="18">
        <v>9</v>
      </c>
      <c r="E30" s="19"/>
      <c r="F30" s="19"/>
      <c r="G30" s="19"/>
    </row>
    <row r="31" ht="20.05" customHeight="1">
      <c r="A31" s="15">
        <v>44559</v>
      </c>
      <c r="B31" s="16">
        <v>0</v>
      </c>
      <c r="C31" s="17">
        <v>0</v>
      </c>
      <c r="D31" t="s" s="18">
        <v>9</v>
      </c>
      <c r="E31" s="19"/>
      <c r="F31" s="19"/>
      <c r="G31" s="19"/>
    </row>
    <row r="32" ht="20.05" customHeight="1">
      <c r="A32" s="15">
        <v>44560</v>
      </c>
      <c r="B32" s="16">
        <v>0</v>
      </c>
      <c r="C32" s="17">
        <v>0</v>
      </c>
      <c r="D32" t="s" s="18">
        <v>9</v>
      </c>
      <c r="E32" s="19"/>
      <c r="F32" s="19"/>
      <c r="G32" s="19"/>
    </row>
    <row r="33" ht="20.05" customHeight="1">
      <c r="A33" s="15">
        <v>44561</v>
      </c>
      <c r="B33" s="16">
        <v>0</v>
      </c>
      <c r="C33" s="17">
        <v>0</v>
      </c>
      <c r="D33" t="s" s="18">
        <v>9</v>
      </c>
      <c r="E33" s="19"/>
      <c r="F33" s="19"/>
      <c r="G33" s="19"/>
    </row>
  </sheetData>
  <mergeCells count="1">
    <mergeCell ref="A1:G1"/>
  </mergeCells>
  <conditionalFormatting sqref="A3:A33">
    <cfRule type="timePeriod" dxfId="0" priority="1" stopIfTrue="1" timePeriod="today">
      <formula>AND(A3&gt;=TODAY(),A3&lt;TODAY()+1)</formula>
    </cfRule>
  </conditionalFormatting>
  <conditionalFormatting sqref="C3:C33">
    <cfRule type="cellIs" dxfId="1" priority="1" operator="equal" stopIfTrue="1">
      <formula>0</formula>
    </cfRule>
    <cfRule type="cellIs" dxfId="2" priority="2" operator="equal" stopIfTrue="1">
      <formula>1</formula>
    </cfRule>
    <cfRule type="cellIs" dxfId="3" priority="3" operator="equal" stopIfTrue="1">
      <formula>2</formula>
    </cfRule>
    <cfRule type="cellIs" dxfId="4" priority="4" operator="greaterThan" stopIfTrue="1">
      <formula>2</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3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21" customWidth="1"/>
    <col min="2" max="7" width="16.3516" style="21" customWidth="1"/>
    <col min="8" max="16384" width="16.3516" style="21"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44562</v>
      </c>
      <c r="B3" s="11">
        <v>0</v>
      </c>
      <c r="C3" s="12">
        <v>0</v>
      </c>
      <c r="D3" t="s" s="13">
        <v>9</v>
      </c>
      <c r="E3" t="s" s="13">
        <v>7</v>
      </c>
      <c r="F3" s="12">
        <f>SUM(B3:B33)</f>
        <v>10</v>
      </c>
      <c r="G3" s="14"/>
    </row>
    <row r="4" ht="20.05" customHeight="1">
      <c r="A4" s="15">
        <v>44563</v>
      </c>
      <c r="B4" s="16">
        <v>0</v>
      </c>
      <c r="C4" s="17">
        <v>0</v>
      </c>
      <c r="D4" t="s" s="18">
        <v>9</v>
      </c>
      <c r="E4" t="s" s="18">
        <v>8</v>
      </c>
      <c r="F4" s="17">
        <f>SUM(C3:C33)</f>
        <v>5</v>
      </c>
      <c r="G4" s="19"/>
    </row>
    <row r="5" ht="20.05" customHeight="1">
      <c r="A5" s="15">
        <v>44564</v>
      </c>
      <c r="B5" s="16">
        <v>0</v>
      </c>
      <c r="C5" s="17">
        <v>0</v>
      </c>
      <c r="D5" t="s" s="18">
        <v>9</v>
      </c>
      <c r="E5" s="19"/>
      <c r="F5" s="19"/>
      <c r="G5" s="19"/>
    </row>
    <row r="6" ht="20.05" customHeight="1">
      <c r="A6" s="15">
        <v>44565</v>
      </c>
      <c r="B6" s="16">
        <v>0</v>
      </c>
      <c r="C6" s="17">
        <v>0</v>
      </c>
      <c r="D6" t="s" s="18">
        <v>9</v>
      </c>
      <c r="E6" t="s" s="22">
        <v>11</v>
      </c>
      <c r="F6" s="23">
        <f>F3-F4</f>
        <v>5</v>
      </c>
      <c r="G6" s="19"/>
    </row>
    <row r="7" ht="20.05" customHeight="1">
      <c r="A7" s="15">
        <v>44566</v>
      </c>
      <c r="B7" s="16">
        <v>0</v>
      </c>
      <c r="C7" s="17">
        <v>0</v>
      </c>
      <c r="D7" t="s" s="18">
        <v>9</v>
      </c>
      <c r="E7" t="s" s="22">
        <v>12</v>
      </c>
      <c r="F7" s="24">
        <f>F4*'TOTALS - TOTALS'!E2</f>
        <v>45000</v>
      </c>
      <c r="G7" s="19"/>
    </row>
    <row r="8" ht="20.05" customHeight="1">
      <c r="A8" s="15">
        <v>44567</v>
      </c>
      <c r="B8" s="16">
        <v>0</v>
      </c>
      <c r="C8" s="17">
        <v>0</v>
      </c>
      <c r="D8" t="s" s="18">
        <v>9</v>
      </c>
      <c r="E8" s="19"/>
      <c r="F8" s="19"/>
      <c r="G8" s="19"/>
    </row>
    <row r="9" ht="20.05" customHeight="1">
      <c r="A9" s="15">
        <v>44568</v>
      </c>
      <c r="B9" s="16">
        <v>0</v>
      </c>
      <c r="C9" s="17">
        <v>0</v>
      </c>
      <c r="D9" t="s" s="18">
        <v>9</v>
      </c>
      <c r="E9" s="19"/>
      <c r="F9" s="19"/>
      <c r="G9" s="19"/>
    </row>
    <row r="10" ht="20.05" customHeight="1">
      <c r="A10" s="15">
        <v>44569</v>
      </c>
      <c r="B10" s="16">
        <v>0</v>
      </c>
      <c r="C10" s="17">
        <v>0</v>
      </c>
      <c r="D10" t="s" s="18">
        <v>9</v>
      </c>
      <c r="E10" s="19"/>
      <c r="F10" s="19"/>
      <c r="G10" s="19"/>
    </row>
    <row r="11" ht="20.05" customHeight="1">
      <c r="A11" s="15">
        <v>44570</v>
      </c>
      <c r="B11" s="16">
        <v>0</v>
      </c>
      <c r="C11" s="17">
        <v>0</v>
      </c>
      <c r="D11" t="s" s="18">
        <v>9</v>
      </c>
      <c r="E11" s="19"/>
      <c r="F11" s="19"/>
      <c r="G11" s="19"/>
    </row>
    <row r="12" ht="20.05" customHeight="1">
      <c r="A12" s="15">
        <v>44571</v>
      </c>
      <c r="B12" s="16">
        <v>0</v>
      </c>
      <c r="C12" s="17">
        <v>0</v>
      </c>
      <c r="D12" t="s" s="18">
        <v>9</v>
      </c>
      <c r="E12" s="19"/>
      <c r="F12" s="19"/>
      <c r="G12" s="19"/>
    </row>
    <row r="13" ht="20.05" customHeight="1">
      <c r="A13" s="15">
        <v>44572</v>
      </c>
      <c r="B13" s="16">
        <v>0</v>
      </c>
      <c r="C13" s="17">
        <v>0</v>
      </c>
      <c r="D13" t="s" s="18">
        <v>9</v>
      </c>
      <c r="E13" s="19"/>
      <c r="F13" s="19"/>
      <c r="G13" s="19"/>
    </row>
    <row r="14" ht="20.05" customHeight="1">
      <c r="A14" s="15">
        <v>44573</v>
      </c>
      <c r="B14" s="16">
        <v>0</v>
      </c>
      <c r="C14" s="17">
        <v>0</v>
      </c>
      <c r="D14" t="s" s="18">
        <v>9</v>
      </c>
      <c r="E14" s="19"/>
      <c r="F14" s="19"/>
      <c r="G14" s="19"/>
    </row>
    <row r="15" ht="20.05" customHeight="1">
      <c r="A15" s="15">
        <v>44574</v>
      </c>
      <c r="B15" s="16">
        <v>2</v>
      </c>
      <c r="C15" s="17">
        <v>2</v>
      </c>
      <c r="D15" t="s" s="18">
        <v>9</v>
      </c>
      <c r="E15" s="19"/>
      <c r="F15" s="19"/>
      <c r="G15" s="19"/>
    </row>
    <row r="16" ht="20.05" customHeight="1">
      <c r="A16" s="15">
        <v>44575</v>
      </c>
      <c r="B16" s="16">
        <v>0</v>
      </c>
      <c r="C16" s="17">
        <v>0</v>
      </c>
      <c r="D16" t="s" s="18">
        <v>9</v>
      </c>
      <c r="E16" s="19"/>
      <c r="F16" s="19"/>
      <c r="G16" s="19"/>
    </row>
    <row r="17" ht="20.05" customHeight="1">
      <c r="A17" s="15">
        <v>44576</v>
      </c>
      <c r="B17" s="16">
        <v>0</v>
      </c>
      <c r="C17" s="17">
        <v>0</v>
      </c>
      <c r="D17" t="s" s="18">
        <v>9</v>
      </c>
      <c r="E17" s="19"/>
      <c r="F17" s="19"/>
      <c r="G17" s="19"/>
    </row>
    <row r="18" ht="20.05" customHeight="1">
      <c r="A18" s="15">
        <v>44577</v>
      </c>
      <c r="B18" s="16">
        <v>0</v>
      </c>
      <c r="C18" s="17">
        <v>0</v>
      </c>
      <c r="D18" t="s" s="18">
        <v>9</v>
      </c>
      <c r="E18" s="19"/>
      <c r="F18" s="19"/>
      <c r="G18" s="19"/>
    </row>
    <row r="19" ht="20.05" customHeight="1">
      <c r="A19" s="15">
        <v>44578</v>
      </c>
      <c r="B19" s="16">
        <v>0</v>
      </c>
      <c r="C19" s="17">
        <v>0</v>
      </c>
      <c r="D19" t="s" s="18">
        <v>9</v>
      </c>
      <c r="E19" s="19"/>
      <c r="F19" s="19"/>
      <c r="G19" s="19"/>
    </row>
    <row r="20" ht="20.05" customHeight="1">
      <c r="A20" s="15">
        <v>44579</v>
      </c>
      <c r="B20" s="16">
        <v>0</v>
      </c>
      <c r="C20" s="17">
        <v>0</v>
      </c>
      <c r="D20" t="s" s="18">
        <v>9</v>
      </c>
      <c r="E20" s="19"/>
      <c r="F20" s="19"/>
      <c r="G20" s="19"/>
    </row>
    <row r="21" ht="20.05" customHeight="1">
      <c r="A21" s="15">
        <v>44580</v>
      </c>
      <c r="B21" s="16">
        <v>0</v>
      </c>
      <c r="C21" s="17">
        <v>0</v>
      </c>
      <c r="D21" t="s" s="18">
        <v>9</v>
      </c>
      <c r="E21" s="19"/>
      <c r="F21" s="19"/>
      <c r="G21" s="19"/>
    </row>
    <row r="22" ht="20.05" customHeight="1">
      <c r="A22" s="15">
        <v>44581</v>
      </c>
      <c r="B22" s="16">
        <v>0</v>
      </c>
      <c r="C22" s="17">
        <v>0</v>
      </c>
      <c r="D22" t="s" s="18">
        <v>9</v>
      </c>
      <c r="E22" s="19"/>
      <c r="F22" s="19"/>
      <c r="G22" s="19"/>
    </row>
    <row r="23" ht="20.05" customHeight="1">
      <c r="A23" s="15">
        <v>44582</v>
      </c>
      <c r="B23" s="16">
        <v>0</v>
      </c>
      <c r="C23" s="17">
        <v>0</v>
      </c>
      <c r="D23" t="s" s="18">
        <v>9</v>
      </c>
      <c r="E23" s="19"/>
      <c r="F23" s="19"/>
      <c r="G23" s="19"/>
    </row>
    <row r="24" ht="20.05" customHeight="1">
      <c r="A24" s="15">
        <v>44583</v>
      </c>
      <c r="B24" s="16">
        <v>0</v>
      </c>
      <c r="C24" s="17">
        <v>0</v>
      </c>
      <c r="D24" t="s" s="18">
        <v>9</v>
      </c>
      <c r="E24" s="19"/>
      <c r="F24" s="19"/>
      <c r="G24" s="19"/>
    </row>
    <row r="25" ht="20.05" customHeight="1">
      <c r="A25" s="15">
        <v>44584</v>
      </c>
      <c r="B25" s="16">
        <v>0</v>
      </c>
      <c r="C25" s="17">
        <v>0</v>
      </c>
      <c r="D25" t="s" s="18">
        <v>9</v>
      </c>
      <c r="E25" s="19"/>
      <c r="F25" s="19"/>
      <c r="G25" s="19"/>
    </row>
    <row r="26" ht="20.05" customHeight="1">
      <c r="A26" s="15">
        <v>44585</v>
      </c>
      <c r="B26" s="16">
        <v>0</v>
      </c>
      <c r="C26" s="17">
        <v>0</v>
      </c>
      <c r="D26" t="s" s="18">
        <v>9</v>
      </c>
      <c r="E26" s="19"/>
      <c r="F26" s="19"/>
      <c r="G26" s="19"/>
    </row>
    <row r="27" ht="20.05" customHeight="1">
      <c r="A27" s="15">
        <v>44586</v>
      </c>
      <c r="B27" s="16">
        <v>0</v>
      </c>
      <c r="C27" s="17">
        <v>1</v>
      </c>
      <c r="D27" t="s" s="18">
        <v>9</v>
      </c>
      <c r="E27" s="19"/>
      <c r="F27" s="19"/>
      <c r="G27" s="19"/>
    </row>
    <row r="28" ht="20.05" customHeight="1">
      <c r="A28" s="15">
        <v>44587</v>
      </c>
      <c r="B28" s="16">
        <v>2</v>
      </c>
      <c r="C28" s="17">
        <v>0</v>
      </c>
      <c r="D28" t="s" s="18">
        <v>9</v>
      </c>
      <c r="E28" s="19"/>
      <c r="F28" s="19"/>
      <c r="G28" s="19"/>
    </row>
    <row r="29" ht="20.05" customHeight="1">
      <c r="A29" s="15">
        <v>44588</v>
      </c>
      <c r="B29" s="16">
        <v>2</v>
      </c>
      <c r="C29" s="17">
        <v>0</v>
      </c>
      <c r="D29" t="s" s="18">
        <v>9</v>
      </c>
      <c r="E29" s="19"/>
      <c r="F29" s="19"/>
      <c r="G29" s="19"/>
    </row>
    <row r="30" ht="20.05" customHeight="1">
      <c r="A30" s="15">
        <v>44589</v>
      </c>
      <c r="B30" s="16">
        <v>0</v>
      </c>
      <c r="C30" s="17">
        <v>0</v>
      </c>
      <c r="D30" t="s" s="18">
        <v>9</v>
      </c>
      <c r="E30" s="19"/>
      <c r="F30" s="19"/>
      <c r="G30" s="19"/>
    </row>
    <row r="31" ht="20.05" customHeight="1">
      <c r="A31" s="15">
        <v>44590</v>
      </c>
      <c r="B31" s="16">
        <v>0</v>
      </c>
      <c r="C31" s="17">
        <v>2</v>
      </c>
      <c r="D31" t="s" s="18">
        <v>9</v>
      </c>
      <c r="E31" s="19"/>
      <c r="F31" s="19"/>
      <c r="G31" s="19"/>
    </row>
    <row r="32" ht="20.05" customHeight="1">
      <c r="A32" s="15">
        <v>44591</v>
      </c>
      <c r="B32" s="16">
        <v>0</v>
      </c>
      <c r="C32" s="17">
        <v>0</v>
      </c>
      <c r="D32" t="s" s="18">
        <v>9</v>
      </c>
      <c r="E32" s="19"/>
      <c r="F32" s="19"/>
      <c r="G32" s="19"/>
    </row>
    <row r="33" ht="20.05" customHeight="1">
      <c r="A33" s="15">
        <v>44592</v>
      </c>
      <c r="B33" s="16">
        <v>4</v>
      </c>
      <c r="C33" s="17">
        <v>0</v>
      </c>
      <c r="D33" t="s" s="18">
        <v>9</v>
      </c>
      <c r="E33" s="19"/>
      <c r="F33" s="19"/>
      <c r="G33" s="19"/>
    </row>
  </sheetData>
  <mergeCells count="1">
    <mergeCell ref="A1:G1"/>
  </mergeCells>
  <conditionalFormatting sqref="A3:A33">
    <cfRule type="timePeriod" dxfId="5" priority="1" stopIfTrue="1" timePeriod="today">
      <formula>AND(A3&gt;=TODAY(),A3&lt;TODAY()+1)</formula>
    </cfRule>
  </conditionalFormatting>
  <conditionalFormatting sqref="B3:C33">
    <cfRule type="cellIs" dxfId="6" priority="1" operator="equal" stopIfTrue="1">
      <formula>0</formula>
    </cfRule>
    <cfRule type="cellIs" dxfId="7" priority="2" operator="equal" stopIfTrue="1">
      <formula>1</formula>
    </cfRule>
    <cfRule type="cellIs" dxfId="8" priority="3" operator="equal" stopIfTrue="1">
      <formula>2</formula>
    </cfRule>
    <cfRule type="cellIs" dxfId="9"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G3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25" customWidth="1"/>
    <col min="2" max="7" width="16.3516" style="25" customWidth="1"/>
    <col min="8" max="16384" width="16.3516" style="25"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44593</v>
      </c>
      <c r="B3" s="11">
        <v>4</v>
      </c>
      <c r="C3" s="12">
        <v>0</v>
      </c>
      <c r="D3" t="s" s="13">
        <v>9</v>
      </c>
      <c r="E3" t="s" s="13">
        <v>7</v>
      </c>
      <c r="F3" s="12">
        <f>SUM(B3:B30)</f>
        <v>40</v>
      </c>
      <c r="G3" s="14"/>
    </row>
    <row r="4" ht="20.05" customHeight="1">
      <c r="A4" s="15">
        <v>44594</v>
      </c>
      <c r="B4" s="16">
        <v>0</v>
      </c>
      <c r="C4" s="17">
        <v>0</v>
      </c>
      <c r="D4" t="s" s="18">
        <v>9</v>
      </c>
      <c r="E4" t="s" s="18">
        <v>8</v>
      </c>
      <c r="F4" s="17">
        <f>SUM(C3:C30)</f>
        <v>42</v>
      </c>
      <c r="G4" s="19"/>
    </row>
    <row r="5" ht="20.05" customHeight="1">
      <c r="A5" s="15">
        <v>44595</v>
      </c>
      <c r="B5" s="16">
        <v>2</v>
      </c>
      <c r="C5" s="17">
        <v>0</v>
      </c>
      <c r="D5" t="s" s="18">
        <v>9</v>
      </c>
      <c r="E5" s="19"/>
      <c r="F5" s="19"/>
      <c r="G5" s="19"/>
    </row>
    <row r="6" ht="20.05" customHeight="1">
      <c r="A6" s="15">
        <v>44596</v>
      </c>
      <c r="B6" s="16">
        <v>0</v>
      </c>
      <c r="C6" s="17">
        <v>5</v>
      </c>
      <c r="D6" t="s" s="18">
        <v>9</v>
      </c>
      <c r="E6" t="s" s="22">
        <v>11</v>
      </c>
      <c r="F6" s="23">
        <f>F3-F4</f>
        <v>-2</v>
      </c>
      <c r="G6" s="19"/>
    </row>
    <row r="7" ht="20.05" customHeight="1">
      <c r="A7" s="15">
        <v>44597</v>
      </c>
      <c r="B7" s="16">
        <v>0</v>
      </c>
      <c r="C7" s="17">
        <v>3</v>
      </c>
      <c r="D7" t="s" s="18">
        <v>9</v>
      </c>
      <c r="E7" t="s" s="22">
        <v>12</v>
      </c>
      <c r="F7" s="24">
        <f>F4*'TOTALS - TOTALS'!E2</f>
        <v>378000</v>
      </c>
      <c r="G7" s="19"/>
    </row>
    <row r="8" ht="20.05" customHeight="1">
      <c r="A8" s="15">
        <v>44598</v>
      </c>
      <c r="B8" s="16">
        <v>4</v>
      </c>
      <c r="C8" s="17">
        <v>0</v>
      </c>
      <c r="D8" t="s" s="18">
        <v>9</v>
      </c>
      <c r="E8" s="19"/>
      <c r="F8" s="19"/>
      <c r="G8" s="19"/>
    </row>
    <row r="9" ht="20.05" customHeight="1">
      <c r="A9" s="15">
        <v>44599</v>
      </c>
      <c r="B9" s="16">
        <v>0</v>
      </c>
      <c r="C9" s="17">
        <v>0</v>
      </c>
      <c r="D9" t="s" s="18">
        <v>9</v>
      </c>
      <c r="E9" s="19"/>
      <c r="F9" s="19"/>
      <c r="G9" s="19"/>
    </row>
    <row r="10" ht="20.05" customHeight="1">
      <c r="A10" s="15">
        <v>44600</v>
      </c>
      <c r="B10" s="16">
        <v>4</v>
      </c>
      <c r="C10" s="17">
        <v>5</v>
      </c>
      <c r="D10" t="s" s="18">
        <v>9</v>
      </c>
      <c r="E10" s="19"/>
      <c r="F10" s="19"/>
      <c r="G10" s="19"/>
    </row>
    <row r="11" ht="20.05" customHeight="1">
      <c r="A11" s="15">
        <v>44601</v>
      </c>
      <c r="B11" s="16">
        <v>0</v>
      </c>
      <c r="C11" s="17">
        <v>1</v>
      </c>
      <c r="D11" t="s" s="18">
        <v>9</v>
      </c>
      <c r="E11" s="19"/>
      <c r="F11" s="19"/>
      <c r="G11" s="19"/>
    </row>
    <row r="12" ht="20.05" customHeight="1">
      <c r="A12" s="15">
        <v>44602</v>
      </c>
      <c r="B12" s="16">
        <v>2</v>
      </c>
      <c r="C12" s="17">
        <v>0</v>
      </c>
      <c r="D12" t="s" s="18">
        <v>9</v>
      </c>
      <c r="E12" s="19"/>
      <c r="F12" s="19"/>
      <c r="G12" s="19"/>
    </row>
    <row r="13" ht="20.05" customHeight="1">
      <c r="A13" s="15">
        <v>44603</v>
      </c>
      <c r="B13" s="16">
        <v>0</v>
      </c>
      <c r="C13" s="17">
        <v>0</v>
      </c>
      <c r="D13" t="s" s="18">
        <v>9</v>
      </c>
      <c r="E13" s="19"/>
      <c r="F13" s="19"/>
      <c r="G13" s="19"/>
    </row>
    <row r="14" ht="20.05" customHeight="1">
      <c r="A14" s="15">
        <v>44604</v>
      </c>
      <c r="B14" s="16">
        <v>0</v>
      </c>
      <c r="C14" s="17">
        <v>0</v>
      </c>
      <c r="D14" t="s" s="18">
        <v>9</v>
      </c>
      <c r="E14" s="19"/>
      <c r="F14" s="19"/>
      <c r="G14" s="19"/>
    </row>
    <row r="15" ht="20.05" customHeight="1">
      <c r="A15" s="15">
        <v>44605</v>
      </c>
      <c r="B15" s="16">
        <v>2</v>
      </c>
      <c r="C15" s="17">
        <v>0</v>
      </c>
      <c r="D15" t="s" s="18">
        <v>9</v>
      </c>
      <c r="E15" s="19"/>
      <c r="F15" s="19"/>
      <c r="G15" s="19"/>
    </row>
    <row r="16" ht="20.05" customHeight="1">
      <c r="A16" s="15">
        <v>44606</v>
      </c>
      <c r="B16" s="16">
        <v>0</v>
      </c>
      <c r="C16" s="17">
        <v>0</v>
      </c>
      <c r="D16" t="s" s="18">
        <v>9</v>
      </c>
      <c r="E16" s="19"/>
      <c r="F16" s="19"/>
      <c r="G16" s="19"/>
    </row>
    <row r="17" ht="20.05" customHeight="1">
      <c r="A17" s="15">
        <v>44607</v>
      </c>
      <c r="B17" s="16">
        <v>4</v>
      </c>
      <c r="C17" s="17">
        <v>4</v>
      </c>
      <c r="D17" t="s" s="18">
        <v>9</v>
      </c>
      <c r="E17" s="19"/>
      <c r="F17" s="19"/>
      <c r="G17" s="19"/>
    </row>
    <row r="18" ht="20.05" customHeight="1">
      <c r="A18" s="15">
        <v>44608</v>
      </c>
      <c r="B18" s="16">
        <v>0</v>
      </c>
      <c r="C18" s="17">
        <v>1</v>
      </c>
      <c r="D18" t="s" s="18">
        <v>9</v>
      </c>
      <c r="E18" s="19"/>
      <c r="F18" s="19"/>
      <c r="G18" s="19"/>
    </row>
    <row r="19" ht="20.05" customHeight="1">
      <c r="A19" s="15">
        <v>44609</v>
      </c>
      <c r="B19" s="16">
        <v>4</v>
      </c>
      <c r="C19" s="17">
        <v>5</v>
      </c>
      <c r="D19" t="s" s="18">
        <v>9</v>
      </c>
      <c r="E19" s="19"/>
      <c r="F19" s="19"/>
      <c r="G19" s="19"/>
    </row>
    <row r="20" ht="20.05" customHeight="1">
      <c r="A20" s="15">
        <v>44610</v>
      </c>
      <c r="B20" s="16">
        <v>0</v>
      </c>
      <c r="C20" s="17">
        <v>0</v>
      </c>
      <c r="D20" t="s" s="18">
        <v>9</v>
      </c>
      <c r="E20" s="19"/>
      <c r="F20" s="19"/>
      <c r="G20" s="19"/>
    </row>
    <row r="21" ht="20.05" customHeight="1">
      <c r="A21" s="15">
        <v>44611</v>
      </c>
      <c r="B21" s="16">
        <v>0</v>
      </c>
      <c r="C21" s="17">
        <v>3</v>
      </c>
      <c r="D21" t="s" s="18">
        <v>9</v>
      </c>
      <c r="E21" s="19"/>
      <c r="F21" s="19"/>
      <c r="G21" s="19"/>
    </row>
    <row r="22" ht="20.05" customHeight="1">
      <c r="A22" s="15">
        <v>44612</v>
      </c>
      <c r="B22" s="16">
        <v>4</v>
      </c>
      <c r="C22" s="17">
        <v>3</v>
      </c>
      <c r="D22" t="s" s="18">
        <v>9</v>
      </c>
      <c r="E22" s="19"/>
      <c r="F22" s="19"/>
      <c r="G22" s="19"/>
    </row>
    <row r="23" ht="20.05" customHeight="1">
      <c r="A23" s="15">
        <v>44613</v>
      </c>
      <c r="B23" s="16">
        <v>0</v>
      </c>
      <c r="C23" s="17">
        <v>4</v>
      </c>
      <c r="D23" t="s" s="18">
        <v>9</v>
      </c>
      <c r="E23" s="19"/>
      <c r="F23" s="19"/>
      <c r="G23" s="19"/>
    </row>
    <row r="24" ht="20.05" customHeight="1">
      <c r="A24" s="15">
        <v>44614</v>
      </c>
      <c r="B24" s="16">
        <v>4</v>
      </c>
      <c r="C24" s="17">
        <v>3</v>
      </c>
      <c r="D24" t="s" s="18">
        <v>9</v>
      </c>
      <c r="E24" s="19"/>
      <c r="F24" s="19"/>
      <c r="G24" s="19"/>
    </row>
    <row r="25" ht="20.05" customHeight="1">
      <c r="A25" s="15">
        <v>44615</v>
      </c>
      <c r="B25" s="16">
        <v>0</v>
      </c>
      <c r="C25" s="17">
        <v>0</v>
      </c>
      <c r="D25" t="s" s="18">
        <v>9</v>
      </c>
      <c r="E25" s="19"/>
      <c r="F25" s="19"/>
      <c r="G25" s="19"/>
    </row>
    <row r="26" ht="20.05" customHeight="1">
      <c r="A26" s="15">
        <v>44616</v>
      </c>
      <c r="B26" s="16">
        <v>4</v>
      </c>
      <c r="C26" s="17">
        <v>5</v>
      </c>
      <c r="D26" t="s" s="18">
        <v>9</v>
      </c>
      <c r="E26" s="19"/>
      <c r="F26" s="19"/>
      <c r="G26" s="19"/>
    </row>
    <row r="27" ht="20.05" customHeight="1">
      <c r="A27" s="15">
        <v>44617</v>
      </c>
      <c r="B27" s="16">
        <v>0</v>
      </c>
      <c r="C27" s="17">
        <v>0</v>
      </c>
      <c r="D27" t="s" s="18">
        <v>9</v>
      </c>
      <c r="E27" s="19"/>
      <c r="F27" s="19"/>
      <c r="G27" s="19"/>
    </row>
    <row r="28" ht="20.05" customHeight="1">
      <c r="A28" s="15">
        <v>44618</v>
      </c>
      <c r="B28" s="16">
        <v>0</v>
      </c>
      <c r="C28" s="17">
        <v>0</v>
      </c>
      <c r="D28" t="s" s="18">
        <v>9</v>
      </c>
      <c r="E28" s="19"/>
      <c r="F28" s="19"/>
      <c r="G28" s="19"/>
    </row>
    <row r="29" ht="20.05" customHeight="1">
      <c r="A29" s="15">
        <v>44619</v>
      </c>
      <c r="B29" s="16">
        <v>2</v>
      </c>
      <c r="C29" s="17">
        <v>0</v>
      </c>
      <c r="D29" t="s" s="18">
        <v>9</v>
      </c>
      <c r="E29" s="19"/>
      <c r="F29" s="19"/>
      <c r="G29" s="19"/>
    </row>
    <row r="30" ht="20.05" customHeight="1">
      <c r="A30" s="15">
        <v>44620</v>
      </c>
      <c r="B30" s="16">
        <v>0</v>
      </c>
      <c r="C30" s="17">
        <v>0</v>
      </c>
      <c r="D30" t="s" s="18">
        <v>9</v>
      </c>
      <c r="E30" s="19"/>
      <c r="F30" s="19"/>
      <c r="G30" s="19"/>
    </row>
  </sheetData>
  <mergeCells count="1">
    <mergeCell ref="A1:G1"/>
  </mergeCells>
  <conditionalFormatting sqref="A3:A30">
    <cfRule type="timePeriod" dxfId="10" priority="1" stopIfTrue="1" timePeriod="today">
      <formula>AND(A3&gt;=TODAY(),A3&lt;TODAY()+1)</formula>
    </cfRule>
  </conditionalFormatting>
  <conditionalFormatting sqref="B3:B30">
    <cfRule type="cellIs" dxfId="11" priority="1" operator="equal" stopIfTrue="1">
      <formula>0</formula>
    </cfRule>
    <cfRule type="cellIs" dxfId="12" priority="2" operator="equal" stopIfTrue="1">
      <formula>1</formula>
    </cfRule>
    <cfRule type="cellIs" dxfId="13" priority="3" operator="equal" stopIfTrue="1">
      <formula>2</formula>
    </cfRule>
    <cfRule type="cellIs" dxfId="14" priority="4" operator="greaterThan" stopIfTrue="1">
      <formula>3</formula>
    </cfRule>
  </conditionalFormatting>
  <conditionalFormatting sqref="C3:C30">
    <cfRule type="cellIs" dxfId="15" priority="1" operator="equal" stopIfTrue="1">
      <formula>0</formula>
    </cfRule>
    <cfRule type="cellIs" dxfId="16" priority="2" operator="between" stopIfTrue="1">
      <formula>1</formula>
      <formula>2</formula>
    </cfRule>
    <cfRule type="cellIs" dxfId="17" priority="3" operator="between" stopIfTrue="1">
      <formula>2</formula>
      <formula>3</formula>
    </cfRule>
    <cfRule type="cellIs" dxfId="18" priority="4" operator="greaterThanOrEqual"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26" customWidth="1"/>
    <col min="2" max="7" width="16.3516" style="26" customWidth="1"/>
    <col min="8" max="16384" width="16.3516" style="26"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44621</v>
      </c>
      <c r="B3" s="11">
        <v>4</v>
      </c>
      <c r="C3" s="12">
        <v>5.5</v>
      </c>
      <c r="D3" t="s" s="13">
        <v>9</v>
      </c>
      <c r="E3" t="s" s="13">
        <v>7</v>
      </c>
      <c r="F3" s="12">
        <f>SUM(B10:B33)</f>
        <v>34</v>
      </c>
      <c r="G3" s="14"/>
    </row>
    <row r="4" ht="20.05" customHeight="1">
      <c r="A4" s="15">
        <v>44622</v>
      </c>
      <c r="B4" s="16">
        <v>2</v>
      </c>
      <c r="C4" s="17">
        <v>6</v>
      </c>
      <c r="D4" t="s" s="18">
        <v>9</v>
      </c>
      <c r="E4" t="s" s="18">
        <v>8</v>
      </c>
      <c r="F4" s="17">
        <f>SUM(C10:C33)</f>
        <v>27</v>
      </c>
      <c r="G4" s="19"/>
    </row>
    <row r="5" ht="20.05" customHeight="1">
      <c r="A5" s="15">
        <v>44623</v>
      </c>
      <c r="B5" s="16">
        <v>4</v>
      </c>
      <c r="C5" s="17">
        <v>3.5</v>
      </c>
      <c r="D5" t="s" s="18">
        <v>9</v>
      </c>
      <c r="E5" s="19"/>
      <c r="F5" s="19"/>
      <c r="G5" s="19"/>
    </row>
    <row r="6" ht="20.05" customHeight="1">
      <c r="A6" s="15">
        <v>44624</v>
      </c>
      <c r="B6" s="16">
        <v>0</v>
      </c>
      <c r="C6" s="17">
        <v>0</v>
      </c>
      <c r="D6" t="s" s="18">
        <v>9</v>
      </c>
      <c r="E6" t="s" s="22">
        <v>11</v>
      </c>
      <c r="F6" s="23">
        <f>F3-F4</f>
        <v>7</v>
      </c>
      <c r="G6" s="19"/>
    </row>
    <row r="7" ht="20.05" customHeight="1">
      <c r="A7" s="15">
        <v>44625</v>
      </c>
      <c r="B7" s="16">
        <v>0</v>
      </c>
      <c r="C7" s="17">
        <v>0</v>
      </c>
      <c r="D7" t="s" s="18">
        <v>9</v>
      </c>
      <c r="E7" t="s" s="22">
        <v>12</v>
      </c>
      <c r="F7" s="24">
        <f>F4*'TOTALS - TOTALS'!E2</f>
        <v>243000</v>
      </c>
      <c r="G7" s="19"/>
    </row>
    <row r="8" ht="20.05" customHeight="1">
      <c r="A8" s="15">
        <v>44626</v>
      </c>
      <c r="B8" s="16">
        <v>0</v>
      </c>
      <c r="C8" s="17">
        <v>0</v>
      </c>
      <c r="D8" t="s" s="18">
        <v>9</v>
      </c>
      <c r="E8" s="19"/>
      <c r="F8" s="19"/>
      <c r="G8" s="19"/>
    </row>
    <row r="9" ht="20.05" customHeight="1">
      <c r="A9" s="15">
        <v>44627</v>
      </c>
      <c r="B9" s="16">
        <v>2</v>
      </c>
      <c r="C9" s="17">
        <v>0</v>
      </c>
      <c r="D9" t="s" s="18">
        <v>9</v>
      </c>
      <c r="E9" s="19"/>
      <c r="F9" s="19"/>
      <c r="G9" s="19"/>
    </row>
    <row r="10" ht="20.05" customHeight="1">
      <c r="A10" s="15">
        <v>44628</v>
      </c>
      <c r="B10" s="16">
        <v>4</v>
      </c>
      <c r="C10" s="17">
        <v>3</v>
      </c>
      <c r="D10" t="s" s="18">
        <v>9</v>
      </c>
      <c r="E10" s="19"/>
      <c r="F10" s="19"/>
      <c r="G10" s="19"/>
    </row>
    <row r="11" ht="20.05" customHeight="1">
      <c r="A11" s="15">
        <v>44629</v>
      </c>
      <c r="B11" s="16">
        <v>2</v>
      </c>
      <c r="C11" s="17">
        <v>4</v>
      </c>
      <c r="D11" t="s" s="18">
        <v>9</v>
      </c>
      <c r="E11" s="19"/>
      <c r="F11" s="19"/>
      <c r="G11" s="19"/>
    </row>
    <row r="12" ht="20.05" customHeight="1">
      <c r="A12" s="15">
        <v>44630</v>
      </c>
      <c r="B12" s="16">
        <v>4</v>
      </c>
      <c r="C12" s="17">
        <v>0</v>
      </c>
      <c r="D12" t="s" s="18">
        <v>9</v>
      </c>
      <c r="E12" s="19"/>
      <c r="F12" s="19"/>
      <c r="G12" s="19"/>
    </row>
    <row r="13" ht="20.05" customHeight="1">
      <c r="A13" s="15">
        <v>44631</v>
      </c>
      <c r="B13" s="16">
        <v>0</v>
      </c>
      <c r="C13" s="17">
        <v>0</v>
      </c>
      <c r="D13" t="s" s="18">
        <v>9</v>
      </c>
      <c r="E13" s="19"/>
      <c r="F13" s="19"/>
      <c r="G13" s="19"/>
    </row>
    <row r="14" ht="20.05" customHeight="1">
      <c r="A14" s="15">
        <v>44632</v>
      </c>
      <c r="B14" s="16">
        <v>4</v>
      </c>
      <c r="C14" s="17">
        <v>3</v>
      </c>
      <c r="D14" t="s" s="18">
        <v>9</v>
      </c>
      <c r="E14" s="19"/>
      <c r="F14" s="19"/>
      <c r="G14" s="19"/>
    </row>
    <row r="15" ht="20.05" customHeight="1">
      <c r="A15" s="15">
        <v>44633</v>
      </c>
      <c r="B15" s="16">
        <v>2</v>
      </c>
      <c r="C15" s="17">
        <v>2</v>
      </c>
      <c r="D15" t="s" s="18">
        <v>9</v>
      </c>
      <c r="E15" s="19"/>
      <c r="F15" s="19"/>
      <c r="G15" s="19"/>
    </row>
    <row r="16" ht="20.05" customHeight="1">
      <c r="A16" s="15">
        <v>44634</v>
      </c>
      <c r="B16" s="16">
        <v>0</v>
      </c>
      <c r="C16" s="17">
        <v>3</v>
      </c>
      <c r="D16" t="s" s="18">
        <v>9</v>
      </c>
      <c r="E16" s="19"/>
      <c r="F16" s="19"/>
      <c r="G16" s="19"/>
    </row>
    <row r="17" ht="20.05" customHeight="1">
      <c r="A17" s="15">
        <v>44635</v>
      </c>
      <c r="B17" s="16">
        <v>0</v>
      </c>
      <c r="C17" s="17">
        <v>5</v>
      </c>
      <c r="D17" t="s" s="18">
        <v>9</v>
      </c>
      <c r="E17" s="19"/>
      <c r="F17" s="19"/>
      <c r="G17" s="19"/>
    </row>
    <row r="18" ht="20.05" customHeight="1">
      <c r="A18" s="15">
        <v>44636</v>
      </c>
      <c r="B18" s="16">
        <v>4</v>
      </c>
      <c r="C18" s="17">
        <v>5</v>
      </c>
      <c r="D18" t="s" s="18">
        <v>9</v>
      </c>
      <c r="E18" s="19"/>
      <c r="F18" s="19"/>
      <c r="G18" s="19"/>
    </row>
    <row r="19" ht="20.05" customHeight="1">
      <c r="A19" s="15">
        <v>44637</v>
      </c>
      <c r="B19" s="16">
        <v>2</v>
      </c>
      <c r="C19" s="17">
        <v>0</v>
      </c>
      <c r="D19" t="s" s="18">
        <v>9</v>
      </c>
      <c r="E19" s="19"/>
      <c r="F19" s="19"/>
      <c r="G19" s="19"/>
    </row>
    <row r="20" ht="20.05" customHeight="1">
      <c r="A20" s="15">
        <v>44638</v>
      </c>
      <c r="B20" s="16">
        <v>0</v>
      </c>
      <c r="C20" s="17">
        <v>0</v>
      </c>
      <c r="D20" t="s" s="18">
        <v>9</v>
      </c>
      <c r="E20" s="19"/>
      <c r="F20" s="19"/>
      <c r="G20" s="19"/>
    </row>
    <row r="21" ht="20.05" customHeight="1">
      <c r="A21" s="15">
        <v>44639</v>
      </c>
      <c r="B21" s="16">
        <v>4</v>
      </c>
      <c r="C21" s="17">
        <v>0</v>
      </c>
      <c r="D21" t="s" s="18">
        <v>9</v>
      </c>
      <c r="E21" s="19"/>
      <c r="F21" s="19"/>
      <c r="G21" s="19"/>
    </row>
    <row r="22" ht="20.05" customHeight="1">
      <c r="A22" s="15">
        <v>44640</v>
      </c>
      <c r="B22" s="16">
        <v>0</v>
      </c>
      <c r="C22" s="17">
        <v>0</v>
      </c>
      <c r="D22" t="s" s="18">
        <v>9</v>
      </c>
      <c r="E22" s="19"/>
      <c r="F22" s="19"/>
      <c r="G22" s="19"/>
    </row>
    <row r="23" ht="20.05" customHeight="1">
      <c r="A23" s="15">
        <v>44641</v>
      </c>
      <c r="B23" s="16">
        <v>2</v>
      </c>
      <c r="C23" s="17">
        <v>0</v>
      </c>
      <c r="D23" t="s" s="18">
        <v>9</v>
      </c>
      <c r="E23" s="19"/>
      <c r="F23" s="19"/>
      <c r="G23" s="19"/>
    </row>
    <row r="24" ht="20.05" customHeight="1">
      <c r="A24" s="15">
        <v>44642</v>
      </c>
      <c r="B24" s="16">
        <v>0</v>
      </c>
      <c r="C24" s="17">
        <v>0</v>
      </c>
      <c r="D24" t="s" s="18">
        <v>9</v>
      </c>
      <c r="E24" s="19"/>
      <c r="F24" s="19"/>
      <c r="G24" s="19"/>
    </row>
    <row r="25" ht="20.05" customHeight="1">
      <c r="A25" s="15">
        <v>44643</v>
      </c>
      <c r="B25" s="16">
        <v>0</v>
      </c>
      <c r="C25" s="17">
        <v>1</v>
      </c>
      <c r="D25" t="s" s="18">
        <v>9</v>
      </c>
      <c r="E25" s="19"/>
      <c r="F25" s="19"/>
      <c r="G25" s="19"/>
    </row>
    <row r="26" ht="20.05" customHeight="1">
      <c r="A26" s="15">
        <v>44644</v>
      </c>
      <c r="B26" s="16">
        <v>4</v>
      </c>
      <c r="C26" s="17">
        <v>1</v>
      </c>
      <c r="D26" t="s" s="18">
        <v>9</v>
      </c>
      <c r="E26" s="19"/>
      <c r="F26" s="19"/>
      <c r="G26" s="19"/>
    </row>
    <row r="27" ht="20.05" customHeight="1">
      <c r="A27" s="15">
        <v>44645</v>
      </c>
      <c r="B27" s="16">
        <v>0</v>
      </c>
      <c r="C27" s="17">
        <v>0</v>
      </c>
      <c r="D27" t="s" s="18">
        <v>9</v>
      </c>
      <c r="E27" s="19"/>
      <c r="F27" s="19"/>
      <c r="G27" s="19"/>
    </row>
    <row r="28" ht="20.05" customHeight="1">
      <c r="A28" s="15">
        <v>44646</v>
      </c>
      <c r="B28" s="16">
        <v>2</v>
      </c>
      <c r="C28" s="17">
        <v>0</v>
      </c>
      <c r="D28" t="s" s="18">
        <v>9</v>
      </c>
      <c r="E28" s="19"/>
      <c r="F28" s="19"/>
      <c r="G28" s="19"/>
    </row>
    <row r="29" ht="20.05" customHeight="1">
      <c r="A29" s="15">
        <v>44647</v>
      </c>
      <c r="B29" s="16">
        <v>0</v>
      </c>
      <c r="C29" s="17">
        <v>0</v>
      </c>
      <c r="D29" t="s" s="18">
        <v>9</v>
      </c>
      <c r="E29" s="19"/>
      <c r="F29" s="19"/>
      <c r="G29" s="19"/>
    </row>
    <row r="30" ht="20.05" customHeight="1">
      <c r="A30" s="15">
        <v>44648</v>
      </c>
      <c r="B30" s="16">
        <v>0</v>
      </c>
      <c r="C30" s="17">
        <v>0</v>
      </c>
      <c r="D30" t="s" s="18">
        <v>9</v>
      </c>
      <c r="E30" s="19"/>
      <c r="F30" s="19"/>
      <c r="G30" s="19"/>
    </row>
    <row r="31" ht="20.05" customHeight="1">
      <c r="A31" s="15">
        <v>44649</v>
      </c>
      <c r="B31" s="16">
        <v>0</v>
      </c>
      <c r="C31" s="17">
        <v>0</v>
      </c>
      <c r="D31" t="s" s="18">
        <v>9</v>
      </c>
      <c r="E31" s="19"/>
      <c r="F31" s="19"/>
      <c r="G31" s="19"/>
    </row>
    <row r="32" ht="20.05" customHeight="1">
      <c r="A32" s="15">
        <v>44650</v>
      </c>
      <c r="B32" s="16">
        <v>0</v>
      </c>
      <c r="C32" s="17">
        <v>0</v>
      </c>
      <c r="D32" t="s" s="18">
        <v>9</v>
      </c>
      <c r="E32" s="19"/>
      <c r="F32" s="19"/>
      <c r="G32" s="19"/>
    </row>
    <row r="33" ht="20.05" customHeight="1">
      <c r="A33" s="15">
        <v>44651</v>
      </c>
      <c r="B33" s="16">
        <v>0</v>
      </c>
      <c r="C33" s="17">
        <v>0</v>
      </c>
      <c r="D33" s="19"/>
      <c r="E33" s="19"/>
      <c r="F33" s="19"/>
      <c r="G33" s="19"/>
    </row>
    <row r="34" ht="20.05" customHeight="1">
      <c r="A34" s="15"/>
      <c r="B34" s="27"/>
      <c r="C34" s="17"/>
      <c r="D34" s="19"/>
      <c r="E34" s="19"/>
      <c r="F34" s="19"/>
      <c r="G34" s="19"/>
    </row>
  </sheetData>
  <mergeCells count="1">
    <mergeCell ref="A1:G1"/>
  </mergeCells>
  <conditionalFormatting sqref="A3:A34">
    <cfRule type="timePeriod" dxfId="19" priority="1" stopIfTrue="1" timePeriod="today">
      <formula>AND(A3&gt;=TODAY(),A3&lt;TODAY()+1)</formula>
    </cfRule>
  </conditionalFormatting>
  <conditionalFormatting sqref="B3:B34">
    <cfRule type="cellIs" dxfId="20" priority="1" operator="equal" stopIfTrue="1">
      <formula>0</formula>
    </cfRule>
    <cfRule type="cellIs" dxfId="21" priority="2" operator="equal" stopIfTrue="1">
      <formula>1</formula>
    </cfRule>
    <cfRule type="cellIs" dxfId="22" priority="3" operator="equal" stopIfTrue="1">
      <formula>2</formula>
    </cfRule>
    <cfRule type="cellIs" dxfId="23" priority="4" operator="greaterThan" stopIfTrue="1">
      <formula>3</formula>
    </cfRule>
  </conditionalFormatting>
  <conditionalFormatting sqref="C3:C34">
    <cfRule type="cellIs" dxfId="24" priority="1" operator="equal" stopIfTrue="1">
      <formula>0</formula>
    </cfRule>
    <cfRule type="cellIs" dxfId="25" priority="2" operator="between" stopIfTrue="1">
      <formula>1</formula>
      <formula>2</formula>
    </cfRule>
    <cfRule type="cellIs" dxfId="26" priority="3" operator="between" stopIfTrue="1">
      <formula>2</formula>
      <formula>3</formula>
    </cfRule>
    <cfRule type="cellIs" dxfId="27" priority="4" operator="greaterThanOrEqual"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28" customWidth="1"/>
    <col min="2" max="7" width="16.3516" style="28" customWidth="1"/>
    <col min="8" max="16384" width="16.3516" style="28"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44652</v>
      </c>
      <c r="B3" s="11">
        <v>0</v>
      </c>
      <c r="C3" s="12">
        <v>0</v>
      </c>
      <c r="D3" s="29"/>
      <c r="E3" t="s" s="13">
        <v>7</v>
      </c>
      <c r="F3" s="12">
        <f>SUM(B3:B33)</f>
        <v>0</v>
      </c>
      <c r="G3" s="14"/>
    </row>
    <row r="4" ht="20.05" customHeight="1">
      <c r="A4" s="15">
        <v>44653</v>
      </c>
      <c r="B4" s="16">
        <v>0</v>
      </c>
      <c r="C4" s="17">
        <v>0</v>
      </c>
      <c r="D4" s="30"/>
      <c r="E4" t="s" s="18">
        <v>8</v>
      </c>
      <c r="F4" s="17">
        <f>SUM(C3:C33)</f>
        <v>0</v>
      </c>
      <c r="G4" s="19"/>
    </row>
    <row r="5" ht="20.05" customHeight="1">
      <c r="A5" s="15">
        <v>44654</v>
      </c>
      <c r="B5" s="16">
        <v>0</v>
      </c>
      <c r="C5" s="17">
        <v>0</v>
      </c>
      <c r="D5" s="30"/>
      <c r="E5" s="19"/>
      <c r="F5" s="19"/>
      <c r="G5" s="19"/>
    </row>
    <row r="6" ht="20.05" customHeight="1">
      <c r="A6" s="15">
        <v>44655</v>
      </c>
      <c r="B6" s="16">
        <v>0</v>
      </c>
      <c r="C6" s="17">
        <v>0</v>
      </c>
      <c r="D6" s="30"/>
      <c r="E6" t="s" s="22">
        <v>11</v>
      </c>
      <c r="F6" s="23">
        <f>F3-F4</f>
        <v>0</v>
      </c>
      <c r="G6" s="19"/>
    </row>
    <row r="7" ht="20.05" customHeight="1">
      <c r="A7" s="15">
        <v>44656</v>
      </c>
      <c r="B7" s="16">
        <v>0</v>
      </c>
      <c r="C7" s="17">
        <v>0</v>
      </c>
      <c r="D7" s="30"/>
      <c r="E7" t="s" s="22">
        <v>12</v>
      </c>
      <c r="F7" s="24">
        <f>F4*'TOTALS - TOTALS'!E2</f>
        <v>0</v>
      </c>
      <c r="G7" s="19"/>
    </row>
    <row r="8" ht="20.05" customHeight="1">
      <c r="A8" s="15">
        <v>44657</v>
      </c>
      <c r="B8" s="16">
        <v>0</v>
      </c>
      <c r="C8" s="17">
        <v>0</v>
      </c>
      <c r="D8" s="30"/>
      <c r="E8" s="19"/>
      <c r="F8" s="19"/>
      <c r="G8" s="19"/>
    </row>
    <row r="9" ht="20.05" customHeight="1">
      <c r="A9" s="15">
        <v>44658</v>
      </c>
      <c r="B9" s="16">
        <v>0</v>
      </c>
      <c r="C9" s="17">
        <v>0</v>
      </c>
      <c r="D9" s="30"/>
      <c r="E9" s="19"/>
      <c r="F9" s="19"/>
      <c r="G9" s="19"/>
    </row>
    <row r="10" ht="20.05" customHeight="1">
      <c r="A10" s="15">
        <v>44659</v>
      </c>
      <c r="B10" s="16">
        <v>0</v>
      </c>
      <c r="C10" s="17">
        <v>0</v>
      </c>
      <c r="D10" s="30"/>
      <c r="E10" s="19"/>
      <c r="F10" s="19"/>
      <c r="G10" s="19"/>
    </row>
    <row r="11" ht="20.05" customHeight="1">
      <c r="A11" s="15">
        <v>44660</v>
      </c>
      <c r="B11" s="16">
        <v>0</v>
      </c>
      <c r="C11" s="17">
        <v>0</v>
      </c>
      <c r="D11" s="30"/>
      <c r="E11" s="19"/>
      <c r="F11" s="19"/>
      <c r="G11" s="19"/>
    </row>
    <row r="12" ht="20.05" customHeight="1">
      <c r="A12" s="15">
        <v>44661</v>
      </c>
      <c r="B12" s="16">
        <v>0</v>
      </c>
      <c r="C12" s="17">
        <v>0</v>
      </c>
      <c r="D12" s="30"/>
      <c r="E12" s="19"/>
      <c r="F12" s="19"/>
      <c r="G12" s="19"/>
    </row>
    <row r="13" ht="20.05" customHeight="1">
      <c r="A13" s="15">
        <v>44662</v>
      </c>
      <c r="B13" s="16">
        <v>0</v>
      </c>
      <c r="C13" s="17">
        <v>0</v>
      </c>
      <c r="D13" s="30"/>
      <c r="E13" s="19"/>
      <c r="F13" s="19"/>
      <c r="G13" s="19"/>
    </row>
    <row r="14" ht="20.05" customHeight="1">
      <c r="A14" s="15">
        <v>44663</v>
      </c>
      <c r="B14" s="16">
        <v>0</v>
      </c>
      <c r="C14" s="17">
        <v>0</v>
      </c>
      <c r="D14" s="30"/>
      <c r="E14" s="19"/>
      <c r="F14" s="19"/>
      <c r="G14" s="19"/>
    </row>
    <row r="15" ht="20.05" customHeight="1">
      <c r="A15" s="15">
        <v>44664</v>
      </c>
      <c r="B15" s="16">
        <v>0</v>
      </c>
      <c r="C15" s="17">
        <v>0</v>
      </c>
      <c r="D15" s="30"/>
      <c r="E15" s="19"/>
      <c r="F15" s="19"/>
      <c r="G15" s="19"/>
    </row>
    <row r="16" ht="20.05" customHeight="1">
      <c r="A16" s="15">
        <v>44665</v>
      </c>
      <c r="B16" s="16">
        <v>0</v>
      </c>
      <c r="C16" s="17">
        <v>0</v>
      </c>
      <c r="D16" s="30"/>
      <c r="E16" s="19"/>
      <c r="F16" s="19"/>
      <c r="G16" s="19"/>
    </row>
    <row r="17" ht="20.05" customHeight="1">
      <c r="A17" s="15">
        <v>44666</v>
      </c>
      <c r="B17" s="16">
        <v>0</v>
      </c>
      <c r="C17" s="17">
        <v>0</v>
      </c>
      <c r="D17" s="30"/>
      <c r="E17" s="19"/>
      <c r="F17" s="19"/>
      <c r="G17" s="19"/>
    </row>
    <row r="18" ht="20.05" customHeight="1">
      <c r="A18" s="15">
        <v>44667</v>
      </c>
      <c r="B18" s="16">
        <v>0</v>
      </c>
      <c r="C18" s="17">
        <v>0</v>
      </c>
      <c r="D18" s="30"/>
      <c r="E18" s="19"/>
      <c r="F18" s="19"/>
      <c r="G18" s="19"/>
    </row>
    <row r="19" ht="20.05" customHeight="1">
      <c r="A19" s="15">
        <v>44668</v>
      </c>
      <c r="B19" s="16">
        <v>0</v>
      </c>
      <c r="C19" s="17">
        <v>0</v>
      </c>
      <c r="D19" s="30"/>
      <c r="E19" s="19"/>
      <c r="F19" s="19"/>
      <c r="G19" s="19"/>
    </row>
    <row r="20" ht="20.05" customHeight="1">
      <c r="A20" s="15">
        <v>44669</v>
      </c>
      <c r="B20" s="16">
        <v>0</v>
      </c>
      <c r="C20" s="17">
        <v>0</v>
      </c>
      <c r="D20" s="30"/>
      <c r="E20" s="19"/>
      <c r="F20" s="19"/>
      <c r="G20" s="19"/>
    </row>
    <row r="21" ht="20.05" customHeight="1">
      <c r="A21" s="15">
        <v>44670</v>
      </c>
      <c r="B21" s="16">
        <v>0</v>
      </c>
      <c r="C21" s="17">
        <v>0</v>
      </c>
      <c r="D21" s="30"/>
      <c r="E21" s="19"/>
      <c r="F21" s="19"/>
      <c r="G21" s="19"/>
    </row>
    <row r="22" ht="20.05" customHeight="1">
      <c r="A22" s="15">
        <v>44671</v>
      </c>
      <c r="B22" s="16">
        <v>0</v>
      </c>
      <c r="C22" s="17">
        <v>0</v>
      </c>
      <c r="D22" s="30"/>
      <c r="E22" s="19"/>
      <c r="F22" s="19"/>
      <c r="G22" s="19"/>
    </row>
    <row r="23" ht="20.05" customHeight="1">
      <c r="A23" s="15">
        <v>44672</v>
      </c>
      <c r="B23" s="16">
        <v>0</v>
      </c>
      <c r="C23" s="17">
        <v>0</v>
      </c>
      <c r="D23" s="30"/>
      <c r="E23" s="19"/>
      <c r="F23" s="19"/>
      <c r="G23" s="19"/>
    </row>
    <row r="24" ht="20.05" customHeight="1">
      <c r="A24" s="15">
        <v>44673</v>
      </c>
      <c r="B24" s="16">
        <v>0</v>
      </c>
      <c r="C24" s="17">
        <v>0</v>
      </c>
      <c r="D24" s="30"/>
      <c r="E24" s="19"/>
      <c r="F24" s="19"/>
      <c r="G24" s="19"/>
    </row>
    <row r="25" ht="20.05" customHeight="1">
      <c r="A25" s="15">
        <v>44674</v>
      </c>
      <c r="B25" s="16">
        <v>0</v>
      </c>
      <c r="C25" s="17">
        <v>0</v>
      </c>
      <c r="D25" s="30"/>
      <c r="E25" s="19"/>
      <c r="F25" s="19"/>
      <c r="G25" s="19"/>
    </row>
    <row r="26" ht="20.05" customHeight="1">
      <c r="A26" s="15">
        <v>44675</v>
      </c>
      <c r="B26" s="16">
        <v>0</v>
      </c>
      <c r="C26" s="17">
        <v>0</v>
      </c>
      <c r="D26" s="30"/>
      <c r="E26" s="19"/>
      <c r="F26" s="19"/>
      <c r="G26" s="19"/>
    </row>
    <row r="27" ht="20.05" customHeight="1">
      <c r="A27" s="15">
        <v>44676</v>
      </c>
      <c r="B27" s="16">
        <v>0</v>
      </c>
      <c r="C27" s="17">
        <v>0</v>
      </c>
      <c r="D27" s="30"/>
      <c r="E27" s="19"/>
      <c r="F27" s="19"/>
      <c r="G27" s="19"/>
    </row>
    <row r="28" ht="20.05" customHeight="1">
      <c r="A28" s="15">
        <v>44677</v>
      </c>
      <c r="B28" s="16">
        <v>0</v>
      </c>
      <c r="C28" s="17">
        <v>0</v>
      </c>
      <c r="D28" s="30"/>
      <c r="E28" s="19"/>
      <c r="F28" s="19"/>
      <c r="G28" s="19"/>
    </row>
    <row r="29" ht="20.05" customHeight="1">
      <c r="A29" s="15">
        <v>44678</v>
      </c>
      <c r="B29" s="16">
        <v>0</v>
      </c>
      <c r="C29" s="17">
        <v>0</v>
      </c>
      <c r="D29" s="30"/>
      <c r="E29" s="19"/>
      <c r="F29" s="19"/>
      <c r="G29" s="19"/>
    </row>
    <row r="30" ht="20.05" customHeight="1">
      <c r="A30" s="15">
        <v>44679</v>
      </c>
      <c r="B30" s="16">
        <v>0</v>
      </c>
      <c r="C30" s="17">
        <v>0</v>
      </c>
      <c r="D30" s="30"/>
      <c r="E30" s="19"/>
      <c r="F30" s="19"/>
      <c r="G30" s="19"/>
    </row>
    <row r="31" ht="20.05" customHeight="1">
      <c r="A31" s="15">
        <v>44680</v>
      </c>
      <c r="B31" s="16">
        <v>0</v>
      </c>
      <c r="C31" s="17">
        <v>0</v>
      </c>
      <c r="D31" s="30"/>
      <c r="E31" s="19"/>
      <c r="F31" s="19"/>
      <c r="G31" s="19"/>
    </row>
    <row r="32" ht="20.05" customHeight="1">
      <c r="A32" s="15">
        <v>44681</v>
      </c>
      <c r="B32" s="16">
        <v>0</v>
      </c>
      <c r="C32" s="17">
        <v>0</v>
      </c>
      <c r="D32" s="30"/>
      <c r="E32" s="19"/>
      <c r="F32" s="19"/>
      <c r="G32" s="19"/>
    </row>
    <row r="33" ht="20.05" customHeight="1">
      <c r="A33" s="15"/>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28" priority="1" stopIfTrue="1" timePeriod="today">
      <formula>AND(A3&gt;=TODAY(),A3&lt;TODAY()+1)</formula>
    </cfRule>
  </conditionalFormatting>
  <conditionalFormatting sqref="B3:B34">
    <cfRule type="cellIs" dxfId="29" priority="1" operator="equal" stopIfTrue="1">
      <formula>0</formula>
    </cfRule>
    <cfRule type="cellIs" dxfId="30" priority="2" operator="equal" stopIfTrue="1">
      <formula>1</formula>
    </cfRule>
    <cfRule type="cellIs" dxfId="31" priority="3" operator="equal" stopIfTrue="1">
      <formula>2</formula>
    </cfRule>
    <cfRule type="cellIs" dxfId="32" priority="4" operator="greaterThan" stopIfTrue="1">
      <formula>3</formula>
    </cfRule>
  </conditionalFormatting>
  <conditionalFormatting sqref="C3:C34">
    <cfRule type="cellIs" dxfId="33" priority="1" operator="equal" stopIfTrue="1">
      <formula>0</formula>
    </cfRule>
    <cfRule type="cellIs" dxfId="34" priority="2" operator="between" stopIfTrue="1">
      <formula>1</formula>
      <formula>2</formula>
    </cfRule>
    <cfRule type="cellIs" dxfId="35" priority="3" operator="between" stopIfTrue="1">
      <formula>2</formula>
      <formula>3</formula>
    </cfRule>
    <cfRule type="cellIs" dxfId="36" priority="4" operator="greaterThanOrEqual"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1" customWidth="1"/>
    <col min="2" max="7" width="16.3516" style="31" customWidth="1"/>
    <col min="8" max="16384" width="16.3516" style="31"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44682</v>
      </c>
      <c r="B3" s="11">
        <v>0</v>
      </c>
      <c r="C3" s="12">
        <v>0</v>
      </c>
      <c r="D3" t="s" s="13">
        <v>9</v>
      </c>
      <c r="E3" t="s" s="13">
        <v>7</v>
      </c>
      <c r="F3" s="12">
        <f>SUM(B3:B33)</f>
        <v>34</v>
      </c>
      <c r="G3" s="14"/>
    </row>
    <row r="4" ht="20.05" customHeight="1">
      <c r="A4" s="15">
        <v>44683</v>
      </c>
      <c r="B4" s="16">
        <v>0</v>
      </c>
      <c r="C4" s="17">
        <v>0</v>
      </c>
      <c r="D4" t="s" s="18">
        <v>9</v>
      </c>
      <c r="E4" t="s" s="18">
        <v>8</v>
      </c>
      <c r="F4" s="17">
        <f>SUM(C3:C33)</f>
        <v>26</v>
      </c>
      <c r="G4" s="19"/>
    </row>
    <row r="5" ht="20.05" customHeight="1">
      <c r="A5" s="15">
        <v>44684</v>
      </c>
      <c r="B5" s="16">
        <v>1</v>
      </c>
      <c r="C5" s="17">
        <v>1</v>
      </c>
      <c r="D5" t="s" s="18">
        <v>9</v>
      </c>
      <c r="E5" s="19"/>
      <c r="F5" s="19"/>
      <c r="G5" s="19"/>
    </row>
    <row r="6" ht="20.05" customHeight="1">
      <c r="A6" s="15">
        <v>44685</v>
      </c>
      <c r="B6" s="16">
        <v>3</v>
      </c>
      <c r="C6" s="17">
        <v>0</v>
      </c>
      <c r="D6" t="s" s="18">
        <v>9</v>
      </c>
      <c r="E6" t="s" s="22">
        <v>11</v>
      </c>
      <c r="F6" s="23">
        <f>F3-F4</f>
        <v>8</v>
      </c>
      <c r="G6" s="19"/>
    </row>
    <row r="7" ht="20.05" customHeight="1">
      <c r="A7" s="15">
        <v>44686</v>
      </c>
      <c r="B7" s="16">
        <v>0</v>
      </c>
      <c r="C7" s="17">
        <v>0</v>
      </c>
      <c r="D7" t="s" s="18">
        <v>9</v>
      </c>
      <c r="E7" t="s" s="22">
        <v>12</v>
      </c>
      <c r="F7" s="24">
        <f>F4*'TOTALS - TOTALS'!E2</f>
        <v>234000</v>
      </c>
      <c r="G7" s="19"/>
    </row>
    <row r="8" ht="20.05" customHeight="1">
      <c r="A8" s="15">
        <v>44687</v>
      </c>
      <c r="B8" s="16">
        <v>0</v>
      </c>
      <c r="C8" s="17">
        <v>2</v>
      </c>
      <c r="D8" t="s" s="18">
        <v>9</v>
      </c>
      <c r="E8" s="19"/>
      <c r="F8" s="19"/>
      <c r="G8" s="19"/>
    </row>
    <row r="9" ht="20.05" customHeight="1">
      <c r="A9" s="15">
        <v>44688</v>
      </c>
      <c r="B9" s="16">
        <v>0</v>
      </c>
      <c r="C9" s="17">
        <v>3</v>
      </c>
      <c r="D9" t="s" s="18">
        <v>9</v>
      </c>
      <c r="E9" s="19"/>
      <c r="F9" s="19"/>
      <c r="G9" s="19"/>
    </row>
    <row r="10" ht="20.05" customHeight="1">
      <c r="A10" s="15">
        <v>44689</v>
      </c>
      <c r="B10" s="16">
        <v>4</v>
      </c>
      <c r="C10" s="17">
        <v>0</v>
      </c>
      <c r="D10" t="s" s="18">
        <v>9</v>
      </c>
      <c r="E10" s="19"/>
      <c r="F10" s="19"/>
      <c r="G10" s="19"/>
    </row>
    <row r="11" ht="20.05" customHeight="1">
      <c r="A11" s="15">
        <v>44690</v>
      </c>
      <c r="B11" s="16">
        <v>0</v>
      </c>
      <c r="C11" s="17">
        <v>0</v>
      </c>
      <c r="D11" t="s" s="18">
        <v>9</v>
      </c>
      <c r="E11" s="19"/>
      <c r="F11" s="19"/>
      <c r="G11" s="19"/>
    </row>
    <row r="12" ht="20.05" customHeight="1">
      <c r="A12" s="15">
        <v>44691</v>
      </c>
      <c r="B12" s="16">
        <v>2</v>
      </c>
      <c r="C12" s="17">
        <v>0</v>
      </c>
      <c r="D12" t="s" s="18">
        <v>9</v>
      </c>
      <c r="E12" s="19"/>
      <c r="F12" s="19"/>
      <c r="G12" s="19"/>
    </row>
    <row r="13" ht="20.05" customHeight="1">
      <c r="A13" s="15">
        <v>44692</v>
      </c>
      <c r="B13" s="16">
        <v>0</v>
      </c>
      <c r="C13" s="17">
        <v>0</v>
      </c>
      <c r="D13" t="s" s="18">
        <v>9</v>
      </c>
      <c r="E13" s="19"/>
      <c r="F13" s="19"/>
      <c r="G13" s="19"/>
    </row>
    <row r="14" ht="20.05" customHeight="1">
      <c r="A14" s="15">
        <v>44693</v>
      </c>
      <c r="B14" s="16">
        <v>3</v>
      </c>
      <c r="C14" s="17">
        <v>2.5</v>
      </c>
      <c r="D14" t="s" s="18">
        <v>9</v>
      </c>
      <c r="E14" s="19"/>
      <c r="F14" s="19"/>
      <c r="G14" s="19"/>
    </row>
    <row r="15" ht="20.05" customHeight="1">
      <c r="A15" s="15">
        <v>44694</v>
      </c>
      <c r="B15" s="16">
        <v>0</v>
      </c>
      <c r="C15" s="17">
        <v>0</v>
      </c>
      <c r="D15" t="s" s="18">
        <v>9</v>
      </c>
      <c r="E15" s="19"/>
      <c r="F15" s="19"/>
      <c r="G15" s="19"/>
    </row>
    <row r="16" ht="20.05" customHeight="1">
      <c r="A16" s="15">
        <v>44695</v>
      </c>
      <c r="B16" s="16">
        <v>0</v>
      </c>
      <c r="C16" s="17">
        <v>0</v>
      </c>
      <c r="D16" t="s" s="18">
        <v>9</v>
      </c>
      <c r="E16" s="19"/>
      <c r="F16" s="19"/>
      <c r="G16" s="19"/>
    </row>
    <row r="17" ht="20.05" customHeight="1">
      <c r="A17" s="15">
        <v>44696</v>
      </c>
      <c r="B17" s="16">
        <v>3</v>
      </c>
      <c r="C17" s="17">
        <v>3</v>
      </c>
      <c r="D17" t="s" s="18">
        <v>9</v>
      </c>
      <c r="E17" s="19"/>
      <c r="F17" s="19"/>
      <c r="G17" s="19"/>
    </row>
    <row r="18" ht="20.05" customHeight="1">
      <c r="A18" s="15">
        <v>44697</v>
      </c>
      <c r="B18" s="16">
        <v>0</v>
      </c>
      <c r="C18" s="17">
        <v>0</v>
      </c>
      <c r="D18" t="s" s="18">
        <v>9</v>
      </c>
      <c r="E18" s="19"/>
      <c r="F18" s="19"/>
      <c r="G18" s="19"/>
    </row>
    <row r="19" ht="20.05" customHeight="1">
      <c r="A19" s="15">
        <v>44698</v>
      </c>
      <c r="B19" s="16">
        <v>2</v>
      </c>
      <c r="C19" s="17">
        <v>3</v>
      </c>
      <c r="D19" t="s" s="18">
        <v>9</v>
      </c>
      <c r="E19" s="19"/>
      <c r="F19" s="19"/>
      <c r="G19" s="19"/>
    </row>
    <row r="20" ht="20.05" customHeight="1">
      <c r="A20" s="15">
        <v>44699</v>
      </c>
      <c r="B20" s="16">
        <v>0</v>
      </c>
      <c r="C20" s="17">
        <v>3</v>
      </c>
      <c r="D20" t="s" s="18">
        <v>9</v>
      </c>
      <c r="E20" s="19"/>
      <c r="F20" s="19"/>
      <c r="G20" s="19"/>
    </row>
    <row r="21" ht="20.05" customHeight="1">
      <c r="A21" s="15">
        <v>44700</v>
      </c>
      <c r="B21" s="16">
        <v>2</v>
      </c>
      <c r="C21" s="17">
        <v>0</v>
      </c>
      <c r="D21" t="s" s="18">
        <v>9</v>
      </c>
      <c r="E21" s="19"/>
      <c r="F21" s="19"/>
      <c r="G21" s="19"/>
    </row>
    <row r="22" ht="20.05" customHeight="1">
      <c r="A22" s="15">
        <v>44701</v>
      </c>
      <c r="B22" s="16">
        <v>0</v>
      </c>
      <c r="C22" s="17">
        <v>0</v>
      </c>
      <c r="D22" t="s" s="18">
        <v>9</v>
      </c>
      <c r="E22" s="19"/>
      <c r="F22" s="19"/>
      <c r="G22" s="19"/>
    </row>
    <row r="23" ht="20.05" customHeight="1">
      <c r="A23" s="15">
        <v>44702</v>
      </c>
      <c r="B23" s="16">
        <v>0</v>
      </c>
      <c r="C23" s="17">
        <v>0</v>
      </c>
      <c r="D23" t="s" s="18">
        <v>9</v>
      </c>
      <c r="E23" s="19"/>
      <c r="F23" s="19"/>
      <c r="G23" s="19"/>
    </row>
    <row r="24" ht="20.05" customHeight="1">
      <c r="A24" s="15">
        <v>44703</v>
      </c>
      <c r="B24" s="16">
        <v>4</v>
      </c>
      <c r="C24" s="17">
        <v>0</v>
      </c>
      <c r="D24" t="s" s="18">
        <v>9</v>
      </c>
      <c r="E24" s="19"/>
      <c r="F24" s="19"/>
      <c r="G24" s="19"/>
    </row>
    <row r="25" ht="20.05" customHeight="1">
      <c r="A25" s="15">
        <v>44704</v>
      </c>
      <c r="B25" s="16">
        <v>0</v>
      </c>
      <c r="C25" s="17">
        <v>0</v>
      </c>
      <c r="D25" t="s" s="18">
        <v>9</v>
      </c>
      <c r="E25" s="19"/>
      <c r="F25" s="19"/>
      <c r="G25" s="19"/>
    </row>
    <row r="26" ht="20.05" customHeight="1">
      <c r="A26" s="15">
        <v>44705</v>
      </c>
      <c r="B26" s="16">
        <v>2</v>
      </c>
      <c r="C26" s="17">
        <v>3</v>
      </c>
      <c r="D26" t="s" s="18">
        <v>9</v>
      </c>
      <c r="E26" s="19"/>
      <c r="F26" s="19"/>
      <c r="G26" s="19"/>
    </row>
    <row r="27" ht="20.05" customHeight="1">
      <c r="A27" s="15">
        <v>44706</v>
      </c>
      <c r="B27" s="16">
        <v>0</v>
      </c>
      <c r="C27" s="17">
        <v>0</v>
      </c>
      <c r="D27" t="s" s="18">
        <v>9</v>
      </c>
      <c r="E27" s="19"/>
      <c r="F27" s="19"/>
      <c r="G27" s="19"/>
    </row>
    <row r="28" ht="20.05" customHeight="1">
      <c r="A28" s="15">
        <v>44707</v>
      </c>
      <c r="B28" s="16">
        <v>2</v>
      </c>
      <c r="C28" s="17">
        <v>0</v>
      </c>
      <c r="D28" t="s" s="18">
        <v>9</v>
      </c>
      <c r="E28" s="19"/>
      <c r="F28" s="19"/>
      <c r="G28" s="19"/>
    </row>
    <row r="29" ht="20.05" customHeight="1">
      <c r="A29" s="15">
        <v>44708</v>
      </c>
      <c r="B29" s="16">
        <v>0</v>
      </c>
      <c r="C29" s="17">
        <v>0</v>
      </c>
      <c r="D29" t="s" s="18">
        <v>9</v>
      </c>
      <c r="E29" s="19"/>
      <c r="F29" s="19"/>
      <c r="G29" s="19"/>
    </row>
    <row r="30" ht="20.05" customHeight="1">
      <c r="A30" s="15">
        <v>44709</v>
      </c>
      <c r="B30" s="16">
        <v>0</v>
      </c>
      <c r="C30" s="17">
        <v>0</v>
      </c>
      <c r="D30" t="s" s="18">
        <v>9</v>
      </c>
      <c r="E30" s="19"/>
      <c r="F30" s="19"/>
      <c r="G30" s="19"/>
    </row>
    <row r="31" ht="20.05" customHeight="1">
      <c r="A31" s="15">
        <v>44710</v>
      </c>
      <c r="B31" s="16">
        <v>3</v>
      </c>
      <c r="C31" s="17">
        <v>2.5</v>
      </c>
      <c r="D31" t="s" s="18">
        <v>9</v>
      </c>
      <c r="E31" s="19"/>
      <c r="F31" s="19"/>
      <c r="G31" s="19"/>
    </row>
    <row r="32" ht="20.05" customHeight="1">
      <c r="A32" s="15">
        <v>44711</v>
      </c>
      <c r="B32" s="16">
        <v>0</v>
      </c>
      <c r="C32" s="17">
        <v>3</v>
      </c>
      <c r="D32" t="s" s="18">
        <v>9</v>
      </c>
      <c r="E32" s="19"/>
      <c r="F32" s="19"/>
      <c r="G32" s="19"/>
    </row>
    <row r="33" ht="20.05" customHeight="1">
      <c r="A33" s="15">
        <v>44712</v>
      </c>
      <c r="B33" s="16">
        <v>3</v>
      </c>
      <c r="C33" s="17">
        <v>0</v>
      </c>
      <c r="D33" t="s" s="18">
        <v>9</v>
      </c>
      <c r="E33" s="19"/>
      <c r="F33" s="19"/>
      <c r="G33" s="19"/>
    </row>
    <row r="34" ht="20.05" customHeight="1">
      <c r="A34" s="15"/>
      <c r="B34" s="27"/>
      <c r="C34" s="17"/>
      <c r="D34" s="19"/>
      <c r="E34" s="19"/>
      <c r="F34" s="19"/>
      <c r="G34" s="19"/>
    </row>
  </sheetData>
  <mergeCells count="1">
    <mergeCell ref="A1:G1"/>
  </mergeCells>
  <conditionalFormatting sqref="A3:A34">
    <cfRule type="timePeriod" dxfId="37" priority="1" stopIfTrue="1" timePeriod="today">
      <formula>AND(A3&gt;=TODAY(),A3&lt;TODAY()+1)</formula>
    </cfRule>
  </conditionalFormatting>
  <conditionalFormatting sqref="B3:B33">
    <cfRule type="cellIs" dxfId="38" priority="1" operator="equal" stopIfTrue="1">
      <formula>0</formula>
    </cfRule>
    <cfRule type="cellIs" dxfId="39" priority="2" operator="equal" stopIfTrue="1">
      <formula>1</formula>
    </cfRule>
    <cfRule type="cellIs" dxfId="40" priority="3" operator="equal" stopIfTrue="1">
      <formula>2</formula>
    </cfRule>
    <cfRule type="cellIs" dxfId="41" priority="4" operator="greaterThanOrEqual" stopIfTrue="1">
      <formula>3</formula>
    </cfRule>
  </conditionalFormatting>
  <conditionalFormatting sqref="C3:C34">
    <cfRule type="cellIs" dxfId="42" priority="1" operator="equal" stopIfTrue="1">
      <formula>0</formula>
    </cfRule>
    <cfRule type="cellIs" dxfId="43" priority="2" operator="between" stopIfTrue="1">
      <formula>1</formula>
      <formula>2</formula>
    </cfRule>
    <cfRule type="cellIs" dxfId="44" priority="3" operator="between" stopIfTrue="1">
      <formula>2</formula>
      <formula>3</formula>
    </cfRule>
    <cfRule type="cellIs" dxfId="45" priority="4" operator="greaterThanOrEqual" stopIfTrue="1">
      <formula>3</formula>
    </cfRule>
  </conditionalFormatting>
  <conditionalFormatting sqref="B34">
    <cfRule type="cellIs" dxfId="46" priority="1" operator="equal" stopIfTrue="1">
      <formula>0</formula>
    </cfRule>
    <cfRule type="cellIs" dxfId="47" priority="2" operator="equal" stopIfTrue="1">
      <formula>1</formula>
    </cfRule>
    <cfRule type="cellIs" dxfId="48" priority="3" operator="equal" stopIfTrue="1">
      <formula>2</formula>
    </cfRule>
    <cfRule type="cellIs" dxfId="49"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2" customWidth="1"/>
    <col min="2" max="7" width="16.3516" style="32" customWidth="1"/>
    <col min="8" max="16384" width="16.3516" style="32"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44713</v>
      </c>
      <c r="B3" s="11">
        <v>0</v>
      </c>
      <c r="C3" s="12">
        <v>4</v>
      </c>
      <c r="D3" t="s" s="13">
        <v>9</v>
      </c>
      <c r="E3" t="s" s="13">
        <v>7</v>
      </c>
      <c r="F3" s="12">
        <f>SUM(B3:B32)</f>
        <v>30</v>
      </c>
      <c r="G3" s="14"/>
    </row>
    <row r="4" ht="20.05" customHeight="1">
      <c r="A4" s="15">
        <v>44714</v>
      </c>
      <c r="B4" s="16">
        <v>0</v>
      </c>
      <c r="C4" s="17">
        <v>0</v>
      </c>
      <c r="D4" t="s" s="18">
        <v>9</v>
      </c>
      <c r="E4" t="s" s="18">
        <v>8</v>
      </c>
      <c r="F4" s="17">
        <f>SUM(C3:C32)</f>
        <v>20</v>
      </c>
      <c r="G4" s="19"/>
    </row>
    <row r="5" ht="20.05" customHeight="1">
      <c r="A5" s="15">
        <v>44715</v>
      </c>
      <c r="B5" s="16">
        <v>0</v>
      </c>
      <c r="C5" s="17">
        <v>0</v>
      </c>
      <c r="D5" t="s" s="18">
        <v>9</v>
      </c>
      <c r="E5" s="19"/>
      <c r="F5" s="19"/>
      <c r="G5" s="19"/>
    </row>
    <row r="6" ht="20.05" customHeight="1">
      <c r="A6" s="15">
        <v>44716</v>
      </c>
      <c r="B6" s="16">
        <v>0</v>
      </c>
      <c r="C6" s="17">
        <v>0</v>
      </c>
      <c r="D6" t="s" s="18">
        <v>9</v>
      </c>
      <c r="E6" t="s" s="22">
        <v>11</v>
      </c>
      <c r="F6" s="23">
        <f>F3-F4</f>
        <v>10</v>
      </c>
      <c r="G6" s="19"/>
    </row>
    <row r="7" ht="20.05" customHeight="1">
      <c r="A7" s="15">
        <v>44717</v>
      </c>
      <c r="B7" s="16">
        <v>3</v>
      </c>
      <c r="C7" s="17">
        <v>0</v>
      </c>
      <c r="D7" t="s" s="18">
        <v>9</v>
      </c>
      <c r="E7" t="s" s="22">
        <v>12</v>
      </c>
      <c r="F7" s="24">
        <f>F4*'TOTALS - TOTALS'!E2</f>
        <v>180000</v>
      </c>
      <c r="G7" s="19"/>
    </row>
    <row r="8" ht="20.05" customHeight="1">
      <c r="A8" s="15">
        <v>44718</v>
      </c>
      <c r="B8" s="16">
        <v>0</v>
      </c>
      <c r="C8" s="17">
        <v>0</v>
      </c>
      <c r="D8" t="s" s="18">
        <v>9</v>
      </c>
      <c r="E8" s="19"/>
      <c r="F8" s="19"/>
      <c r="G8" s="19"/>
    </row>
    <row r="9" ht="20.05" customHeight="1">
      <c r="A9" s="15">
        <v>44719</v>
      </c>
      <c r="B9" s="16">
        <v>2</v>
      </c>
      <c r="C9" s="17">
        <v>0</v>
      </c>
      <c r="D9" t="s" s="18">
        <v>9</v>
      </c>
      <c r="E9" s="19"/>
      <c r="F9" s="19"/>
      <c r="G9" s="19"/>
    </row>
    <row r="10" ht="20.05" customHeight="1">
      <c r="A10" s="15">
        <v>44720</v>
      </c>
      <c r="B10" s="16">
        <v>0</v>
      </c>
      <c r="C10" s="17">
        <v>0</v>
      </c>
      <c r="D10" t="s" s="18">
        <v>9</v>
      </c>
      <c r="E10" s="19"/>
      <c r="F10" s="19"/>
      <c r="G10" s="19"/>
    </row>
    <row r="11" ht="20.05" customHeight="1">
      <c r="A11" s="15">
        <v>44721</v>
      </c>
      <c r="B11" s="16">
        <v>2</v>
      </c>
      <c r="C11" s="17">
        <v>6.5</v>
      </c>
      <c r="D11" t="s" s="18">
        <v>9</v>
      </c>
      <c r="E11" s="19"/>
      <c r="F11" s="19"/>
      <c r="G11" s="19"/>
    </row>
    <row r="12" ht="20.05" customHeight="1">
      <c r="A12" s="15">
        <v>44722</v>
      </c>
      <c r="B12" s="16">
        <v>0</v>
      </c>
      <c r="C12" s="17">
        <v>0</v>
      </c>
      <c r="D12" t="s" s="18">
        <v>9</v>
      </c>
      <c r="E12" s="19"/>
      <c r="F12" s="19"/>
      <c r="G12" s="19"/>
    </row>
    <row r="13" ht="20.05" customHeight="1">
      <c r="A13" s="15">
        <v>44723</v>
      </c>
      <c r="B13" s="16">
        <v>0</v>
      </c>
      <c r="C13" s="17">
        <v>0</v>
      </c>
      <c r="D13" t="s" s="18">
        <v>9</v>
      </c>
      <c r="E13" s="19"/>
      <c r="F13" s="19"/>
      <c r="G13" s="19"/>
    </row>
    <row r="14" ht="20.05" customHeight="1">
      <c r="A14" s="15">
        <v>44724</v>
      </c>
      <c r="B14" s="16">
        <v>3</v>
      </c>
      <c r="C14" s="17">
        <v>0</v>
      </c>
      <c r="D14" t="s" s="18">
        <v>9</v>
      </c>
      <c r="E14" s="19"/>
      <c r="F14" s="19"/>
      <c r="G14" s="19"/>
    </row>
    <row r="15" ht="20.05" customHeight="1">
      <c r="A15" s="15">
        <v>44725</v>
      </c>
      <c r="B15" s="16">
        <v>0</v>
      </c>
      <c r="C15" s="17">
        <v>0</v>
      </c>
      <c r="D15" t="s" s="18">
        <v>9</v>
      </c>
      <c r="E15" s="19"/>
      <c r="F15" s="19"/>
      <c r="G15" s="19"/>
    </row>
    <row r="16" ht="20.05" customHeight="1">
      <c r="A16" s="15">
        <v>44726</v>
      </c>
      <c r="B16" s="16">
        <v>2</v>
      </c>
      <c r="C16" s="17">
        <v>2</v>
      </c>
      <c r="D16" t="s" s="18">
        <v>9</v>
      </c>
      <c r="E16" s="19"/>
      <c r="F16" s="19"/>
      <c r="G16" s="19"/>
    </row>
    <row r="17" ht="20.05" customHeight="1">
      <c r="A17" s="15">
        <v>44727</v>
      </c>
      <c r="B17" s="16">
        <v>0</v>
      </c>
      <c r="C17" s="17">
        <v>0</v>
      </c>
      <c r="D17" t="s" s="18">
        <v>9</v>
      </c>
      <c r="E17" s="19"/>
      <c r="F17" s="19"/>
      <c r="G17" s="19"/>
    </row>
    <row r="18" ht="20.05" customHeight="1">
      <c r="A18" s="15">
        <v>44728</v>
      </c>
      <c r="B18" s="16">
        <v>2</v>
      </c>
      <c r="C18" s="17">
        <v>0</v>
      </c>
      <c r="D18" t="s" s="18">
        <v>9</v>
      </c>
      <c r="E18" s="19"/>
      <c r="F18" s="19"/>
      <c r="G18" s="19"/>
    </row>
    <row r="19" ht="20.05" customHeight="1">
      <c r="A19" s="15">
        <v>44729</v>
      </c>
      <c r="B19" s="16">
        <v>0</v>
      </c>
      <c r="C19" s="17">
        <v>0</v>
      </c>
      <c r="D19" t="s" s="18">
        <v>9</v>
      </c>
      <c r="E19" s="19"/>
      <c r="F19" s="19"/>
      <c r="G19" s="19"/>
    </row>
    <row r="20" ht="20.05" customHeight="1">
      <c r="A20" s="15">
        <v>44730</v>
      </c>
      <c r="B20" s="16">
        <v>0</v>
      </c>
      <c r="C20" s="17">
        <v>0</v>
      </c>
      <c r="D20" t="s" s="18">
        <v>9</v>
      </c>
      <c r="E20" s="19"/>
      <c r="F20" s="19"/>
      <c r="G20" s="19"/>
    </row>
    <row r="21" ht="20.05" customHeight="1">
      <c r="A21" s="15">
        <v>44731</v>
      </c>
      <c r="B21" s="16">
        <v>4</v>
      </c>
      <c r="C21" s="17">
        <v>0</v>
      </c>
      <c r="D21" t="s" s="18">
        <v>9</v>
      </c>
      <c r="E21" s="19"/>
      <c r="F21" s="19"/>
      <c r="G21" s="19"/>
    </row>
    <row r="22" ht="20.05" customHeight="1">
      <c r="A22" s="15">
        <v>44732</v>
      </c>
      <c r="B22" s="16">
        <v>0</v>
      </c>
      <c r="C22" s="17">
        <v>0</v>
      </c>
      <c r="D22" t="s" s="18">
        <v>9</v>
      </c>
      <c r="E22" s="19"/>
      <c r="F22" s="19"/>
      <c r="G22" s="19"/>
    </row>
    <row r="23" ht="20.05" customHeight="1">
      <c r="A23" s="15">
        <v>44733</v>
      </c>
      <c r="B23" s="16">
        <v>2</v>
      </c>
      <c r="C23" s="17">
        <v>0</v>
      </c>
      <c r="D23" t="s" s="18">
        <v>9</v>
      </c>
      <c r="E23" s="19"/>
      <c r="F23" s="19"/>
      <c r="G23" s="19"/>
    </row>
    <row r="24" ht="20.05" customHeight="1">
      <c r="A24" s="15">
        <v>44734</v>
      </c>
      <c r="B24" s="16">
        <v>0</v>
      </c>
      <c r="C24" s="17">
        <v>0</v>
      </c>
      <c r="D24" t="s" s="18">
        <v>9</v>
      </c>
      <c r="E24" s="19"/>
      <c r="F24" s="19"/>
      <c r="G24" s="19"/>
    </row>
    <row r="25" ht="20.05" customHeight="1">
      <c r="A25" s="15">
        <v>44735</v>
      </c>
      <c r="B25" s="16">
        <v>2</v>
      </c>
      <c r="C25" s="17">
        <v>1</v>
      </c>
      <c r="D25" t="s" s="18">
        <v>9</v>
      </c>
      <c r="E25" s="19"/>
      <c r="F25" s="19"/>
      <c r="G25" s="19"/>
    </row>
    <row r="26" ht="20.05" customHeight="1">
      <c r="A26" s="15">
        <v>44736</v>
      </c>
      <c r="B26" s="16">
        <v>0</v>
      </c>
      <c r="C26" s="17">
        <v>0</v>
      </c>
      <c r="D26" t="s" s="18">
        <v>9</v>
      </c>
      <c r="E26" s="19"/>
      <c r="F26" s="19"/>
      <c r="G26" s="19"/>
    </row>
    <row r="27" ht="20.05" customHeight="1">
      <c r="A27" s="15">
        <v>44737</v>
      </c>
      <c r="B27" s="16">
        <v>0</v>
      </c>
      <c r="C27" s="17">
        <v>0</v>
      </c>
      <c r="D27" t="s" s="18">
        <v>9</v>
      </c>
      <c r="E27" s="19"/>
      <c r="F27" s="19"/>
      <c r="G27" s="19"/>
    </row>
    <row r="28" ht="20.05" customHeight="1">
      <c r="A28" s="15">
        <v>44738</v>
      </c>
      <c r="B28" s="16">
        <v>4</v>
      </c>
      <c r="C28" s="17">
        <v>1.5</v>
      </c>
      <c r="D28" t="s" s="18">
        <v>9</v>
      </c>
      <c r="E28" s="19"/>
      <c r="F28" s="19"/>
      <c r="G28" s="19"/>
    </row>
    <row r="29" ht="20.05" customHeight="1">
      <c r="A29" s="15">
        <v>44739</v>
      </c>
      <c r="B29" s="16">
        <v>0</v>
      </c>
      <c r="C29" s="17">
        <v>2</v>
      </c>
      <c r="D29" t="s" s="18">
        <v>9</v>
      </c>
      <c r="E29" s="19"/>
      <c r="F29" s="19"/>
      <c r="G29" s="19"/>
    </row>
    <row r="30" ht="20.05" customHeight="1">
      <c r="A30" s="15">
        <v>44740</v>
      </c>
      <c r="B30" s="16">
        <v>2</v>
      </c>
      <c r="C30" s="17">
        <v>0</v>
      </c>
      <c r="D30" t="s" s="18">
        <v>9</v>
      </c>
      <c r="E30" s="19"/>
      <c r="F30" s="19"/>
      <c r="G30" s="19"/>
    </row>
    <row r="31" ht="20.05" customHeight="1">
      <c r="A31" s="15">
        <v>44741</v>
      </c>
      <c r="B31" s="16">
        <v>2</v>
      </c>
      <c r="C31" s="17">
        <v>0</v>
      </c>
      <c r="D31" t="s" s="18">
        <v>9</v>
      </c>
      <c r="E31" s="19"/>
      <c r="F31" s="19"/>
      <c r="G31" s="19"/>
    </row>
    <row r="32" ht="20.05" customHeight="1">
      <c r="A32" s="15">
        <v>44742</v>
      </c>
      <c r="B32" s="16">
        <v>0</v>
      </c>
      <c r="C32" s="17">
        <v>3</v>
      </c>
      <c r="D32" t="s" s="18">
        <v>9</v>
      </c>
      <c r="E32" s="19"/>
      <c r="F32" s="19"/>
      <c r="G32" s="19"/>
    </row>
    <row r="33" ht="20.05" customHeight="1">
      <c r="A33" s="15"/>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50" priority="1" stopIfTrue="1" timePeriod="today">
      <formula>AND(A3&gt;=TODAY(),A3&lt;TODAY()+1)</formula>
    </cfRule>
  </conditionalFormatting>
  <conditionalFormatting sqref="B3:B33">
    <cfRule type="cellIs" dxfId="51" priority="1" operator="equal" stopIfTrue="1">
      <formula>0</formula>
    </cfRule>
    <cfRule type="cellIs" dxfId="52" priority="2" operator="equal" stopIfTrue="1">
      <formula>1</formula>
    </cfRule>
    <cfRule type="cellIs" dxfId="53" priority="3" operator="equal" stopIfTrue="1">
      <formula>2</formula>
    </cfRule>
    <cfRule type="cellIs" dxfId="54" priority="4" operator="greaterThanOrEqual" stopIfTrue="1">
      <formula>3</formula>
    </cfRule>
  </conditionalFormatting>
  <conditionalFormatting sqref="C3:C34">
    <cfRule type="cellIs" dxfId="55" priority="1" operator="equal" stopIfTrue="1">
      <formula>0</formula>
    </cfRule>
    <cfRule type="cellIs" dxfId="56" priority="2" operator="between" stopIfTrue="1">
      <formula>1</formula>
      <formula>2</formula>
    </cfRule>
    <cfRule type="cellIs" dxfId="57" priority="3" operator="between" stopIfTrue="1">
      <formula>2</formula>
      <formula>3</formula>
    </cfRule>
    <cfRule type="cellIs" dxfId="58" priority="4" operator="greaterThanOrEqual" stopIfTrue="1">
      <formula>3</formula>
    </cfRule>
  </conditionalFormatting>
  <conditionalFormatting sqref="B34">
    <cfRule type="cellIs" dxfId="59" priority="1" operator="equal" stopIfTrue="1">
      <formula>0</formula>
    </cfRule>
    <cfRule type="cellIs" dxfId="60" priority="2" operator="equal" stopIfTrue="1">
      <formula>1</formula>
    </cfRule>
    <cfRule type="cellIs" dxfId="61" priority="3" operator="equal" stopIfTrue="1">
      <formula>2</formula>
    </cfRule>
    <cfRule type="cellIs" dxfId="62" priority="4" operator="greaterThan"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2:G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6719" style="33" customWidth="1"/>
    <col min="2" max="7" width="16.3516" style="33" customWidth="1"/>
    <col min="8" max="16384" width="16.3516" style="33" customWidth="1"/>
  </cols>
  <sheetData>
    <row r="1" ht="27.65" customHeight="1">
      <c r="A1" t="s" s="7">
        <v>5</v>
      </c>
      <c r="B1" s="7"/>
      <c r="C1" s="7"/>
      <c r="D1" s="7"/>
      <c r="E1" s="7"/>
      <c r="F1" s="7"/>
      <c r="G1" s="7"/>
    </row>
    <row r="2" ht="20.25" customHeight="1">
      <c r="A2" s="8"/>
      <c r="B2" t="s" s="9">
        <v>7</v>
      </c>
      <c r="C2" t="s" s="9">
        <v>8</v>
      </c>
      <c r="D2" s="8"/>
      <c r="E2" s="8"/>
      <c r="F2" s="8"/>
      <c r="G2" s="8"/>
    </row>
    <row r="3" ht="20.25" customHeight="1">
      <c r="A3" s="10">
        <v>44743</v>
      </c>
      <c r="B3" s="11">
        <v>0</v>
      </c>
      <c r="C3" s="12">
        <v>0</v>
      </c>
      <c r="D3" s="29"/>
      <c r="E3" t="s" s="13">
        <v>7</v>
      </c>
      <c r="F3" s="12">
        <f>SUM(B3:B33)</f>
        <v>0</v>
      </c>
      <c r="G3" s="14"/>
    </row>
    <row r="4" ht="20.05" customHeight="1">
      <c r="A4" s="15">
        <v>44744</v>
      </c>
      <c r="B4" s="16">
        <v>0</v>
      </c>
      <c r="C4" s="17">
        <v>0</v>
      </c>
      <c r="D4" s="30"/>
      <c r="E4" t="s" s="18">
        <v>8</v>
      </c>
      <c r="F4" s="17">
        <f>SUM(C3:C33)</f>
        <v>0</v>
      </c>
      <c r="G4" s="19"/>
    </row>
    <row r="5" ht="20.05" customHeight="1">
      <c r="A5" s="15">
        <v>44745</v>
      </c>
      <c r="B5" s="16">
        <v>0</v>
      </c>
      <c r="C5" s="17">
        <v>0</v>
      </c>
      <c r="D5" s="30"/>
      <c r="E5" s="19"/>
      <c r="F5" s="19"/>
      <c r="G5" s="19"/>
    </row>
    <row r="6" ht="20.05" customHeight="1">
      <c r="A6" s="15">
        <v>44746</v>
      </c>
      <c r="B6" s="16">
        <v>0</v>
      </c>
      <c r="C6" s="17">
        <v>0</v>
      </c>
      <c r="D6" s="30"/>
      <c r="E6" t="s" s="22">
        <v>11</v>
      </c>
      <c r="F6" s="23">
        <f>F3-F4</f>
        <v>0</v>
      </c>
      <c r="G6" s="19"/>
    </row>
    <row r="7" ht="20.05" customHeight="1">
      <c r="A7" s="15">
        <v>44747</v>
      </c>
      <c r="B7" s="16">
        <v>0</v>
      </c>
      <c r="C7" s="17">
        <v>0</v>
      </c>
      <c r="D7" s="30"/>
      <c r="E7" t="s" s="22">
        <v>12</v>
      </c>
      <c r="F7" s="24">
        <f>F4*'TOTALS - TOTALS'!E2</f>
        <v>0</v>
      </c>
      <c r="G7" s="19"/>
    </row>
    <row r="8" ht="20.05" customHeight="1">
      <c r="A8" s="15">
        <v>44748</v>
      </c>
      <c r="B8" s="16">
        <v>0</v>
      </c>
      <c r="C8" s="17">
        <v>0</v>
      </c>
      <c r="D8" s="30"/>
      <c r="E8" s="19"/>
      <c r="F8" s="19"/>
      <c r="G8" s="19"/>
    </row>
    <row r="9" ht="20.05" customHeight="1">
      <c r="A9" s="15">
        <v>44749</v>
      </c>
      <c r="B9" s="16">
        <v>0</v>
      </c>
      <c r="C9" s="17">
        <v>0</v>
      </c>
      <c r="D9" s="30"/>
      <c r="E9" s="19"/>
      <c r="F9" s="19"/>
      <c r="G9" s="19"/>
    </row>
    <row r="10" ht="20.05" customHeight="1">
      <c r="A10" s="15">
        <v>44750</v>
      </c>
      <c r="B10" s="16">
        <v>0</v>
      </c>
      <c r="C10" s="17">
        <v>0</v>
      </c>
      <c r="D10" s="30"/>
      <c r="E10" s="19"/>
      <c r="F10" s="19"/>
      <c r="G10" s="19"/>
    </row>
    <row r="11" ht="20.05" customHeight="1">
      <c r="A11" s="15">
        <v>44751</v>
      </c>
      <c r="B11" s="16">
        <v>0</v>
      </c>
      <c r="C11" s="17">
        <v>0</v>
      </c>
      <c r="D11" s="30"/>
      <c r="E11" s="19"/>
      <c r="F11" s="19"/>
      <c r="G11" s="19"/>
    </row>
    <row r="12" ht="20.05" customHeight="1">
      <c r="A12" s="15">
        <v>44752</v>
      </c>
      <c r="B12" s="16">
        <v>0</v>
      </c>
      <c r="C12" s="17">
        <v>0</v>
      </c>
      <c r="D12" s="30"/>
      <c r="E12" s="19"/>
      <c r="F12" s="19"/>
      <c r="G12" s="19"/>
    </row>
    <row r="13" ht="20.05" customHeight="1">
      <c r="A13" s="15">
        <v>44753</v>
      </c>
      <c r="B13" s="16">
        <v>0</v>
      </c>
      <c r="C13" s="17">
        <v>0</v>
      </c>
      <c r="D13" s="30"/>
      <c r="E13" s="19"/>
      <c r="F13" s="19"/>
      <c r="G13" s="19"/>
    </row>
    <row r="14" ht="20.05" customHeight="1">
      <c r="A14" s="15">
        <v>44754</v>
      </c>
      <c r="B14" s="16">
        <v>0</v>
      </c>
      <c r="C14" s="17">
        <v>0</v>
      </c>
      <c r="D14" s="30"/>
      <c r="E14" s="19"/>
      <c r="F14" s="19"/>
      <c r="G14" s="19"/>
    </row>
    <row r="15" ht="20.05" customHeight="1">
      <c r="A15" s="15">
        <v>44755</v>
      </c>
      <c r="B15" s="16">
        <v>0</v>
      </c>
      <c r="C15" s="17">
        <v>0</v>
      </c>
      <c r="D15" s="30"/>
      <c r="E15" s="19"/>
      <c r="F15" s="19"/>
      <c r="G15" s="19"/>
    </row>
    <row r="16" ht="20.05" customHeight="1">
      <c r="A16" s="15">
        <v>44756</v>
      </c>
      <c r="B16" s="16">
        <v>0</v>
      </c>
      <c r="C16" s="17">
        <v>0</v>
      </c>
      <c r="D16" s="30"/>
      <c r="E16" s="19"/>
      <c r="F16" s="19"/>
      <c r="G16" s="19"/>
    </row>
    <row r="17" ht="20.05" customHeight="1">
      <c r="A17" s="15">
        <v>44757</v>
      </c>
      <c r="B17" s="16">
        <v>0</v>
      </c>
      <c r="C17" s="17">
        <v>0</v>
      </c>
      <c r="D17" s="30"/>
      <c r="E17" s="19"/>
      <c r="F17" s="19"/>
      <c r="G17" s="19"/>
    </row>
    <row r="18" ht="20.05" customHeight="1">
      <c r="A18" s="15">
        <v>44758</v>
      </c>
      <c r="B18" s="16">
        <v>0</v>
      </c>
      <c r="C18" s="17">
        <v>0</v>
      </c>
      <c r="D18" s="30"/>
      <c r="E18" s="19"/>
      <c r="F18" s="19"/>
      <c r="G18" s="19"/>
    </row>
    <row r="19" ht="20.05" customHeight="1">
      <c r="A19" s="15">
        <v>44759</v>
      </c>
      <c r="B19" s="16">
        <v>0</v>
      </c>
      <c r="C19" s="17">
        <v>0</v>
      </c>
      <c r="D19" s="30"/>
      <c r="E19" s="19"/>
      <c r="F19" s="19"/>
      <c r="G19" s="19"/>
    </row>
    <row r="20" ht="20.05" customHeight="1">
      <c r="A20" s="15">
        <v>44760</v>
      </c>
      <c r="B20" s="16">
        <v>0</v>
      </c>
      <c r="C20" s="17">
        <v>0</v>
      </c>
      <c r="D20" s="30"/>
      <c r="E20" s="19"/>
      <c r="F20" s="19"/>
      <c r="G20" s="19"/>
    </row>
    <row r="21" ht="20.05" customHeight="1">
      <c r="A21" s="15">
        <v>44761</v>
      </c>
      <c r="B21" s="16">
        <v>0</v>
      </c>
      <c r="C21" s="17">
        <v>0</v>
      </c>
      <c r="D21" s="30"/>
      <c r="E21" s="19"/>
      <c r="F21" s="19"/>
      <c r="G21" s="19"/>
    </row>
    <row r="22" ht="20.05" customHeight="1">
      <c r="A22" s="15">
        <v>44762</v>
      </c>
      <c r="B22" s="16">
        <v>0</v>
      </c>
      <c r="C22" s="17">
        <v>0</v>
      </c>
      <c r="D22" s="30"/>
      <c r="E22" s="19"/>
      <c r="F22" s="19"/>
      <c r="G22" s="19"/>
    </row>
    <row r="23" ht="20.05" customHeight="1">
      <c r="A23" s="15">
        <v>44763</v>
      </c>
      <c r="B23" s="16">
        <v>0</v>
      </c>
      <c r="C23" s="17">
        <v>0</v>
      </c>
      <c r="D23" s="30"/>
      <c r="E23" s="19"/>
      <c r="F23" s="19"/>
      <c r="G23" s="19"/>
    </row>
    <row r="24" ht="20.05" customHeight="1">
      <c r="A24" s="15">
        <v>44764</v>
      </c>
      <c r="B24" s="16">
        <v>0</v>
      </c>
      <c r="C24" s="17">
        <v>0</v>
      </c>
      <c r="D24" s="30"/>
      <c r="E24" s="19"/>
      <c r="F24" s="19"/>
      <c r="G24" s="19"/>
    </row>
    <row r="25" ht="20.05" customHeight="1">
      <c r="A25" s="15">
        <v>44765</v>
      </c>
      <c r="B25" s="16">
        <v>0</v>
      </c>
      <c r="C25" s="17">
        <v>0</v>
      </c>
      <c r="D25" s="30"/>
      <c r="E25" s="19"/>
      <c r="F25" s="19"/>
      <c r="G25" s="19"/>
    </row>
    <row r="26" ht="20.05" customHeight="1">
      <c r="A26" s="15">
        <v>44766</v>
      </c>
      <c r="B26" s="16">
        <v>0</v>
      </c>
      <c r="C26" s="17">
        <v>0</v>
      </c>
      <c r="D26" s="30"/>
      <c r="E26" s="19"/>
      <c r="F26" s="19"/>
      <c r="G26" s="19"/>
    </row>
    <row r="27" ht="20.05" customHeight="1">
      <c r="A27" s="15">
        <v>44767</v>
      </c>
      <c r="B27" s="16">
        <v>0</v>
      </c>
      <c r="C27" s="17">
        <v>0</v>
      </c>
      <c r="D27" s="30"/>
      <c r="E27" s="19"/>
      <c r="F27" s="19"/>
      <c r="G27" s="19"/>
    </row>
    <row r="28" ht="20.05" customHeight="1">
      <c r="A28" s="15">
        <v>44768</v>
      </c>
      <c r="B28" s="16">
        <v>0</v>
      </c>
      <c r="C28" s="17">
        <v>0</v>
      </c>
      <c r="D28" s="30"/>
      <c r="E28" s="19"/>
      <c r="F28" s="19"/>
      <c r="G28" s="19"/>
    </row>
    <row r="29" ht="20.05" customHeight="1">
      <c r="A29" s="15">
        <v>44769</v>
      </c>
      <c r="B29" s="16">
        <v>0</v>
      </c>
      <c r="C29" s="17">
        <v>0</v>
      </c>
      <c r="D29" s="30"/>
      <c r="E29" s="19"/>
      <c r="F29" s="19"/>
      <c r="G29" s="19"/>
    </row>
    <row r="30" ht="20.05" customHeight="1">
      <c r="A30" s="15">
        <v>44770</v>
      </c>
      <c r="B30" s="16">
        <v>0</v>
      </c>
      <c r="C30" s="17">
        <v>0</v>
      </c>
      <c r="D30" s="30"/>
      <c r="E30" s="19"/>
      <c r="F30" s="19"/>
      <c r="G30" s="19"/>
    </row>
    <row r="31" ht="20.05" customHeight="1">
      <c r="A31" s="15">
        <v>44771</v>
      </c>
      <c r="B31" s="16">
        <v>0</v>
      </c>
      <c r="C31" s="17">
        <v>0</v>
      </c>
      <c r="D31" s="30"/>
      <c r="E31" s="19"/>
      <c r="F31" s="19"/>
      <c r="G31" s="19"/>
    </row>
    <row r="32" ht="20.05" customHeight="1">
      <c r="A32" s="15">
        <v>44772</v>
      </c>
      <c r="B32" s="16">
        <v>0</v>
      </c>
      <c r="C32" s="17">
        <v>0</v>
      </c>
      <c r="D32" s="30"/>
      <c r="E32" s="19"/>
      <c r="F32" s="19"/>
      <c r="G32" s="19"/>
    </row>
    <row r="33" ht="20.05" customHeight="1">
      <c r="A33" s="15">
        <v>44773</v>
      </c>
      <c r="B33" s="27"/>
      <c r="C33" s="17"/>
      <c r="D33" s="19"/>
      <c r="E33" s="19"/>
      <c r="F33" s="19"/>
      <c r="G33" s="19"/>
    </row>
    <row r="34" ht="20.05" customHeight="1">
      <c r="A34" s="15"/>
      <c r="B34" s="27"/>
      <c r="C34" s="17"/>
      <c r="D34" s="19"/>
      <c r="E34" s="19"/>
      <c r="F34" s="19"/>
      <c r="G34" s="19"/>
    </row>
  </sheetData>
  <mergeCells count="1">
    <mergeCell ref="A1:G1"/>
  </mergeCells>
  <conditionalFormatting sqref="A3:A34">
    <cfRule type="timePeriod" dxfId="63" priority="1" stopIfTrue="1" timePeriod="today">
      <formula>AND(A3&gt;=TODAY(),A3&lt;TODAY()+1)</formula>
    </cfRule>
  </conditionalFormatting>
  <conditionalFormatting sqref="B3:B34">
    <cfRule type="cellIs" dxfId="64" priority="1" operator="equal" stopIfTrue="1">
      <formula>0</formula>
    </cfRule>
    <cfRule type="cellIs" dxfId="65" priority="2" operator="equal" stopIfTrue="1">
      <formula>1</formula>
    </cfRule>
    <cfRule type="cellIs" dxfId="66" priority="3" operator="equal" stopIfTrue="1">
      <formula>2</formula>
    </cfRule>
    <cfRule type="cellIs" dxfId="67" priority="4" operator="greaterThan" stopIfTrue="1">
      <formula>3</formula>
    </cfRule>
  </conditionalFormatting>
  <conditionalFormatting sqref="C3:C34">
    <cfRule type="cellIs" dxfId="68" priority="1" operator="equal" stopIfTrue="1">
      <formula>0</formula>
    </cfRule>
    <cfRule type="cellIs" dxfId="69" priority="2" operator="between" stopIfTrue="1">
      <formula>1</formula>
      <formula>2</formula>
    </cfRule>
    <cfRule type="cellIs" dxfId="70" priority="3" operator="between" stopIfTrue="1">
      <formula>2</formula>
      <formula>3</formula>
    </cfRule>
    <cfRule type="cellIs" dxfId="71" priority="4" operator="greaterThanOrEqual" stopIfTrue="1">
      <formula>3</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