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esktop\ISC\1st Feb\"/>
    </mc:Choice>
  </mc:AlternateContent>
  <xr:revisionPtr revIDLastSave="0" documentId="8_{302395E2-3E07-4B96-928F-11F341DB45E9}" xr6:coauthVersionLast="46" xr6:coauthVersionMax="46" xr10:uidLastSave="{00000000-0000-0000-0000-000000000000}"/>
  <bookViews>
    <workbookView xWindow="-103" yWindow="-103" windowWidth="22149" windowHeight="13920" xr2:uid="{8F21797B-DD99-40EE-9FE5-0DF81091AC47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I18" i="2" s="1"/>
  <c r="H19" i="2"/>
  <c r="H20" i="2"/>
  <c r="H21" i="2"/>
  <c r="H22" i="2"/>
  <c r="H23" i="2"/>
  <c r="H24" i="2"/>
  <c r="H25" i="2"/>
  <c r="I25" i="2" s="1"/>
  <c r="H26" i="2"/>
  <c r="I26" i="2" s="1"/>
  <c r="H27" i="2"/>
  <c r="H28" i="2"/>
  <c r="I28" i="2" s="1"/>
  <c r="H29" i="2"/>
  <c r="H30" i="2"/>
  <c r="H17" i="2"/>
  <c r="I17" i="2" s="1"/>
  <c r="G3" i="2"/>
  <c r="I3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I4" i="2"/>
  <c r="I8" i="2"/>
  <c r="I12" i="2"/>
  <c r="I16" i="2"/>
  <c r="I20" i="2"/>
  <c r="I24" i="2"/>
  <c r="H3" i="2"/>
  <c r="H4" i="2"/>
  <c r="H5" i="2"/>
  <c r="I5" i="2" s="1"/>
  <c r="H6" i="2"/>
  <c r="I6" i="2" s="1"/>
  <c r="H7" i="2"/>
  <c r="H8" i="2"/>
  <c r="H9" i="2"/>
  <c r="I9" i="2" s="1"/>
  <c r="H10" i="2"/>
  <c r="I10" i="2" s="1"/>
  <c r="H11" i="2"/>
  <c r="H12" i="2"/>
  <c r="H13" i="2"/>
  <c r="I13" i="2" s="1"/>
  <c r="H14" i="2"/>
  <c r="I14" i="2" s="1"/>
  <c r="H15" i="2"/>
  <c r="H16" i="2"/>
  <c r="I21" i="2"/>
  <c r="I22" i="2"/>
  <c r="I29" i="2"/>
  <c r="I30" i="2"/>
  <c r="H2" i="2"/>
  <c r="I27" i="2" l="1"/>
  <c r="I19" i="2"/>
  <c r="I11" i="2"/>
  <c r="I23" i="2"/>
  <c r="I15" i="2"/>
  <c r="I7" i="2"/>
  <c r="I2" i="2"/>
</calcChain>
</file>

<file path=xl/sharedStrings.xml><?xml version="1.0" encoding="utf-8"?>
<sst xmlns="http://schemas.openxmlformats.org/spreadsheetml/2006/main" count="20" uniqueCount="14">
  <si>
    <t>Distance (mm)</t>
  </si>
  <si>
    <t>Error</t>
  </si>
  <si>
    <t>midPoint</t>
  </si>
  <si>
    <t>Left</t>
  </si>
  <si>
    <t>Mid</t>
  </si>
  <si>
    <t>Right</t>
  </si>
  <si>
    <t>5V operation</t>
  </si>
  <si>
    <t>SP Line Sensor board</t>
  </si>
  <si>
    <t>SP Tx / Rx</t>
  </si>
  <si>
    <t>ISC to obtain sensor values</t>
  </si>
  <si>
    <t>Arduino calculating error</t>
  </si>
  <si>
    <t>mounted high (black and metal spacer)</t>
  </si>
  <si>
    <t>Black paper with white line moved by hand in 2mm increments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</si>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</sst>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(2)'!$B$2:$B$42</c:f>
              <c:numCache>
                <c:formatCode>General</c:formatCode>
                <c:ptCount val="41"/>
                <c:pt idx="0">
                  <c:v>865</c:v>
                </c:pt>
                <c:pt idx="1">
                  <c:v>864</c:v>
                </c:pt>
                <c:pt idx="2">
                  <c:v>864</c:v>
                </c:pt>
                <c:pt idx="3">
                  <c:v>861</c:v>
                </c:pt>
                <c:pt idx="4">
                  <c:v>855</c:v>
                </c:pt>
                <c:pt idx="5">
                  <c:v>845</c:v>
                </c:pt>
                <c:pt idx="6">
                  <c:v>830</c:v>
                </c:pt>
                <c:pt idx="7">
                  <c:v>814</c:v>
                </c:pt>
                <c:pt idx="8">
                  <c:v>801</c:v>
                </c:pt>
                <c:pt idx="9">
                  <c:v>792</c:v>
                </c:pt>
                <c:pt idx="10">
                  <c:v>787</c:v>
                </c:pt>
                <c:pt idx="11">
                  <c:v>778</c:v>
                </c:pt>
                <c:pt idx="12">
                  <c:v>759</c:v>
                </c:pt>
                <c:pt idx="13">
                  <c:v>721</c:v>
                </c:pt>
                <c:pt idx="14">
                  <c:v>651</c:v>
                </c:pt>
                <c:pt idx="15">
                  <c:v>488</c:v>
                </c:pt>
                <c:pt idx="16">
                  <c:v>395</c:v>
                </c:pt>
                <c:pt idx="17">
                  <c:v>341</c:v>
                </c:pt>
                <c:pt idx="18">
                  <c:v>304</c:v>
                </c:pt>
                <c:pt idx="19">
                  <c:v>293</c:v>
                </c:pt>
                <c:pt idx="20">
                  <c:v>284</c:v>
                </c:pt>
                <c:pt idx="21">
                  <c:v>271</c:v>
                </c:pt>
                <c:pt idx="22">
                  <c:v>260</c:v>
                </c:pt>
                <c:pt idx="23">
                  <c:v>244</c:v>
                </c:pt>
                <c:pt idx="24">
                  <c:v>230</c:v>
                </c:pt>
                <c:pt idx="25">
                  <c:v>219</c:v>
                </c:pt>
                <c:pt idx="26">
                  <c:v>213</c:v>
                </c:pt>
                <c:pt idx="27">
                  <c:v>209</c:v>
                </c:pt>
                <c:pt idx="28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1-4480-9AF2-F39F46462F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(2)'!$C$2:$C$42</c:f>
              <c:numCache>
                <c:formatCode>General</c:formatCode>
                <c:ptCount val="41"/>
                <c:pt idx="0">
                  <c:v>665</c:v>
                </c:pt>
                <c:pt idx="1">
                  <c:v>665</c:v>
                </c:pt>
                <c:pt idx="2">
                  <c:v>665</c:v>
                </c:pt>
                <c:pt idx="3">
                  <c:v>665</c:v>
                </c:pt>
                <c:pt idx="4">
                  <c:v>665</c:v>
                </c:pt>
                <c:pt idx="5">
                  <c:v>665</c:v>
                </c:pt>
                <c:pt idx="6">
                  <c:v>665</c:v>
                </c:pt>
                <c:pt idx="7">
                  <c:v>665</c:v>
                </c:pt>
                <c:pt idx="8">
                  <c:v>665</c:v>
                </c:pt>
                <c:pt idx="9">
                  <c:v>665</c:v>
                </c:pt>
                <c:pt idx="10">
                  <c:v>665</c:v>
                </c:pt>
                <c:pt idx="11">
                  <c:v>665</c:v>
                </c:pt>
                <c:pt idx="12">
                  <c:v>665</c:v>
                </c:pt>
                <c:pt idx="13">
                  <c:v>665</c:v>
                </c:pt>
                <c:pt idx="14">
                  <c:v>665</c:v>
                </c:pt>
                <c:pt idx="15">
                  <c:v>642</c:v>
                </c:pt>
                <c:pt idx="16">
                  <c:v>636</c:v>
                </c:pt>
                <c:pt idx="17">
                  <c:v>636</c:v>
                </c:pt>
                <c:pt idx="18">
                  <c:v>636</c:v>
                </c:pt>
                <c:pt idx="19">
                  <c:v>636</c:v>
                </c:pt>
                <c:pt idx="20">
                  <c:v>636</c:v>
                </c:pt>
                <c:pt idx="21">
                  <c:v>636</c:v>
                </c:pt>
                <c:pt idx="22">
                  <c:v>636</c:v>
                </c:pt>
                <c:pt idx="23">
                  <c:v>636</c:v>
                </c:pt>
                <c:pt idx="24">
                  <c:v>636</c:v>
                </c:pt>
                <c:pt idx="25">
                  <c:v>636</c:v>
                </c:pt>
                <c:pt idx="26">
                  <c:v>636</c:v>
                </c:pt>
                <c:pt idx="27">
                  <c:v>636</c:v>
                </c:pt>
                <c:pt idx="28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1-4480-9AF2-F39F46462F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(2)'!$D$2:$D$42</c:f>
              <c:numCache>
                <c:formatCode>General</c:formatCode>
                <c:ptCount val="41"/>
                <c:pt idx="0">
                  <c:v>313</c:v>
                </c:pt>
                <c:pt idx="1">
                  <c:v>313</c:v>
                </c:pt>
                <c:pt idx="2">
                  <c:v>314</c:v>
                </c:pt>
                <c:pt idx="3">
                  <c:v>316</c:v>
                </c:pt>
                <c:pt idx="4">
                  <c:v>322</c:v>
                </c:pt>
                <c:pt idx="5">
                  <c:v>331</c:v>
                </c:pt>
                <c:pt idx="6">
                  <c:v>347</c:v>
                </c:pt>
                <c:pt idx="7">
                  <c:v>362</c:v>
                </c:pt>
                <c:pt idx="8">
                  <c:v>372</c:v>
                </c:pt>
                <c:pt idx="9">
                  <c:v>383</c:v>
                </c:pt>
                <c:pt idx="10">
                  <c:v>390</c:v>
                </c:pt>
                <c:pt idx="11">
                  <c:v>403</c:v>
                </c:pt>
                <c:pt idx="12">
                  <c:v>415</c:v>
                </c:pt>
                <c:pt idx="13">
                  <c:v>455</c:v>
                </c:pt>
                <c:pt idx="14">
                  <c:v>527</c:v>
                </c:pt>
                <c:pt idx="15">
                  <c:v>679</c:v>
                </c:pt>
                <c:pt idx="16">
                  <c:v>846</c:v>
                </c:pt>
                <c:pt idx="17">
                  <c:v>917</c:v>
                </c:pt>
                <c:pt idx="18">
                  <c:v>934</c:v>
                </c:pt>
                <c:pt idx="19">
                  <c:v>935</c:v>
                </c:pt>
                <c:pt idx="20">
                  <c:v>938</c:v>
                </c:pt>
                <c:pt idx="21">
                  <c:v>930</c:v>
                </c:pt>
                <c:pt idx="22">
                  <c:v>920</c:v>
                </c:pt>
                <c:pt idx="23">
                  <c:v>867</c:v>
                </c:pt>
                <c:pt idx="24">
                  <c:v>727</c:v>
                </c:pt>
                <c:pt idx="25">
                  <c:v>569</c:v>
                </c:pt>
                <c:pt idx="26">
                  <c:v>442</c:v>
                </c:pt>
                <c:pt idx="27">
                  <c:v>385</c:v>
                </c:pt>
                <c:pt idx="28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1-4480-9AF2-F39F46462F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'Sheet1 (2)'!$E$2:$E$42</c:f>
              <c:numCache>
                <c:formatCode>General</c:formatCode>
                <c:ptCount val="41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378</c:v>
                </c:pt>
                <c:pt idx="4">
                  <c:v>397</c:v>
                </c:pt>
                <c:pt idx="5">
                  <c:v>437</c:v>
                </c:pt>
                <c:pt idx="6">
                  <c:v>524</c:v>
                </c:pt>
                <c:pt idx="7">
                  <c:v>625</c:v>
                </c:pt>
                <c:pt idx="8">
                  <c:v>709</c:v>
                </c:pt>
                <c:pt idx="9">
                  <c:v>771</c:v>
                </c:pt>
                <c:pt idx="10">
                  <c:v>800</c:v>
                </c:pt>
                <c:pt idx="11">
                  <c:v>806</c:v>
                </c:pt>
                <c:pt idx="12">
                  <c:v>822</c:v>
                </c:pt>
                <c:pt idx="13">
                  <c:v>835</c:v>
                </c:pt>
                <c:pt idx="14">
                  <c:v>855</c:v>
                </c:pt>
                <c:pt idx="15">
                  <c:v>865</c:v>
                </c:pt>
                <c:pt idx="16">
                  <c:v>859</c:v>
                </c:pt>
                <c:pt idx="17">
                  <c:v>844</c:v>
                </c:pt>
                <c:pt idx="18">
                  <c:v>818</c:v>
                </c:pt>
                <c:pt idx="19">
                  <c:v>799</c:v>
                </c:pt>
                <c:pt idx="20">
                  <c:v>787</c:v>
                </c:pt>
                <c:pt idx="21">
                  <c:v>725</c:v>
                </c:pt>
                <c:pt idx="22">
                  <c:v>656</c:v>
                </c:pt>
                <c:pt idx="23">
                  <c:v>555</c:v>
                </c:pt>
                <c:pt idx="24">
                  <c:v>468</c:v>
                </c:pt>
                <c:pt idx="25">
                  <c:v>403</c:v>
                </c:pt>
                <c:pt idx="26">
                  <c:v>370</c:v>
                </c:pt>
                <c:pt idx="27">
                  <c:v>356</c:v>
                </c:pt>
                <c:pt idx="28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21-4480-9AF2-F39F46462F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'Sheet1 (2)'!$F$2:$F$42</c:f>
              <c:numCache>
                <c:formatCode>General</c:formatCode>
                <c:ptCount val="41"/>
                <c:pt idx="0">
                  <c:v>347</c:v>
                </c:pt>
                <c:pt idx="1">
                  <c:v>353</c:v>
                </c:pt>
                <c:pt idx="2">
                  <c:v>369</c:v>
                </c:pt>
                <c:pt idx="3">
                  <c:v>421</c:v>
                </c:pt>
                <c:pt idx="4">
                  <c:v>511</c:v>
                </c:pt>
                <c:pt idx="5">
                  <c:v>607</c:v>
                </c:pt>
                <c:pt idx="6">
                  <c:v>741</c:v>
                </c:pt>
                <c:pt idx="7">
                  <c:v>842</c:v>
                </c:pt>
                <c:pt idx="8">
                  <c:v>899</c:v>
                </c:pt>
                <c:pt idx="9">
                  <c:v>911</c:v>
                </c:pt>
                <c:pt idx="10">
                  <c:v>916</c:v>
                </c:pt>
                <c:pt idx="11">
                  <c:v>909</c:v>
                </c:pt>
                <c:pt idx="12">
                  <c:v>895</c:v>
                </c:pt>
                <c:pt idx="13">
                  <c:v>819</c:v>
                </c:pt>
                <c:pt idx="14">
                  <c:v>731</c:v>
                </c:pt>
                <c:pt idx="15">
                  <c:v>617</c:v>
                </c:pt>
                <c:pt idx="16">
                  <c:v>518</c:v>
                </c:pt>
                <c:pt idx="17">
                  <c:v>463</c:v>
                </c:pt>
                <c:pt idx="18">
                  <c:v>427</c:v>
                </c:pt>
                <c:pt idx="19">
                  <c:v>415</c:v>
                </c:pt>
                <c:pt idx="20">
                  <c:v>407</c:v>
                </c:pt>
                <c:pt idx="21">
                  <c:v>394</c:v>
                </c:pt>
                <c:pt idx="22">
                  <c:v>383</c:v>
                </c:pt>
                <c:pt idx="23">
                  <c:v>367</c:v>
                </c:pt>
                <c:pt idx="24">
                  <c:v>354</c:v>
                </c:pt>
                <c:pt idx="25">
                  <c:v>343</c:v>
                </c:pt>
                <c:pt idx="26">
                  <c:v>336</c:v>
                </c:pt>
                <c:pt idx="27">
                  <c:v>333</c:v>
                </c:pt>
                <c:pt idx="28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21-4480-9AF2-F39F46462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257488"/>
        <c:axId val="583258320"/>
      </c:lineChart>
      <c:catAx>
        <c:axId val="58325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58320"/>
        <c:crosses val="autoZero"/>
        <c:auto val="1"/>
        <c:lblAlgn val="ctr"/>
        <c:lblOffset val="100"/>
        <c:noMultiLvlLbl val="0"/>
      </c:catAx>
      <c:valAx>
        <c:axId val="5832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</c:f>
              <c:numCache>
                <c:formatCode>General</c:formatCode>
                <c:ptCount val="41"/>
                <c:pt idx="0">
                  <c:v>848</c:v>
                </c:pt>
                <c:pt idx="1">
                  <c:v>848</c:v>
                </c:pt>
                <c:pt idx="2">
                  <c:v>848</c:v>
                </c:pt>
                <c:pt idx="3">
                  <c:v>848</c:v>
                </c:pt>
                <c:pt idx="4">
                  <c:v>848</c:v>
                </c:pt>
                <c:pt idx="5">
                  <c:v>848</c:v>
                </c:pt>
                <c:pt idx="6">
                  <c:v>848</c:v>
                </c:pt>
                <c:pt idx="7">
                  <c:v>848</c:v>
                </c:pt>
                <c:pt idx="8">
                  <c:v>865</c:v>
                </c:pt>
                <c:pt idx="9">
                  <c:v>864</c:v>
                </c:pt>
                <c:pt idx="10">
                  <c:v>864</c:v>
                </c:pt>
                <c:pt idx="11">
                  <c:v>861</c:v>
                </c:pt>
                <c:pt idx="12">
                  <c:v>855</c:v>
                </c:pt>
                <c:pt idx="13">
                  <c:v>845</c:v>
                </c:pt>
                <c:pt idx="14">
                  <c:v>830</c:v>
                </c:pt>
                <c:pt idx="15">
                  <c:v>814</c:v>
                </c:pt>
                <c:pt idx="16">
                  <c:v>801</c:v>
                </c:pt>
                <c:pt idx="17">
                  <c:v>792</c:v>
                </c:pt>
                <c:pt idx="18">
                  <c:v>787</c:v>
                </c:pt>
                <c:pt idx="19">
                  <c:v>778</c:v>
                </c:pt>
                <c:pt idx="20">
                  <c:v>759</c:v>
                </c:pt>
                <c:pt idx="21">
                  <c:v>721</c:v>
                </c:pt>
                <c:pt idx="22">
                  <c:v>651</c:v>
                </c:pt>
                <c:pt idx="23">
                  <c:v>488</c:v>
                </c:pt>
                <c:pt idx="24">
                  <c:v>395</c:v>
                </c:pt>
                <c:pt idx="25">
                  <c:v>341</c:v>
                </c:pt>
                <c:pt idx="26">
                  <c:v>304</c:v>
                </c:pt>
                <c:pt idx="27">
                  <c:v>293</c:v>
                </c:pt>
                <c:pt idx="28">
                  <c:v>284</c:v>
                </c:pt>
                <c:pt idx="29">
                  <c:v>271</c:v>
                </c:pt>
                <c:pt idx="30">
                  <c:v>260</c:v>
                </c:pt>
                <c:pt idx="31">
                  <c:v>244</c:v>
                </c:pt>
                <c:pt idx="32">
                  <c:v>230</c:v>
                </c:pt>
                <c:pt idx="33">
                  <c:v>219</c:v>
                </c:pt>
                <c:pt idx="34">
                  <c:v>213</c:v>
                </c:pt>
                <c:pt idx="35">
                  <c:v>209</c:v>
                </c:pt>
                <c:pt idx="36">
                  <c:v>208</c:v>
                </c:pt>
                <c:pt idx="37">
                  <c:v>220</c:v>
                </c:pt>
                <c:pt idx="38">
                  <c:v>232</c:v>
                </c:pt>
                <c:pt idx="39">
                  <c:v>225</c:v>
                </c:pt>
                <c:pt idx="4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1-456D-8636-E81DE0344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Sheet1!$C$2:$C$42</c:f>
              <c:numCache>
                <c:formatCode>General</c:formatCode>
                <c:ptCount val="41"/>
                <c:pt idx="0">
                  <c:v>665</c:v>
                </c:pt>
                <c:pt idx="1">
                  <c:v>665</c:v>
                </c:pt>
                <c:pt idx="2">
                  <c:v>665</c:v>
                </c:pt>
                <c:pt idx="3">
                  <c:v>665</c:v>
                </c:pt>
                <c:pt idx="4">
                  <c:v>665</c:v>
                </c:pt>
                <c:pt idx="5">
                  <c:v>665</c:v>
                </c:pt>
                <c:pt idx="6">
                  <c:v>665</c:v>
                </c:pt>
                <c:pt idx="7">
                  <c:v>665</c:v>
                </c:pt>
                <c:pt idx="8">
                  <c:v>665</c:v>
                </c:pt>
                <c:pt idx="9">
                  <c:v>665</c:v>
                </c:pt>
                <c:pt idx="10">
                  <c:v>665</c:v>
                </c:pt>
                <c:pt idx="11">
                  <c:v>665</c:v>
                </c:pt>
                <c:pt idx="12">
                  <c:v>665</c:v>
                </c:pt>
                <c:pt idx="13">
                  <c:v>665</c:v>
                </c:pt>
                <c:pt idx="14">
                  <c:v>665</c:v>
                </c:pt>
                <c:pt idx="15">
                  <c:v>665</c:v>
                </c:pt>
                <c:pt idx="16">
                  <c:v>665</c:v>
                </c:pt>
                <c:pt idx="17">
                  <c:v>665</c:v>
                </c:pt>
                <c:pt idx="18">
                  <c:v>665</c:v>
                </c:pt>
                <c:pt idx="19">
                  <c:v>665</c:v>
                </c:pt>
                <c:pt idx="20">
                  <c:v>665</c:v>
                </c:pt>
                <c:pt idx="21">
                  <c:v>665</c:v>
                </c:pt>
                <c:pt idx="22">
                  <c:v>665</c:v>
                </c:pt>
                <c:pt idx="23">
                  <c:v>642</c:v>
                </c:pt>
                <c:pt idx="24">
                  <c:v>636</c:v>
                </c:pt>
                <c:pt idx="25">
                  <c:v>636</c:v>
                </c:pt>
                <c:pt idx="26">
                  <c:v>636</c:v>
                </c:pt>
                <c:pt idx="27">
                  <c:v>636</c:v>
                </c:pt>
                <c:pt idx="28">
                  <c:v>636</c:v>
                </c:pt>
                <c:pt idx="29">
                  <c:v>636</c:v>
                </c:pt>
                <c:pt idx="30">
                  <c:v>636</c:v>
                </c:pt>
                <c:pt idx="31">
                  <c:v>636</c:v>
                </c:pt>
                <c:pt idx="32">
                  <c:v>636</c:v>
                </c:pt>
                <c:pt idx="33">
                  <c:v>636</c:v>
                </c:pt>
                <c:pt idx="34">
                  <c:v>636</c:v>
                </c:pt>
                <c:pt idx="35">
                  <c:v>636</c:v>
                </c:pt>
                <c:pt idx="36">
                  <c:v>636</c:v>
                </c:pt>
                <c:pt idx="37">
                  <c:v>636</c:v>
                </c:pt>
                <c:pt idx="38">
                  <c:v>636</c:v>
                </c:pt>
                <c:pt idx="39">
                  <c:v>636</c:v>
                </c:pt>
                <c:pt idx="4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1-456D-8636-E81DE03447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Sheet1!$D$2:$D$42</c:f>
              <c:numCache>
                <c:formatCode>General</c:formatCode>
                <c:ptCount val="41"/>
                <c:pt idx="0">
                  <c:v>312</c:v>
                </c:pt>
                <c:pt idx="1">
                  <c:v>312</c:v>
                </c:pt>
                <c:pt idx="2">
                  <c:v>313</c:v>
                </c:pt>
                <c:pt idx="3">
                  <c:v>314</c:v>
                </c:pt>
                <c:pt idx="4">
                  <c:v>315</c:v>
                </c:pt>
                <c:pt idx="5">
                  <c:v>315</c:v>
                </c:pt>
                <c:pt idx="6">
                  <c:v>319</c:v>
                </c:pt>
                <c:pt idx="7">
                  <c:v>315</c:v>
                </c:pt>
                <c:pt idx="8">
                  <c:v>313</c:v>
                </c:pt>
                <c:pt idx="9">
                  <c:v>313</c:v>
                </c:pt>
                <c:pt idx="10">
                  <c:v>314</c:v>
                </c:pt>
                <c:pt idx="11">
                  <c:v>316</c:v>
                </c:pt>
                <c:pt idx="12">
                  <c:v>322</c:v>
                </c:pt>
                <c:pt idx="13">
                  <c:v>331</c:v>
                </c:pt>
                <c:pt idx="14">
                  <c:v>347</c:v>
                </c:pt>
                <c:pt idx="15">
                  <c:v>362</c:v>
                </c:pt>
                <c:pt idx="16">
                  <c:v>372</c:v>
                </c:pt>
                <c:pt idx="17">
                  <c:v>383</c:v>
                </c:pt>
                <c:pt idx="18">
                  <c:v>390</c:v>
                </c:pt>
                <c:pt idx="19">
                  <c:v>403</c:v>
                </c:pt>
                <c:pt idx="20">
                  <c:v>415</c:v>
                </c:pt>
                <c:pt idx="21">
                  <c:v>455</c:v>
                </c:pt>
                <c:pt idx="22">
                  <c:v>527</c:v>
                </c:pt>
                <c:pt idx="23">
                  <c:v>679</c:v>
                </c:pt>
                <c:pt idx="24">
                  <c:v>846</c:v>
                </c:pt>
                <c:pt idx="25">
                  <c:v>917</c:v>
                </c:pt>
                <c:pt idx="26">
                  <c:v>934</c:v>
                </c:pt>
                <c:pt idx="27">
                  <c:v>935</c:v>
                </c:pt>
                <c:pt idx="28">
                  <c:v>938</c:v>
                </c:pt>
                <c:pt idx="29">
                  <c:v>930</c:v>
                </c:pt>
                <c:pt idx="30">
                  <c:v>920</c:v>
                </c:pt>
                <c:pt idx="31">
                  <c:v>867</c:v>
                </c:pt>
                <c:pt idx="32">
                  <c:v>727</c:v>
                </c:pt>
                <c:pt idx="33">
                  <c:v>569</c:v>
                </c:pt>
                <c:pt idx="34">
                  <c:v>442</c:v>
                </c:pt>
                <c:pt idx="35">
                  <c:v>385</c:v>
                </c:pt>
                <c:pt idx="36">
                  <c:v>372</c:v>
                </c:pt>
                <c:pt idx="37">
                  <c:v>354</c:v>
                </c:pt>
                <c:pt idx="38">
                  <c:v>362</c:v>
                </c:pt>
                <c:pt idx="39">
                  <c:v>344</c:v>
                </c:pt>
                <c:pt idx="40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1-456D-8636-E81DE034478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Sheet1!$E$2:$E$42</c:f>
              <c:numCache>
                <c:formatCode>General</c:formatCode>
                <c:ptCount val="41"/>
                <c:pt idx="0">
                  <c:v>357</c:v>
                </c:pt>
                <c:pt idx="1">
                  <c:v>357</c:v>
                </c:pt>
                <c:pt idx="2">
                  <c:v>357</c:v>
                </c:pt>
                <c:pt idx="3">
                  <c:v>356</c:v>
                </c:pt>
                <c:pt idx="4">
                  <c:v>358</c:v>
                </c:pt>
                <c:pt idx="5">
                  <c:v>360</c:v>
                </c:pt>
                <c:pt idx="6">
                  <c:v>362</c:v>
                </c:pt>
                <c:pt idx="7">
                  <c:v>367</c:v>
                </c:pt>
                <c:pt idx="8">
                  <c:v>370</c:v>
                </c:pt>
                <c:pt idx="9">
                  <c:v>370</c:v>
                </c:pt>
                <c:pt idx="10">
                  <c:v>370</c:v>
                </c:pt>
                <c:pt idx="11">
                  <c:v>378</c:v>
                </c:pt>
                <c:pt idx="12">
                  <c:v>397</c:v>
                </c:pt>
                <c:pt idx="13">
                  <c:v>437</c:v>
                </c:pt>
                <c:pt idx="14">
                  <c:v>524</c:v>
                </c:pt>
                <c:pt idx="15">
                  <c:v>625</c:v>
                </c:pt>
                <c:pt idx="16">
                  <c:v>709</c:v>
                </c:pt>
                <c:pt idx="17">
                  <c:v>771</c:v>
                </c:pt>
                <c:pt idx="18">
                  <c:v>800</c:v>
                </c:pt>
                <c:pt idx="19">
                  <c:v>806</c:v>
                </c:pt>
                <c:pt idx="20">
                  <c:v>822</c:v>
                </c:pt>
                <c:pt idx="21">
                  <c:v>835</c:v>
                </c:pt>
                <c:pt idx="22">
                  <c:v>855</c:v>
                </c:pt>
                <c:pt idx="23">
                  <c:v>865</c:v>
                </c:pt>
                <c:pt idx="24">
                  <c:v>859</c:v>
                </c:pt>
                <c:pt idx="25">
                  <c:v>844</c:v>
                </c:pt>
                <c:pt idx="26">
                  <c:v>818</c:v>
                </c:pt>
                <c:pt idx="27">
                  <c:v>799</c:v>
                </c:pt>
                <c:pt idx="28">
                  <c:v>787</c:v>
                </c:pt>
                <c:pt idx="29">
                  <c:v>725</c:v>
                </c:pt>
                <c:pt idx="30">
                  <c:v>656</c:v>
                </c:pt>
                <c:pt idx="31">
                  <c:v>555</c:v>
                </c:pt>
                <c:pt idx="32">
                  <c:v>468</c:v>
                </c:pt>
                <c:pt idx="33">
                  <c:v>403</c:v>
                </c:pt>
                <c:pt idx="34">
                  <c:v>370</c:v>
                </c:pt>
                <c:pt idx="35">
                  <c:v>356</c:v>
                </c:pt>
                <c:pt idx="36">
                  <c:v>353</c:v>
                </c:pt>
                <c:pt idx="37">
                  <c:v>358</c:v>
                </c:pt>
                <c:pt idx="38">
                  <c:v>374</c:v>
                </c:pt>
                <c:pt idx="39">
                  <c:v>351</c:v>
                </c:pt>
                <c:pt idx="40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1-456D-8636-E81DE034478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Sheet1!$F$2:$F$42</c:f>
              <c:numCache>
                <c:formatCode>General</c:formatCode>
                <c:ptCount val="41"/>
                <c:pt idx="0">
                  <c:v>331</c:v>
                </c:pt>
                <c:pt idx="1">
                  <c:v>331</c:v>
                </c:pt>
                <c:pt idx="2">
                  <c:v>332</c:v>
                </c:pt>
                <c:pt idx="3">
                  <c:v>332</c:v>
                </c:pt>
                <c:pt idx="4">
                  <c:v>334</c:v>
                </c:pt>
                <c:pt idx="5">
                  <c:v>335</c:v>
                </c:pt>
                <c:pt idx="6">
                  <c:v>342</c:v>
                </c:pt>
                <c:pt idx="7">
                  <c:v>342</c:v>
                </c:pt>
                <c:pt idx="8">
                  <c:v>347</c:v>
                </c:pt>
                <c:pt idx="9">
                  <c:v>353</c:v>
                </c:pt>
                <c:pt idx="10">
                  <c:v>369</c:v>
                </c:pt>
                <c:pt idx="11">
                  <c:v>421</c:v>
                </c:pt>
                <c:pt idx="12">
                  <c:v>511</c:v>
                </c:pt>
                <c:pt idx="13">
                  <c:v>607</c:v>
                </c:pt>
                <c:pt idx="14">
                  <c:v>741</c:v>
                </c:pt>
                <c:pt idx="15">
                  <c:v>842</c:v>
                </c:pt>
                <c:pt idx="16">
                  <c:v>899</c:v>
                </c:pt>
                <c:pt idx="17">
                  <c:v>911</c:v>
                </c:pt>
                <c:pt idx="18">
                  <c:v>916</c:v>
                </c:pt>
                <c:pt idx="19">
                  <c:v>909</c:v>
                </c:pt>
                <c:pt idx="20">
                  <c:v>895</c:v>
                </c:pt>
                <c:pt idx="21">
                  <c:v>819</c:v>
                </c:pt>
                <c:pt idx="22">
                  <c:v>731</c:v>
                </c:pt>
                <c:pt idx="23">
                  <c:v>617</c:v>
                </c:pt>
                <c:pt idx="24">
                  <c:v>518</c:v>
                </c:pt>
                <c:pt idx="25">
                  <c:v>463</c:v>
                </c:pt>
                <c:pt idx="26">
                  <c:v>427</c:v>
                </c:pt>
                <c:pt idx="27">
                  <c:v>415</c:v>
                </c:pt>
                <c:pt idx="28">
                  <c:v>407</c:v>
                </c:pt>
                <c:pt idx="29">
                  <c:v>394</c:v>
                </c:pt>
                <c:pt idx="30">
                  <c:v>383</c:v>
                </c:pt>
                <c:pt idx="31">
                  <c:v>367</c:v>
                </c:pt>
                <c:pt idx="32">
                  <c:v>354</c:v>
                </c:pt>
                <c:pt idx="33">
                  <c:v>343</c:v>
                </c:pt>
                <c:pt idx="34">
                  <c:v>336</c:v>
                </c:pt>
                <c:pt idx="35">
                  <c:v>333</c:v>
                </c:pt>
                <c:pt idx="36">
                  <c:v>331</c:v>
                </c:pt>
                <c:pt idx="37">
                  <c:v>344</c:v>
                </c:pt>
                <c:pt idx="38">
                  <c:v>358</c:v>
                </c:pt>
                <c:pt idx="39">
                  <c:v>333</c:v>
                </c:pt>
                <c:pt idx="40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1-456D-8636-E81DE0344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257488"/>
        <c:axId val="583258320"/>
      </c:lineChart>
      <c:catAx>
        <c:axId val="58325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58320"/>
        <c:crosses val="autoZero"/>
        <c:auto val="1"/>
        <c:lblAlgn val="ctr"/>
        <c:lblOffset val="100"/>
        <c:noMultiLvlLbl val="0"/>
      </c:catAx>
      <c:valAx>
        <c:axId val="5832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16330</xdr:colOff>
      <xdr:row>10</xdr:row>
      <xdr:rowOff>92527</xdr:rowOff>
    </xdr:from>
    <xdr:to>
      <xdr:col>24</xdr:col>
      <xdr:colOff>593271</xdr:colOff>
      <xdr:row>37</xdr:row>
      <xdr:rowOff>32656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0D3E9-B5E2-4A71-A2CA-A8B88BE42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185058</xdr:colOff>
      <xdr:row>2</xdr:row>
      <xdr:rowOff>70756</xdr:rowOff>
    </xdr:from>
    <xdr:to>
      <xdr:col>23</xdr:col>
      <xdr:colOff>108856</xdr:colOff>
      <xdr:row>29</xdr:row>
      <xdr:rowOff>10885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88A19-AAD2-4698-A253-6A0CD2C41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2A64-92B7-4830-BC0A-BB7544E17FAE}">
  <dimension ref="A1:M30"/>
  <sheetViews>
    <sheetView tabSelected="1" workbookViewId="0">
      <selection activeCell="H19" sqref="H19"/>
    </sheetView>
  </sheetViews>
  <sheetFormatPr defaultRowHeight="14.6" x14ac:dyDescent="0.4"/>
  <cols>
    <col min="1" max="1" width="12.765625" style="2" bestFit="1" customWidth="1"/>
    <col min="2" max="6" width="9.23046875" style="2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>
        <v>865</v>
      </c>
    </row>
    <row r="2" spans="1:13" x14ac:dyDescent="0.4">
      <c r="A2" s="2">
        <v>-30</v>
      </c>
      <c r="B2" s="2">
        <v>865</v>
      </c>
      <c r="C2" s="2">
        <v>665</v>
      </c>
      <c r="D2" s="2">
        <v>313</v>
      </c>
      <c r="E2" s="2">
        <v>370</v>
      </c>
      <c r="F2" s="2">
        <v>347</v>
      </c>
      <c r="G2">
        <f>IF(D2&lt;F2, E2-$H$1, 0)</f>
        <v>-495</v>
      </c>
      <c r="H2">
        <f>IF(D2&gt;F2, (2*$H$1)-E2, 0)</f>
        <v>0</v>
      </c>
      <c r="I2">
        <f>H2+G2</f>
        <v>-495</v>
      </c>
      <c r="K2" t="s">
        <v>6</v>
      </c>
    </row>
    <row r="3" spans="1:13" x14ac:dyDescent="0.4">
      <c r="A3" s="2">
        <v>-28</v>
      </c>
      <c r="B3" s="2">
        <v>864</v>
      </c>
      <c r="C3" s="2">
        <v>665</v>
      </c>
      <c r="D3" s="2">
        <v>313</v>
      </c>
      <c r="E3" s="2">
        <v>370</v>
      </c>
      <c r="F3" s="2">
        <v>353</v>
      </c>
      <c r="G3">
        <f t="shared" ref="G3:G30" si="0">IF(D3&lt;F3, E3-$H$1, 0)</f>
        <v>-495</v>
      </c>
      <c r="H3">
        <f t="shared" ref="H3:H30" si="1">IF(D3&gt;F3, (2*$H$1)-E3, 0)</f>
        <v>0</v>
      </c>
      <c r="I3">
        <f t="shared" ref="I3:I30" si="2">H3+G3</f>
        <v>-495</v>
      </c>
      <c r="K3" t="s">
        <v>7</v>
      </c>
      <c r="M3" t="s">
        <v>11</v>
      </c>
    </row>
    <row r="4" spans="1:13" x14ac:dyDescent="0.4">
      <c r="A4" s="2">
        <v>-26</v>
      </c>
      <c r="B4" s="2">
        <v>864</v>
      </c>
      <c r="C4" s="2">
        <v>665</v>
      </c>
      <c r="D4" s="2">
        <v>314</v>
      </c>
      <c r="E4" s="2">
        <v>370</v>
      </c>
      <c r="F4" s="2">
        <v>369</v>
      </c>
      <c r="G4">
        <f t="shared" si="0"/>
        <v>-495</v>
      </c>
      <c r="H4">
        <f t="shared" si="1"/>
        <v>0</v>
      </c>
      <c r="I4">
        <f t="shared" si="2"/>
        <v>-495</v>
      </c>
      <c r="K4" t="s">
        <v>8</v>
      </c>
    </row>
    <row r="5" spans="1:13" x14ac:dyDescent="0.4">
      <c r="A5" s="2">
        <v>-24</v>
      </c>
      <c r="B5" s="2">
        <v>861</v>
      </c>
      <c r="C5" s="2">
        <v>665</v>
      </c>
      <c r="D5" s="2">
        <v>316</v>
      </c>
      <c r="E5" s="2">
        <v>378</v>
      </c>
      <c r="F5" s="2">
        <v>421</v>
      </c>
      <c r="G5">
        <f t="shared" si="0"/>
        <v>-487</v>
      </c>
      <c r="H5">
        <f t="shared" si="1"/>
        <v>0</v>
      </c>
      <c r="I5">
        <f t="shared" si="2"/>
        <v>-487</v>
      </c>
      <c r="K5" t="s">
        <v>9</v>
      </c>
    </row>
    <row r="6" spans="1:13" x14ac:dyDescent="0.4">
      <c r="A6" s="2">
        <v>-22</v>
      </c>
      <c r="B6" s="2">
        <v>855</v>
      </c>
      <c r="C6" s="2">
        <v>665</v>
      </c>
      <c r="D6" s="2">
        <v>322</v>
      </c>
      <c r="E6" s="2">
        <v>397</v>
      </c>
      <c r="F6" s="2">
        <v>511</v>
      </c>
      <c r="G6">
        <f t="shared" si="0"/>
        <v>-468</v>
      </c>
      <c r="H6">
        <f t="shared" si="1"/>
        <v>0</v>
      </c>
      <c r="I6">
        <f t="shared" si="2"/>
        <v>-468</v>
      </c>
      <c r="K6" t="s">
        <v>10</v>
      </c>
    </row>
    <row r="7" spans="1:13" x14ac:dyDescent="0.4">
      <c r="A7" s="2">
        <v>-20</v>
      </c>
      <c r="B7" s="2">
        <v>845</v>
      </c>
      <c r="C7" s="2">
        <v>665</v>
      </c>
      <c r="D7" s="2">
        <v>331</v>
      </c>
      <c r="E7" s="2">
        <v>437</v>
      </c>
      <c r="F7" s="2">
        <v>607</v>
      </c>
      <c r="G7">
        <f t="shared" si="0"/>
        <v>-428</v>
      </c>
      <c r="H7">
        <f t="shared" si="1"/>
        <v>0</v>
      </c>
      <c r="I7">
        <f t="shared" si="2"/>
        <v>-428</v>
      </c>
    </row>
    <row r="8" spans="1:13" x14ac:dyDescent="0.4">
      <c r="A8" s="2">
        <v>-18</v>
      </c>
      <c r="B8" s="2">
        <v>830</v>
      </c>
      <c r="C8" s="2">
        <v>665</v>
      </c>
      <c r="D8" s="2">
        <v>347</v>
      </c>
      <c r="E8" s="2">
        <v>524</v>
      </c>
      <c r="F8" s="2">
        <v>741</v>
      </c>
      <c r="G8">
        <f t="shared" si="0"/>
        <v>-341</v>
      </c>
      <c r="H8">
        <f t="shared" si="1"/>
        <v>0</v>
      </c>
      <c r="I8">
        <f t="shared" si="2"/>
        <v>-341</v>
      </c>
      <c r="K8" t="s">
        <v>12</v>
      </c>
    </row>
    <row r="9" spans="1:13" x14ac:dyDescent="0.4">
      <c r="A9" s="2">
        <v>-16</v>
      </c>
      <c r="B9" s="2">
        <v>814</v>
      </c>
      <c r="C9" s="2">
        <v>665</v>
      </c>
      <c r="D9" s="2">
        <v>362</v>
      </c>
      <c r="E9" s="2">
        <v>625</v>
      </c>
      <c r="F9" s="2">
        <v>842</v>
      </c>
      <c r="G9">
        <f t="shared" si="0"/>
        <v>-240</v>
      </c>
      <c r="H9">
        <f t="shared" si="1"/>
        <v>0</v>
      </c>
      <c r="I9">
        <f t="shared" si="2"/>
        <v>-240</v>
      </c>
    </row>
    <row r="10" spans="1:13" x14ac:dyDescent="0.4">
      <c r="A10" s="2">
        <v>-14</v>
      </c>
      <c r="B10" s="2">
        <v>801</v>
      </c>
      <c r="C10" s="2">
        <v>665</v>
      </c>
      <c r="D10" s="2">
        <v>372</v>
      </c>
      <c r="E10" s="2">
        <v>709</v>
      </c>
      <c r="F10" s="2">
        <v>899</v>
      </c>
      <c r="G10">
        <f t="shared" si="0"/>
        <v>-156</v>
      </c>
      <c r="H10">
        <f t="shared" si="1"/>
        <v>0</v>
      </c>
      <c r="I10">
        <f t="shared" si="2"/>
        <v>-156</v>
      </c>
    </row>
    <row r="11" spans="1:13" x14ac:dyDescent="0.4">
      <c r="A11" s="2">
        <v>-12</v>
      </c>
      <c r="B11" s="2">
        <v>792</v>
      </c>
      <c r="C11" s="2">
        <v>665</v>
      </c>
      <c r="D11" s="2">
        <v>383</v>
      </c>
      <c r="E11" s="2">
        <v>771</v>
      </c>
      <c r="F11" s="2">
        <v>911</v>
      </c>
      <c r="G11">
        <f t="shared" si="0"/>
        <v>-94</v>
      </c>
      <c r="H11">
        <f t="shared" si="1"/>
        <v>0</v>
      </c>
      <c r="I11">
        <f t="shared" si="2"/>
        <v>-94</v>
      </c>
    </row>
    <row r="12" spans="1:13" x14ac:dyDescent="0.4">
      <c r="A12" s="2">
        <v>-10</v>
      </c>
      <c r="B12" s="2">
        <v>787</v>
      </c>
      <c r="C12" s="2">
        <v>665</v>
      </c>
      <c r="D12" s="2">
        <v>390</v>
      </c>
      <c r="E12" s="2">
        <v>800</v>
      </c>
      <c r="F12" s="2">
        <v>916</v>
      </c>
      <c r="G12">
        <f t="shared" si="0"/>
        <v>-65</v>
      </c>
      <c r="H12">
        <f t="shared" si="1"/>
        <v>0</v>
      </c>
      <c r="I12">
        <f t="shared" si="2"/>
        <v>-65</v>
      </c>
    </row>
    <row r="13" spans="1:13" x14ac:dyDescent="0.4">
      <c r="A13" s="2">
        <v>-8</v>
      </c>
      <c r="B13" s="2">
        <v>778</v>
      </c>
      <c r="C13" s="2">
        <v>665</v>
      </c>
      <c r="D13" s="2">
        <v>403</v>
      </c>
      <c r="E13" s="2">
        <v>806</v>
      </c>
      <c r="F13" s="2">
        <v>909</v>
      </c>
      <c r="G13">
        <f t="shared" si="0"/>
        <v>-59</v>
      </c>
      <c r="H13">
        <f t="shared" si="1"/>
        <v>0</v>
      </c>
      <c r="I13">
        <f t="shared" si="2"/>
        <v>-59</v>
      </c>
    </row>
    <row r="14" spans="1:13" x14ac:dyDescent="0.4">
      <c r="A14" s="2">
        <v>-6</v>
      </c>
      <c r="B14" s="2">
        <v>759</v>
      </c>
      <c r="C14" s="2">
        <v>665</v>
      </c>
      <c r="D14" s="2">
        <v>415</v>
      </c>
      <c r="E14" s="2">
        <v>822</v>
      </c>
      <c r="F14" s="2">
        <v>895</v>
      </c>
      <c r="G14">
        <f t="shared" si="0"/>
        <v>-43</v>
      </c>
      <c r="H14">
        <f t="shared" si="1"/>
        <v>0</v>
      </c>
      <c r="I14">
        <f t="shared" si="2"/>
        <v>-43</v>
      </c>
    </row>
    <row r="15" spans="1:13" x14ac:dyDescent="0.4">
      <c r="A15" s="2">
        <v>-4</v>
      </c>
      <c r="B15" s="2">
        <v>721</v>
      </c>
      <c r="C15" s="2">
        <v>665</v>
      </c>
      <c r="D15" s="2">
        <v>455</v>
      </c>
      <c r="E15" s="2">
        <v>835</v>
      </c>
      <c r="F15" s="2">
        <v>819</v>
      </c>
      <c r="G15">
        <f t="shared" si="0"/>
        <v>-30</v>
      </c>
      <c r="H15">
        <f t="shared" si="1"/>
        <v>0</v>
      </c>
      <c r="I15">
        <f t="shared" si="2"/>
        <v>-30</v>
      </c>
    </row>
    <row r="16" spans="1:13" x14ac:dyDescent="0.4">
      <c r="A16" s="2">
        <v>-2</v>
      </c>
      <c r="B16" s="2">
        <v>651</v>
      </c>
      <c r="C16" s="2">
        <v>665</v>
      </c>
      <c r="D16" s="2">
        <v>527</v>
      </c>
      <c r="E16" s="2">
        <v>855</v>
      </c>
      <c r="F16" s="2">
        <v>731</v>
      </c>
      <c r="G16">
        <f t="shared" si="0"/>
        <v>-10</v>
      </c>
      <c r="H16">
        <f t="shared" si="1"/>
        <v>0</v>
      </c>
      <c r="I16">
        <f t="shared" si="2"/>
        <v>-10</v>
      </c>
    </row>
    <row r="17" spans="1:9" x14ac:dyDescent="0.4">
      <c r="A17" s="2">
        <v>0</v>
      </c>
      <c r="B17" s="2">
        <v>488</v>
      </c>
      <c r="C17" s="2">
        <v>642</v>
      </c>
      <c r="D17" s="2">
        <v>679</v>
      </c>
      <c r="E17" s="2">
        <v>865</v>
      </c>
      <c r="F17" s="2">
        <v>617</v>
      </c>
      <c r="G17">
        <f t="shared" si="0"/>
        <v>0</v>
      </c>
      <c r="H17">
        <f>IF(D17&gt;F17, (1*$H$1)-E17, 0)</f>
        <v>0</v>
      </c>
      <c r="I17">
        <f t="shared" si="2"/>
        <v>0</v>
      </c>
    </row>
    <row r="18" spans="1:9" x14ac:dyDescent="0.4">
      <c r="A18" s="2">
        <v>2</v>
      </c>
      <c r="B18" s="2">
        <v>395</v>
      </c>
      <c r="C18" s="2">
        <v>636</v>
      </c>
      <c r="D18" s="2">
        <v>846</v>
      </c>
      <c r="E18" s="2">
        <v>859</v>
      </c>
      <c r="F18" s="2">
        <v>518</v>
      </c>
      <c r="G18">
        <f t="shared" si="0"/>
        <v>0</v>
      </c>
      <c r="H18">
        <f t="shared" ref="H18:H30" si="3">IF(D18&gt;F18, (1*$H$1)-E18, 0)</f>
        <v>6</v>
      </c>
      <c r="I18">
        <f t="shared" si="2"/>
        <v>6</v>
      </c>
    </row>
    <row r="19" spans="1:9" x14ac:dyDescent="0.4">
      <c r="A19" s="2">
        <v>4</v>
      </c>
      <c r="B19" s="2">
        <v>341</v>
      </c>
      <c r="C19" s="2">
        <v>636</v>
      </c>
      <c r="D19" s="2">
        <v>917</v>
      </c>
      <c r="E19" s="2">
        <v>844</v>
      </c>
      <c r="F19" s="2">
        <v>463</v>
      </c>
      <c r="G19">
        <f t="shared" si="0"/>
        <v>0</v>
      </c>
      <c r="H19">
        <f t="shared" si="3"/>
        <v>21</v>
      </c>
      <c r="I19">
        <f t="shared" si="2"/>
        <v>21</v>
      </c>
    </row>
    <row r="20" spans="1:9" x14ac:dyDescent="0.4">
      <c r="A20" s="2">
        <v>6</v>
      </c>
      <c r="B20" s="2">
        <v>304</v>
      </c>
      <c r="C20" s="2">
        <v>636</v>
      </c>
      <c r="D20" s="2">
        <v>934</v>
      </c>
      <c r="E20" s="2">
        <v>818</v>
      </c>
      <c r="F20" s="2">
        <v>427</v>
      </c>
      <c r="G20">
        <f t="shared" si="0"/>
        <v>0</v>
      </c>
      <c r="H20">
        <f t="shared" si="3"/>
        <v>47</v>
      </c>
      <c r="I20">
        <f t="shared" si="2"/>
        <v>47</v>
      </c>
    </row>
    <row r="21" spans="1:9" x14ac:dyDescent="0.4">
      <c r="A21" s="2">
        <v>8</v>
      </c>
      <c r="B21" s="2">
        <v>293</v>
      </c>
      <c r="C21" s="2">
        <v>636</v>
      </c>
      <c r="D21" s="2">
        <v>935</v>
      </c>
      <c r="E21" s="2">
        <v>799</v>
      </c>
      <c r="F21" s="2">
        <v>415</v>
      </c>
      <c r="G21">
        <f t="shared" si="0"/>
        <v>0</v>
      </c>
      <c r="H21">
        <f t="shared" si="3"/>
        <v>66</v>
      </c>
      <c r="I21">
        <f t="shared" si="2"/>
        <v>66</v>
      </c>
    </row>
    <row r="22" spans="1:9" x14ac:dyDescent="0.4">
      <c r="A22" s="2">
        <v>10</v>
      </c>
      <c r="B22" s="2">
        <v>284</v>
      </c>
      <c r="C22" s="2">
        <v>636</v>
      </c>
      <c r="D22" s="2">
        <v>938</v>
      </c>
      <c r="E22" s="2">
        <v>787</v>
      </c>
      <c r="F22" s="2">
        <v>407</v>
      </c>
      <c r="G22">
        <f t="shared" si="0"/>
        <v>0</v>
      </c>
      <c r="H22">
        <f t="shared" si="3"/>
        <v>78</v>
      </c>
      <c r="I22">
        <f t="shared" si="2"/>
        <v>78</v>
      </c>
    </row>
    <row r="23" spans="1:9" x14ac:dyDescent="0.4">
      <c r="A23" s="2">
        <v>12</v>
      </c>
      <c r="B23" s="2">
        <v>271</v>
      </c>
      <c r="C23" s="2">
        <v>636</v>
      </c>
      <c r="D23" s="2">
        <v>930</v>
      </c>
      <c r="E23" s="2">
        <v>725</v>
      </c>
      <c r="F23" s="2">
        <v>394</v>
      </c>
      <c r="G23">
        <f t="shared" si="0"/>
        <v>0</v>
      </c>
      <c r="H23">
        <f t="shared" si="3"/>
        <v>140</v>
      </c>
      <c r="I23">
        <f t="shared" si="2"/>
        <v>140</v>
      </c>
    </row>
    <row r="24" spans="1:9" x14ac:dyDescent="0.4">
      <c r="A24" s="2">
        <v>14</v>
      </c>
      <c r="B24" s="2">
        <v>260</v>
      </c>
      <c r="C24" s="2">
        <v>636</v>
      </c>
      <c r="D24" s="2">
        <v>920</v>
      </c>
      <c r="E24" s="2">
        <v>656</v>
      </c>
      <c r="F24" s="2">
        <v>383</v>
      </c>
      <c r="G24">
        <f t="shared" si="0"/>
        <v>0</v>
      </c>
      <c r="H24">
        <f t="shared" si="3"/>
        <v>209</v>
      </c>
      <c r="I24">
        <f t="shared" si="2"/>
        <v>209</v>
      </c>
    </row>
    <row r="25" spans="1:9" x14ac:dyDescent="0.4">
      <c r="A25" s="2">
        <v>16</v>
      </c>
      <c r="B25" s="2">
        <v>244</v>
      </c>
      <c r="C25" s="2">
        <v>636</v>
      </c>
      <c r="D25" s="2">
        <v>867</v>
      </c>
      <c r="E25" s="2">
        <v>555</v>
      </c>
      <c r="F25" s="2">
        <v>367</v>
      </c>
      <c r="G25">
        <f t="shared" si="0"/>
        <v>0</v>
      </c>
      <c r="H25">
        <f t="shared" si="3"/>
        <v>310</v>
      </c>
      <c r="I25">
        <f t="shared" si="2"/>
        <v>310</v>
      </c>
    </row>
    <row r="26" spans="1:9" x14ac:dyDescent="0.4">
      <c r="A26" s="2">
        <v>18</v>
      </c>
      <c r="B26" s="2">
        <v>230</v>
      </c>
      <c r="C26" s="2">
        <v>636</v>
      </c>
      <c r="D26" s="2">
        <v>727</v>
      </c>
      <c r="E26" s="2">
        <v>468</v>
      </c>
      <c r="F26" s="2">
        <v>354</v>
      </c>
      <c r="G26">
        <f t="shared" si="0"/>
        <v>0</v>
      </c>
      <c r="H26">
        <f t="shared" si="3"/>
        <v>397</v>
      </c>
      <c r="I26">
        <f t="shared" si="2"/>
        <v>397</v>
      </c>
    </row>
    <row r="27" spans="1:9" x14ac:dyDescent="0.4">
      <c r="A27" s="2">
        <v>20</v>
      </c>
      <c r="B27" s="2">
        <v>219</v>
      </c>
      <c r="C27" s="2">
        <v>636</v>
      </c>
      <c r="D27" s="2">
        <v>569</v>
      </c>
      <c r="E27" s="2">
        <v>403</v>
      </c>
      <c r="F27" s="2">
        <v>343</v>
      </c>
      <c r="G27">
        <f t="shared" si="0"/>
        <v>0</v>
      </c>
      <c r="H27">
        <f t="shared" si="3"/>
        <v>462</v>
      </c>
      <c r="I27">
        <f t="shared" si="2"/>
        <v>462</v>
      </c>
    </row>
    <row r="28" spans="1:9" x14ac:dyDescent="0.4">
      <c r="A28" s="2">
        <v>22</v>
      </c>
      <c r="B28" s="2">
        <v>213</v>
      </c>
      <c r="C28" s="2">
        <v>636</v>
      </c>
      <c r="D28" s="2">
        <v>442</v>
      </c>
      <c r="E28" s="2">
        <v>370</v>
      </c>
      <c r="F28" s="2">
        <v>336</v>
      </c>
      <c r="G28">
        <f t="shared" si="0"/>
        <v>0</v>
      </c>
      <c r="H28">
        <f t="shared" si="3"/>
        <v>495</v>
      </c>
      <c r="I28">
        <f t="shared" si="2"/>
        <v>495</v>
      </c>
    </row>
    <row r="29" spans="1:9" x14ac:dyDescent="0.4">
      <c r="A29" s="2">
        <v>24</v>
      </c>
      <c r="B29" s="2">
        <v>209</v>
      </c>
      <c r="C29" s="2">
        <v>636</v>
      </c>
      <c r="D29" s="2">
        <v>385</v>
      </c>
      <c r="E29" s="2">
        <v>356</v>
      </c>
      <c r="F29" s="2">
        <v>333</v>
      </c>
      <c r="G29">
        <f t="shared" si="0"/>
        <v>0</v>
      </c>
      <c r="H29">
        <f t="shared" si="3"/>
        <v>509</v>
      </c>
      <c r="I29">
        <f t="shared" si="2"/>
        <v>509</v>
      </c>
    </row>
    <row r="30" spans="1:9" x14ac:dyDescent="0.4">
      <c r="A30" s="2">
        <v>26</v>
      </c>
      <c r="B30" s="2">
        <v>208</v>
      </c>
      <c r="C30" s="2">
        <v>636</v>
      </c>
      <c r="D30" s="2">
        <v>372</v>
      </c>
      <c r="E30" s="2">
        <v>353</v>
      </c>
      <c r="F30" s="2">
        <v>331</v>
      </c>
      <c r="G30">
        <f t="shared" si="0"/>
        <v>0</v>
      </c>
      <c r="H30">
        <f t="shared" si="3"/>
        <v>512</v>
      </c>
      <c r="I30">
        <f t="shared" si="2"/>
        <v>512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C924-0247-41F8-8C34-1B7B8A2AC6D4}">
  <dimension ref="A1:F42"/>
  <sheetViews>
    <sheetView workbookViewId="0">
      <selection activeCell="A2" sqref="A2:G9"/>
    </sheetView>
  </sheetViews>
  <sheetFormatPr defaultRowHeight="14.6" x14ac:dyDescent="0.4"/>
  <cols>
    <col min="1" max="1" width="12.765625" style="2" bestFit="1" customWidth="1"/>
    <col min="2" max="6" width="9.23046875" style="2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2">
        <v>0</v>
      </c>
      <c r="B2" s="2">
        <v>848</v>
      </c>
      <c r="C2" s="2">
        <v>665</v>
      </c>
      <c r="D2" s="2">
        <v>312</v>
      </c>
      <c r="E2" s="2">
        <v>357</v>
      </c>
      <c r="F2" s="2">
        <v>331</v>
      </c>
    </row>
    <row r="3" spans="1:6" x14ac:dyDescent="0.4">
      <c r="A3" s="2">
        <v>2</v>
      </c>
      <c r="B3" s="2">
        <v>848</v>
      </c>
      <c r="C3" s="2">
        <v>665</v>
      </c>
      <c r="D3" s="2">
        <v>312</v>
      </c>
      <c r="E3" s="2">
        <v>357</v>
      </c>
      <c r="F3" s="2">
        <v>331</v>
      </c>
    </row>
    <row r="4" spans="1:6" x14ac:dyDescent="0.4">
      <c r="A4" s="2">
        <v>4</v>
      </c>
      <c r="B4" s="2">
        <v>848</v>
      </c>
      <c r="C4" s="2">
        <v>665</v>
      </c>
      <c r="D4" s="2">
        <v>313</v>
      </c>
      <c r="E4" s="2">
        <v>357</v>
      </c>
      <c r="F4" s="2">
        <v>332</v>
      </c>
    </row>
    <row r="5" spans="1:6" x14ac:dyDescent="0.4">
      <c r="A5" s="2">
        <v>6</v>
      </c>
      <c r="B5" s="2">
        <v>848</v>
      </c>
      <c r="C5" s="2">
        <v>665</v>
      </c>
      <c r="D5" s="2">
        <v>314</v>
      </c>
      <c r="E5" s="2">
        <v>356</v>
      </c>
      <c r="F5" s="2">
        <v>332</v>
      </c>
    </row>
    <row r="6" spans="1:6" x14ac:dyDescent="0.4">
      <c r="A6" s="2">
        <v>8</v>
      </c>
      <c r="B6" s="2">
        <v>848</v>
      </c>
      <c r="C6" s="2">
        <v>665</v>
      </c>
      <c r="D6" s="2">
        <v>315</v>
      </c>
      <c r="E6" s="2">
        <v>358</v>
      </c>
      <c r="F6" s="2">
        <v>334</v>
      </c>
    </row>
    <row r="7" spans="1:6" x14ac:dyDescent="0.4">
      <c r="A7" s="2">
        <v>10</v>
      </c>
      <c r="B7" s="2">
        <v>848</v>
      </c>
      <c r="C7" s="2">
        <v>665</v>
      </c>
      <c r="D7" s="2">
        <v>315</v>
      </c>
      <c r="E7" s="2">
        <v>360</v>
      </c>
      <c r="F7" s="2">
        <v>335</v>
      </c>
    </row>
    <row r="8" spans="1:6" x14ac:dyDescent="0.4">
      <c r="A8" s="2">
        <v>12</v>
      </c>
      <c r="B8" s="2">
        <v>848</v>
      </c>
      <c r="C8" s="2">
        <v>665</v>
      </c>
      <c r="D8" s="2">
        <v>319</v>
      </c>
      <c r="E8" s="2">
        <v>362</v>
      </c>
      <c r="F8" s="2">
        <v>342</v>
      </c>
    </row>
    <row r="9" spans="1:6" x14ac:dyDescent="0.4">
      <c r="A9" s="2">
        <v>14</v>
      </c>
      <c r="B9" s="2">
        <v>848</v>
      </c>
      <c r="C9" s="2">
        <v>665</v>
      </c>
      <c r="D9" s="2">
        <v>315</v>
      </c>
      <c r="E9" s="2">
        <v>367</v>
      </c>
      <c r="F9" s="2">
        <v>342</v>
      </c>
    </row>
    <row r="10" spans="1:6" x14ac:dyDescent="0.4">
      <c r="A10" s="2">
        <v>16</v>
      </c>
      <c r="B10" s="2">
        <v>865</v>
      </c>
      <c r="C10" s="2">
        <v>665</v>
      </c>
      <c r="D10" s="2">
        <v>313</v>
      </c>
      <c r="E10" s="2">
        <v>370</v>
      </c>
      <c r="F10" s="2">
        <v>347</v>
      </c>
    </row>
    <row r="11" spans="1:6" x14ac:dyDescent="0.4">
      <c r="A11" s="2">
        <v>18</v>
      </c>
      <c r="B11" s="2">
        <v>864</v>
      </c>
      <c r="C11" s="2">
        <v>665</v>
      </c>
      <c r="D11" s="2">
        <v>313</v>
      </c>
      <c r="E11" s="2">
        <v>370</v>
      </c>
      <c r="F11" s="2">
        <v>353</v>
      </c>
    </row>
    <row r="12" spans="1:6" x14ac:dyDescent="0.4">
      <c r="A12" s="2">
        <v>20</v>
      </c>
      <c r="B12" s="2">
        <v>864</v>
      </c>
      <c r="C12" s="2">
        <v>665</v>
      </c>
      <c r="D12" s="2">
        <v>314</v>
      </c>
      <c r="E12" s="2">
        <v>370</v>
      </c>
      <c r="F12" s="2">
        <v>369</v>
      </c>
    </row>
    <row r="13" spans="1:6" x14ac:dyDescent="0.4">
      <c r="A13" s="2">
        <v>22</v>
      </c>
      <c r="B13" s="2">
        <v>861</v>
      </c>
      <c r="C13" s="2">
        <v>665</v>
      </c>
      <c r="D13" s="2">
        <v>316</v>
      </c>
      <c r="E13" s="2">
        <v>378</v>
      </c>
      <c r="F13" s="2">
        <v>421</v>
      </c>
    </row>
    <row r="14" spans="1:6" x14ac:dyDescent="0.4">
      <c r="A14" s="2">
        <v>24</v>
      </c>
      <c r="B14" s="2">
        <v>855</v>
      </c>
      <c r="C14" s="2">
        <v>665</v>
      </c>
      <c r="D14" s="2">
        <v>322</v>
      </c>
      <c r="E14" s="2">
        <v>397</v>
      </c>
      <c r="F14" s="2">
        <v>511</v>
      </c>
    </row>
    <row r="15" spans="1:6" x14ac:dyDescent="0.4">
      <c r="A15" s="2">
        <v>26</v>
      </c>
      <c r="B15" s="2">
        <v>845</v>
      </c>
      <c r="C15" s="2">
        <v>665</v>
      </c>
      <c r="D15" s="2">
        <v>331</v>
      </c>
      <c r="E15" s="2">
        <v>437</v>
      </c>
      <c r="F15" s="2">
        <v>607</v>
      </c>
    </row>
    <row r="16" spans="1:6" x14ac:dyDescent="0.4">
      <c r="A16" s="2">
        <v>28</v>
      </c>
      <c r="B16" s="2">
        <v>830</v>
      </c>
      <c r="C16" s="2">
        <v>665</v>
      </c>
      <c r="D16" s="2">
        <v>347</v>
      </c>
      <c r="E16" s="2">
        <v>524</v>
      </c>
      <c r="F16" s="2">
        <v>741</v>
      </c>
    </row>
    <row r="17" spans="1:6" x14ac:dyDescent="0.4">
      <c r="A17" s="2">
        <v>30</v>
      </c>
      <c r="B17" s="2">
        <v>814</v>
      </c>
      <c r="C17" s="2">
        <v>665</v>
      </c>
      <c r="D17" s="2">
        <v>362</v>
      </c>
      <c r="E17" s="2">
        <v>625</v>
      </c>
      <c r="F17" s="2">
        <v>842</v>
      </c>
    </row>
    <row r="18" spans="1:6" x14ac:dyDescent="0.4">
      <c r="A18" s="2">
        <v>32</v>
      </c>
      <c r="B18" s="2">
        <v>801</v>
      </c>
      <c r="C18" s="2">
        <v>665</v>
      </c>
      <c r="D18" s="2">
        <v>372</v>
      </c>
      <c r="E18" s="2">
        <v>709</v>
      </c>
      <c r="F18" s="2">
        <v>899</v>
      </c>
    </row>
    <row r="19" spans="1:6" x14ac:dyDescent="0.4">
      <c r="A19" s="2">
        <v>34</v>
      </c>
      <c r="B19" s="2">
        <v>792</v>
      </c>
      <c r="C19" s="2">
        <v>665</v>
      </c>
      <c r="D19" s="2">
        <v>383</v>
      </c>
      <c r="E19" s="2">
        <v>771</v>
      </c>
      <c r="F19" s="2">
        <v>911</v>
      </c>
    </row>
    <row r="20" spans="1:6" x14ac:dyDescent="0.4">
      <c r="A20" s="2">
        <v>36</v>
      </c>
      <c r="B20" s="2">
        <v>787</v>
      </c>
      <c r="C20" s="2">
        <v>665</v>
      </c>
      <c r="D20" s="2">
        <v>390</v>
      </c>
      <c r="E20" s="2">
        <v>800</v>
      </c>
      <c r="F20" s="2">
        <v>916</v>
      </c>
    </row>
    <row r="21" spans="1:6" x14ac:dyDescent="0.4">
      <c r="A21" s="2">
        <v>38</v>
      </c>
      <c r="B21" s="2">
        <v>778</v>
      </c>
      <c r="C21" s="2">
        <v>665</v>
      </c>
      <c r="D21" s="2">
        <v>403</v>
      </c>
      <c r="E21" s="2">
        <v>806</v>
      </c>
      <c r="F21" s="2">
        <v>909</v>
      </c>
    </row>
    <row r="22" spans="1:6" x14ac:dyDescent="0.4">
      <c r="A22" s="2">
        <v>40</v>
      </c>
      <c r="B22" s="2">
        <v>759</v>
      </c>
      <c r="C22" s="2">
        <v>665</v>
      </c>
      <c r="D22" s="2">
        <v>415</v>
      </c>
      <c r="E22" s="2">
        <v>822</v>
      </c>
      <c r="F22" s="2">
        <v>895</v>
      </c>
    </row>
    <row r="23" spans="1:6" x14ac:dyDescent="0.4">
      <c r="A23" s="2">
        <v>42</v>
      </c>
      <c r="B23" s="2">
        <v>721</v>
      </c>
      <c r="C23" s="2">
        <v>665</v>
      </c>
      <c r="D23" s="2">
        <v>455</v>
      </c>
      <c r="E23" s="2">
        <v>835</v>
      </c>
      <c r="F23" s="2">
        <v>819</v>
      </c>
    </row>
    <row r="24" spans="1:6" x14ac:dyDescent="0.4">
      <c r="A24" s="2">
        <v>44</v>
      </c>
      <c r="B24" s="2">
        <v>651</v>
      </c>
      <c r="C24" s="2">
        <v>665</v>
      </c>
      <c r="D24" s="2">
        <v>527</v>
      </c>
      <c r="E24" s="2">
        <v>855</v>
      </c>
      <c r="F24" s="2">
        <v>731</v>
      </c>
    </row>
    <row r="25" spans="1:6" x14ac:dyDescent="0.4">
      <c r="A25" s="2">
        <v>46</v>
      </c>
      <c r="B25" s="2">
        <v>488</v>
      </c>
      <c r="C25" s="2">
        <v>642</v>
      </c>
      <c r="D25" s="2">
        <v>679</v>
      </c>
      <c r="E25" s="2">
        <v>865</v>
      </c>
      <c r="F25" s="2">
        <v>617</v>
      </c>
    </row>
    <row r="26" spans="1:6" x14ac:dyDescent="0.4">
      <c r="A26" s="2">
        <v>48</v>
      </c>
      <c r="B26" s="2">
        <v>395</v>
      </c>
      <c r="C26" s="2">
        <v>636</v>
      </c>
      <c r="D26" s="2">
        <v>846</v>
      </c>
      <c r="E26" s="2">
        <v>859</v>
      </c>
      <c r="F26" s="2">
        <v>518</v>
      </c>
    </row>
    <row r="27" spans="1:6" x14ac:dyDescent="0.4">
      <c r="A27" s="2">
        <v>50</v>
      </c>
      <c r="B27" s="2">
        <v>341</v>
      </c>
      <c r="C27" s="2">
        <v>636</v>
      </c>
      <c r="D27" s="2">
        <v>917</v>
      </c>
      <c r="E27" s="2">
        <v>844</v>
      </c>
      <c r="F27" s="2">
        <v>463</v>
      </c>
    </row>
    <row r="28" spans="1:6" x14ac:dyDescent="0.4">
      <c r="A28" s="2">
        <v>52</v>
      </c>
      <c r="B28" s="2">
        <v>304</v>
      </c>
      <c r="C28" s="2">
        <v>636</v>
      </c>
      <c r="D28" s="2">
        <v>934</v>
      </c>
      <c r="E28" s="2">
        <v>818</v>
      </c>
      <c r="F28" s="2">
        <v>427</v>
      </c>
    </row>
    <row r="29" spans="1:6" x14ac:dyDescent="0.4">
      <c r="A29" s="2">
        <v>54</v>
      </c>
      <c r="B29" s="2">
        <v>293</v>
      </c>
      <c r="C29" s="2">
        <v>636</v>
      </c>
      <c r="D29" s="2">
        <v>935</v>
      </c>
      <c r="E29" s="2">
        <v>799</v>
      </c>
      <c r="F29" s="2">
        <v>415</v>
      </c>
    </row>
    <row r="30" spans="1:6" x14ac:dyDescent="0.4">
      <c r="A30" s="2">
        <v>56</v>
      </c>
      <c r="B30" s="2">
        <v>284</v>
      </c>
      <c r="C30" s="2">
        <v>636</v>
      </c>
      <c r="D30" s="2">
        <v>938</v>
      </c>
      <c r="E30" s="2">
        <v>787</v>
      </c>
      <c r="F30" s="2">
        <v>407</v>
      </c>
    </row>
    <row r="31" spans="1:6" x14ac:dyDescent="0.4">
      <c r="A31" s="2">
        <v>58</v>
      </c>
      <c r="B31" s="2">
        <v>271</v>
      </c>
      <c r="C31" s="2">
        <v>636</v>
      </c>
      <c r="D31" s="2">
        <v>930</v>
      </c>
      <c r="E31" s="2">
        <v>725</v>
      </c>
      <c r="F31" s="2">
        <v>394</v>
      </c>
    </row>
    <row r="32" spans="1:6" x14ac:dyDescent="0.4">
      <c r="A32" s="2">
        <v>60</v>
      </c>
      <c r="B32" s="2">
        <v>260</v>
      </c>
      <c r="C32" s="2">
        <v>636</v>
      </c>
      <c r="D32" s="2">
        <v>920</v>
      </c>
      <c r="E32" s="2">
        <v>656</v>
      </c>
      <c r="F32" s="2">
        <v>383</v>
      </c>
    </row>
    <row r="33" spans="1:6" x14ac:dyDescent="0.4">
      <c r="A33" s="2">
        <v>62</v>
      </c>
      <c r="B33" s="2">
        <v>244</v>
      </c>
      <c r="C33" s="2">
        <v>636</v>
      </c>
      <c r="D33" s="2">
        <v>867</v>
      </c>
      <c r="E33" s="2">
        <v>555</v>
      </c>
      <c r="F33" s="2">
        <v>367</v>
      </c>
    </row>
    <row r="34" spans="1:6" x14ac:dyDescent="0.4">
      <c r="A34" s="2">
        <v>64</v>
      </c>
      <c r="B34" s="2">
        <v>230</v>
      </c>
      <c r="C34" s="2">
        <v>636</v>
      </c>
      <c r="D34" s="2">
        <v>727</v>
      </c>
      <c r="E34" s="2">
        <v>468</v>
      </c>
      <c r="F34" s="2">
        <v>354</v>
      </c>
    </row>
    <row r="35" spans="1:6" x14ac:dyDescent="0.4">
      <c r="A35" s="2">
        <v>66</v>
      </c>
      <c r="B35" s="2">
        <v>219</v>
      </c>
      <c r="C35" s="2">
        <v>636</v>
      </c>
      <c r="D35" s="2">
        <v>569</v>
      </c>
      <c r="E35" s="2">
        <v>403</v>
      </c>
      <c r="F35" s="2">
        <v>343</v>
      </c>
    </row>
    <row r="36" spans="1:6" x14ac:dyDescent="0.4">
      <c r="A36" s="2">
        <v>68</v>
      </c>
      <c r="B36" s="2">
        <v>213</v>
      </c>
      <c r="C36" s="2">
        <v>636</v>
      </c>
      <c r="D36" s="2">
        <v>442</v>
      </c>
      <c r="E36" s="2">
        <v>370</v>
      </c>
      <c r="F36" s="2">
        <v>336</v>
      </c>
    </row>
    <row r="37" spans="1:6" x14ac:dyDescent="0.4">
      <c r="A37" s="2">
        <v>70</v>
      </c>
      <c r="B37" s="2">
        <v>209</v>
      </c>
      <c r="C37" s="2">
        <v>636</v>
      </c>
      <c r="D37" s="2">
        <v>385</v>
      </c>
      <c r="E37" s="2">
        <v>356</v>
      </c>
      <c r="F37" s="2">
        <v>333</v>
      </c>
    </row>
    <row r="38" spans="1:6" x14ac:dyDescent="0.4">
      <c r="A38" s="2">
        <v>72</v>
      </c>
      <c r="B38" s="2">
        <v>208</v>
      </c>
      <c r="C38" s="2">
        <v>636</v>
      </c>
      <c r="D38" s="2">
        <v>372</v>
      </c>
      <c r="E38" s="2">
        <v>353</v>
      </c>
      <c r="F38" s="2">
        <v>331</v>
      </c>
    </row>
    <row r="39" spans="1:6" x14ac:dyDescent="0.4">
      <c r="A39" s="2">
        <v>74</v>
      </c>
      <c r="B39" s="2">
        <v>220</v>
      </c>
      <c r="C39" s="2">
        <v>636</v>
      </c>
      <c r="D39" s="2">
        <v>354</v>
      </c>
      <c r="E39" s="2">
        <v>358</v>
      </c>
      <c r="F39" s="2">
        <v>344</v>
      </c>
    </row>
    <row r="40" spans="1:6" x14ac:dyDescent="0.4">
      <c r="A40" s="2">
        <v>76</v>
      </c>
      <c r="B40" s="2">
        <v>232</v>
      </c>
      <c r="C40" s="2">
        <v>636</v>
      </c>
      <c r="D40" s="2">
        <v>362</v>
      </c>
      <c r="E40" s="2">
        <v>374</v>
      </c>
      <c r="F40" s="2">
        <v>358</v>
      </c>
    </row>
    <row r="41" spans="1:6" x14ac:dyDescent="0.4">
      <c r="A41" s="2">
        <v>78</v>
      </c>
      <c r="B41" s="2">
        <v>225</v>
      </c>
      <c r="C41" s="2">
        <v>636</v>
      </c>
      <c r="D41" s="2">
        <v>344</v>
      </c>
      <c r="E41" s="2">
        <v>351</v>
      </c>
      <c r="F41" s="2">
        <v>333</v>
      </c>
    </row>
    <row r="42" spans="1:6" x14ac:dyDescent="0.4">
      <c r="A42" s="2">
        <v>80</v>
      </c>
      <c r="B42" s="2">
        <v>223</v>
      </c>
      <c r="C42" s="2">
        <v>636</v>
      </c>
      <c r="D42" s="2">
        <v>340</v>
      </c>
      <c r="E42" s="2">
        <v>348</v>
      </c>
      <c r="F42" s="2">
        <v>327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Pithouse</dc:creator>
  <cp:lastModifiedBy>Stephen Pithouse</cp:lastModifiedBy>
  <dcterms:created xsi:type="dcterms:W3CDTF">2021-02-01T10:58:45Z</dcterms:created>
  <dcterms:modified xsi:type="dcterms:W3CDTF">2021-02-01T13:38:58Z</dcterms:modified>
</cp:coreProperties>
</file>