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My Drive\DataScience\Covid\"/>
    </mc:Choice>
  </mc:AlternateContent>
  <xr:revisionPtr revIDLastSave="0" documentId="8_{33BB4A01-15A9-4ADC-B875-F5D67EF8754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loratory Google Trends Data" sheetId="2" r:id="rId1"/>
    <sheet name="Twitter" sheetId="4" r:id="rId2"/>
    <sheet name="Forums" sheetId="5" r:id="rId3"/>
    <sheet name="Blog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8" i="2"/>
  <c r="H17" i="2"/>
  <c r="H16" i="2"/>
  <c r="H15" i="2"/>
  <c r="H14" i="2"/>
  <c r="H13" i="2"/>
  <c r="H11" i="2"/>
  <c r="H10" i="2"/>
  <c r="E6" i="2"/>
  <c r="D6" i="2"/>
  <c r="B4" i="2"/>
  <c r="B41" i="9" l="1"/>
  <c r="H15" i="4" l="1"/>
  <c r="H41" i="9"/>
  <c r="V110" i="9"/>
  <c r="T110" i="9"/>
  <c r="P110" i="9"/>
  <c r="N110" i="9"/>
  <c r="J110" i="9"/>
  <c r="H110" i="9"/>
  <c r="D110" i="9"/>
  <c r="B110" i="9"/>
  <c r="V109" i="9"/>
  <c r="T109" i="9"/>
  <c r="P109" i="9"/>
  <c r="N109" i="9"/>
  <c r="J109" i="9"/>
  <c r="H109" i="9"/>
  <c r="D109" i="9"/>
  <c r="B109" i="9"/>
  <c r="V108" i="9"/>
  <c r="T108" i="9"/>
  <c r="P108" i="9"/>
  <c r="N108" i="9"/>
  <c r="J108" i="9"/>
  <c r="H108" i="9"/>
  <c r="D108" i="9"/>
  <c r="B108" i="9"/>
  <c r="V107" i="9"/>
  <c r="T107" i="9"/>
  <c r="P107" i="9"/>
  <c r="N107" i="9"/>
  <c r="J107" i="9"/>
  <c r="H107" i="9"/>
  <c r="D107" i="9"/>
  <c r="B107" i="9"/>
  <c r="V106" i="9"/>
  <c r="T106" i="9"/>
  <c r="P106" i="9"/>
  <c r="N106" i="9"/>
  <c r="J106" i="9"/>
  <c r="H106" i="9"/>
  <c r="D106" i="9"/>
  <c r="B106" i="9"/>
  <c r="V105" i="9"/>
  <c r="T105" i="9"/>
  <c r="P105" i="9"/>
  <c r="N105" i="9"/>
  <c r="J105" i="9"/>
  <c r="H105" i="9"/>
  <c r="D105" i="9"/>
  <c r="B105" i="9"/>
  <c r="V104" i="9"/>
  <c r="T104" i="9"/>
  <c r="P104" i="9"/>
  <c r="N104" i="9"/>
  <c r="J104" i="9"/>
  <c r="H104" i="9"/>
  <c r="D104" i="9"/>
  <c r="B104" i="9"/>
  <c r="V103" i="9"/>
  <c r="T103" i="9"/>
  <c r="P103" i="9"/>
  <c r="N103" i="9"/>
  <c r="J103" i="9"/>
  <c r="H103" i="9"/>
  <c r="D103" i="9"/>
  <c r="B103" i="9"/>
  <c r="V102" i="9"/>
  <c r="T102" i="9"/>
  <c r="P102" i="9"/>
  <c r="N102" i="9"/>
  <c r="J102" i="9"/>
  <c r="H102" i="9"/>
  <c r="D102" i="9"/>
  <c r="B102" i="9"/>
  <c r="V101" i="9"/>
  <c r="T101" i="9"/>
  <c r="P101" i="9"/>
  <c r="N101" i="9"/>
  <c r="J101" i="9"/>
  <c r="H101" i="9"/>
  <c r="D101" i="9"/>
  <c r="B101" i="9"/>
  <c r="V100" i="9"/>
  <c r="T100" i="9"/>
  <c r="P100" i="9"/>
  <c r="N100" i="9"/>
  <c r="J100" i="9"/>
  <c r="H100" i="9"/>
  <c r="D100" i="9"/>
  <c r="B100" i="9"/>
  <c r="V99" i="9"/>
  <c r="T99" i="9"/>
  <c r="P99" i="9"/>
  <c r="N99" i="9"/>
  <c r="J99" i="9"/>
  <c r="H99" i="9"/>
  <c r="D99" i="9"/>
  <c r="B99" i="9"/>
  <c r="V98" i="9"/>
  <c r="T98" i="9"/>
  <c r="P98" i="9"/>
  <c r="N98" i="9"/>
  <c r="J98" i="9"/>
  <c r="H98" i="9"/>
  <c r="D98" i="9"/>
  <c r="B98" i="9"/>
  <c r="V97" i="9"/>
  <c r="T97" i="9"/>
  <c r="P97" i="9"/>
  <c r="N97" i="9"/>
  <c r="J97" i="9"/>
  <c r="H97" i="9"/>
  <c r="D97" i="9"/>
  <c r="B97" i="9"/>
  <c r="V96" i="9"/>
  <c r="T96" i="9"/>
  <c r="P96" i="9"/>
  <c r="N96" i="9"/>
  <c r="J96" i="9"/>
  <c r="H96" i="9"/>
  <c r="D96" i="9"/>
  <c r="B96" i="9"/>
  <c r="V95" i="9"/>
  <c r="T95" i="9"/>
  <c r="P95" i="9"/>
  <c r="N95" i="9"/>
  <c r="J95" i="9"/>
  <c r="H95" i="9"/>
  <c r="D95" i="9"/>
  <c r="B95" i="9"/>
  <c r="V94" i="9"/>
  <c r="T94" i="9"/>
  <c r="P94" i="9"/>
  <c r="N94" i="9"/>
  <c r="J94" i="9"/>
  <c r="H94" i="9"/>
  <c r="D94" i="9"/>
  <c r="B94" i="9"/>
  <c r="V93" i="9"/>
  <c r="T93" i="9"/>
  <c r="P93" i="9"/>
  <c r="N93" i="9"/>
  <c r="J93" i="9"/>
  <c r="H93" i="9"/>
  <c r="D93" i="9"/>
  <c r="B93" i="9"/>
  <c r="V92" i="9"/>
  <c r="T92" i="9"/>
  <c r="P92" i="9"/>
  <c r="N92" i="9"/>
  <c r="J92" i="9"/>
  <c r="H92" i="9"/>
  <c r="D92" i="9"/>
  <c r="B92" i="9"/>
  <c r="V91" i="9"/>
  <c r="T91" i="9"/>
  <c r="P91" i="9"/>
  <c r="N91" i="9"/>
  <c r="J91" i="9"/>
  <c r="H91" i="9"/>
  <c r="D91" i="9"/>
  <c r="B91" i="9"/>
  <c r="V90" i="9"/>
  <c r="T90" i="9"/>
  <c r="P90" i="9"/>
  <c r="N90" i="9"/>
  <c r="J90" i="9"/>
  <c r="H90" i="9"/>
  <c r="D90" i="9"/>
  <c r="B90" i="9"/>
  <c r="V89" i="9"/>
  <c r="T89" i="9"/>
  <c r="P89" i="9"/>
  <c r="N89" i="9"/>
  <c r="J89" i="9"/>
  <c r="H89" i="9"/>
  <c r="D89" i="9"/>
  <c r="B89" i="9"/>
  <c r="V88" i="9"/>
  <c r="T88" i="9"/>
  <c r="P88" i="9"/>
  <c r="N88" i="9"/>
  <c r="J88" i="9"/>
  <c r="H88" i="9"/>
  <c r="D88" i="9"/>
  <c r="B88" i="9"/>
  <c r="V87" i="9"/>
  <c r="T87" i="9"/>
  <c r="P87" i="9"/>
  <c r="N87" i="9"/>
  <c r="J87" i="9"/>
  <c r="H87" i="9"/>
  <c r="D87" i="9"/>
  <c r="B87" i="9"/>
  <c r="V86" i="9"/>
  <c r="T86" i="9"/>
  <c r="P86" i="9"/>
  <c r="N86" i="9"/>
  <c r="J86" i="9"/>
  <c r="H86" i="9"/>
  <c r="D86" i="9"/>
  <c r="B86" i="9"/>
  <c r="V85" i="9"/>
  <c r="T85" i="9"/>
  <c r="P85" i="9"/>
  <c r="N85" i="9"/>
  <c r="J85" i="9"/>
  <c r="H85" i="9"/>
  <c r="D85" i="9"/>
  <c r="B85" i="9"/>
  <c r="V84" i="9"/>
  <c r="T84" i="9"/>
  <c r="P84" i="9"/>
  <c r="N84" i="9"/>
  <c r="J84" i="9"/>
  <c r="H84" i="9"/>
  <c r="D84" i="9"/>
  <c r="B84" i="9"/>
  <c r="V83" i="9"/>
  <c r="T83" i="9"/>
  <c r="P83" i="9"/>
  <c r="N83" i="9"/>
  <c r="J83" i="9"/>
  <c r="H83" i="9"/>
  <c r="D83" i="9"/>
  <c r="B83" i="9"/>
  <c r="V82" i="9"/>
  <c r="T82" i="9"/>
  <c r="P82" i="9"/>
  <c r="N82" i="9"/>
  <c r="J82" i="9"/>
  <c r="H82" i="9"/>
  <c r="D82" i="9"/>
  <c r="B82" i="9"/>
  <c r="V81" i="9"/>
  <c r="T81" i="9"/>
  <c r="P81" i="9"/>
  <c r="N81" i="9"/>
  <c r="J81" i="9"/>
  <c r="H81" i="9"/>
  <c r="D81" i="9"/>
  <c r="B81" i="9"/>
  <c r="V80" i="9"/>
  <c r="T80" i="9"/>
  <c r="P80" i="9"/>
  <c r="N80" i="9"/>
  <c r="J80" i="9"/>
  <c r="H80" i="9"/>
  <c r="D80" i="9"/>
  <c r="B80" i="9"/>
  <c r="V79" i="9"/>
  <c r="T79" i="9"/>
  <c r="P79" i="9"/>
  <c r="N79" i="9"/>
  <c r="J79" i="9"/>
  <c r="H79" i="9"/>
  <c r="D79" i="9"/>
  <c r="B79" i="9"/>
  <c r="V78" i="9"/>
  <c r="T78" i="9"/>
  <c r="P78" i="9"/>
  <c r="N78" i="9"/>
  <c r="J78" i="9"/>
  <c r="H78" i="9"/>
  <c r="D78" i="9"/>
  <c r="B78" i="9"/>
  <c r="V77" i="9"/>
  <c r="T77" i="9"/>
  <c r="P77" i="9"/>
  <c r="N77" i="9"/>
  <c r="J77" i="9"/>
  <c r="H77" i="9"/>
  <c r="D77" i="9"/>
  <c r="B77" i="9"/>
  <c r="V76" i="9"/>
  <c r="T76" i="9"/>
  <c r="P76" i="9"/>
  <c r="N76" i="9"/>
  <c r="J76" i="9"/>
  <c r="H76" i="9"/>
  <c r="D76" i="9"/>
  <c r="B76" i="9"/>
  <c r="V75" i="9"/>
  <c r="T75" i="9"/>
  <c r="P75" i="9"/>
  <c r="N75" i="9"/>
  <c r="J75" i="9"/>
  <c r="H75" i="9"/>
  <c r="D75" i="9"/>
  <c r="B75" i="9"/>
  <c r="V74" i="9"/>
  <c r="T74" i="9"/>
  <c r="P74" i="9"/>
  <c r="N74" i="9"/>
  <c r="J74" i="9"/>
  <c r="H74" i="9"/>
  <c r="D74" i="9"/>
  <c r="B74" i="9"/>
  <c r="V73" i="9"/>
  <c r="T73" i="9"/>
  <c r="P73" i="9"/>
  <c r="N73" i="9"/>
  <c r="J73" i="9"/>
  <c r="H73" i="9"/>
  <c r="D73" i="9"/>
  <c r="B73" i="9"/>
  <c r="V72" i="9"/>
  <c r="T72" i="9"/>
  <c r="P72" i="9"/>
  <c r="N72" i="9"/>
  <c r="J72" i="9"/>
  <c r="H72" i="9"/>
  <c r="D72" i="9"/>
  <c r="B72" i="9"/>
  <c r="V71" i="9"/>
  <c r="T71" i="9"/>
  <c r="P71" i="9"/>
  <c r="N71" i="9"/>
  <c r="J71" i="9"/>
  <c r="H71" i="9"/>
  <c r="D71" i="9"/>
  <c r="B71" i="9"/>
  <c r="V70" i="9"/>
  <c r="T70" i="9"/>
  <c r="P70" i="9"/>
  <c r="N70" i="9"/>
  <c r="J70" i="9"/>
  <c r="H70" i="9"/>
  <c r="D70" i="9"/>
  <c r="B70" i="9"/>
  <c r="V69" i="9"/>
  <c r="T69" i="9"/>
  <c r="P69" i="9"/>
  <c r="N69" i="9"/>
  <c r="J69" i="9"/>
  <c r="H69" i="9"/>
  <c r="D69" i="9"/>
  <c r="B69" i="9"/>
  <c r="V68" i="9"/>
  <c r="T68" i="9"/>
  <c r="P68" i="9"/>
  <c r="N68" i="9"/>
  <c r="J68" i="9"/>
  <c r="H68" i="9"/>
  <c r="D68" i="9"/>
  <c r="B68" i="9"/>
  <c r="V67" i="9"/>
  <c r="T67" i="9"/>
  <c r="P67" i="9"/>
  <c r="N67" i="9"/>
  <c r="J67" i="9"/>
  <c r="H67" i="9"/>
  <c r="D67" i="9"/>
  <c r="B67" i="9"/>
  <c r="V66" i="9"/>
  <c r="T66" i="9"/>
  <c r="P66" i="9"/>
  <c r="N66" i="9"/>
  <c r="J66" i="9"/>
  <c r="H66" i="9"/>
  <c r="D66" i="9"/>
  <c r="B66" i="9"/>
  <c r="V65" i="9"/>
  <c r="T65" i="9"/>
  <c r="P65" i="9"/>
  <c r="N65" i="9"/>
  <c r="J65" i="9"/>
  <c r="H65" i="9"/>
  <c r="D65" i="9"/>
  <c r="B65" i="9"/>
  <c r="V64" i="9"/>
  <c r="T64" i="9"/>
  <c r="P64" i="9"/>
  <c r="N64" i="9"/>
  <c r="J64" i="9"/>
  <c r="H64" i="9"/>
  <c r="D64" i="9"/>
  <c r="B64" i="9"/>
  <c r="V63" i="9"/>
  <c r="T63" i="9"/>
  <c r="P63" i="9"/>
  <c r="N63" i="9"/>
  <c r="J63" i="9"/>
  <c r="H63" i="9"/>
  <c r="D63" i="9"/>
  <c r="B63" i="9"/>
  <c r="V62" i="9"/>
  <c r="T62" i="9"/>
  <c r="P62" i="9"/>
  <c r="N62" i="9"/>
  <c r="J62" i="9"/>
  <c r="H62" i="9"/>
  <c r="D62" i="9"/>
  <c r="B62" i="9"/>
  <c r="V61" i="9"/>
  <c r="T61" i="9"/>
  <c r="P61" i="9"/>
  <c r="N61" i="9"/>
  <c r="J61" i="9"/>
  <c r="H61" i="9"/>
  <c r="D61" i="9"/>
  <c r="B61" i="9"/>
  <c r="V60" i="9"/>
  <c r="T60" i="9"/>
  <c r="P60" i="9"/>
  <c r="N60" i="9"/>
  <c r="J60" i="9"/>
  <c r="H60" i="9"/>
  <c r="D60" i="9"/>
  <c r="B60" i="9"/>
  <c r="V59" i="9"/>
  <c r="T59" i="9"/>
  <c r="P59" i="9"/>
  <c r="N59" i="9"/>
  <c r="J59" i="9"/>
  <c r="H59" i="9"/>
  <c r="D59" i="9"/>
  <c r="B59" i="9"/>
  <c r="V58" i="9"/>
  <c r="T58" i="9"/>
  <c r="P58" i="9"/>
  <c r="N58" i="9"/>
  <c r="J58" i="9"/>
  <c r="H58" i="9"/>
  <c r="D58" i="9"/>
  <c r="B58" i="9"/>
  <c r="V57" i="9"/>
  <c r="T57" i="9"/>
  <c r="P57" i="9"/>
  <c r="N57" i="9"/>
  <c r="J57" i="9"/>
  <c r="H57" i="9"/>
  <c r="D57" i="9"/>
  <c r="B57" i="9"/>
  <c r="V56" i="9"/>
  <c r="T56" i="9"/>
  <c r="P56" i="9"/>
  <c r="N56" i="9"/>
  <c r="J56" i="9"/>
  <c r="H56" i="9"/>
  <c r="D56" i="9"/>
  <c r="B56" i="9"/>
  <c r="V55" i="9"/>
  <c r="T55" i="9"/>
  <c r="P55" i="9"/>
  <c r="N55" i="9"/>
  <c r="J55" i="9"/>
  <c r="H55" i="9"/>
  <c r="D55" i="9"/>
  <c r="B55" i="9"/>
  <c r="V54" i="9"/>
  <c r="T54" i="9"/>
  <c r="P54" i="9"/>
  <c r="N54" i="9"/>
  <c r="J54" i="9"/>
  <c r="H54" i="9"/>
  <c r="D54" i="9"/>
  <c r="B54" i="9"/>
  <c r="V53" i="9"/>
  <c r="T53" i="9"/>
  <c r="P53" i="9"/>
  <c r="N53" i="9"/>
  <c r="J53" i="9"/>
  <c r="H53" i="9"/>
  <c r="D53" i="9"/>
  <c r="B53" i="9"/>
  <c r="V52" i="9"/>
  <c r="T52" i="9"/>
  <c r="P52" i="9"/>
  <c r="N52" i="9"/>
  <c r="J52" i="9"/>
  <c r="H52" i="9"/>
  <c r="D52" i="9"/>
  <c r="B52" i="9"/>
  <c r="V51" i="9"/>
  <c r="T51" i="9"/>
  <c r="P51" i="9"/>
  <c r="N51" i="9"/>
  <c r="J51" i="9"/>
  <c r="H51" i="9"/>
  <c r="D51" i="9"/>
  <c r="B51" i="9"/>
  <c r="V50" i="9"/>
  <c r="T50" i="9"/>
  <c r="P50" i="9"/>
  <c r="N50" i="9"/>
  <c r="J50" i="9"/>
  <c r="H50" i="9"/>
  <c r="D50" i="9"/>
  <c r="B50" i="9"/>
  <c r="V49" i="9"/>
  <c r="T49" i="9"/>
  <c r="P49" i="9"/>
  <c r="N49" i="9"/>
  <c r="J49" i="9"/>
  <c r="H49" i="9"/>
  <c r="D49" i="9"/>
  <c r="B49" i="9"/>
  <c r="V48" i="9"/>
  <c r="T48" i="9"/>
  <c r="P48" i="9"/>
  <c r="N48" i="9"/>
  <c r="J48" i="9"/>
  <c r="H48" i="9"/>
  <c r="D48" i="9"/>
  <c r="B48" i="9"/>
  <c r="V47" i="9"/>
  <c r="T47" i="9"/>
  <c r="P47" i="9"/>
  <c r="N47" i="9"/>
  <c r="J47" i="9"/>
  <c r="H47" i="9"/>
  <c r="D47" i="9"/>
  <c r="B47" i="9"/>
  <c r="V46" i="9"/>
  <c r="T46" i="9"/>
  <c r="P46" i="9"/>
  <c r="N46" i="9"/>
  <c r="J46" i="9"/>
  <c r="H46" i="9"/>
  <c r="D46" i="9"/>
  <c r="B46" i="9"/>
  <c r="V45" i="9"/>
  <c r="T45" i="9"/>
  <c r="P45" i="9"/>
  <c r="N45" i="9"/>
  <c r="J45" i="9"/>
  <c r="H45" i="9"/>
  <c r="D45" i="9"/>
  <c r="B45" i="9"/>
  <c r="V44" i="9"/>
  <c r="T44" i="9"/>
  <c r="P44" i="9"/>
  <c r="N44" i="9"/>
  <c r="J44" i="9"/>
  <c r="H44" i="9"/>
  <c r="D44" i="9"/>
  <c r="B44" i="9"/>
  <c r="V43" i="9"/>
  <c r="T43" i="9"/>
  <c r="P43" i="9"/>
  <c r="N43" i="9"/>
  <c r="J43" i="9"/>
  <c r="H43" i="9"/>
  <c r="D43" i="9"/>
  <c r="B43" i="9"/>
  <c r="V42" i="9"/>
  <c r="T42" i="9"/>
  <c r="P42" i="9"/>
  <c r="N42" i="9"/>
  <c r="J42" i="9"/>
  <c r="H42" i="9"/>
  <c r="H3" i="9" s="1"/>
  <c r="D42" i="9"/>
  <c r="B42" i="9"/>
  <c r="V41" i="9"/>
  <c r="T41" i="9"/>
  <c r="P41" i="9"/>
  <c r="P3" i="9" s="1"/>
  <c r="N41" i="9"/>
  <c r="J41" i="9"/>
  <c r="D41" i="9"/>
  <c r="K15" i="9"/>
  <c r="J15" i="9"/>
  <c r="I15" i="9"/>
  <c r="H15" i="9"/>
  <c r="K5" i="9"/>
  <c r="J5" i="9"/>
  <c r="I5" i="9"/>
  <c r="H5" i="9"/>
  <c r="K10" i="9"/>
  <c r="J10" i="9"/>
  <c r="I10" i="9"/>
  <c r="H10" i="9"/>
  <c r="K13" i="9"/>
  <c r="J13" i="9"/>
  <c r="I13" i="9"/>
  <c r="H13" i="9"/>
  <c r="K14" i="9"/>
  <c r="J14" i="9"/>
  <c r="I14" i="9"/>
  <c r="H14" i="9"/>
  <c r="K19" i="9"/>
  <c r="J19" i="9"/>
  <c r="I19" i="9"/>
  <c r="H19" i="9"/>
  <c r="K18" i="9"/>
  <c r="J18" i="9"/>
  <c r="I18" i="9"/>
  <c r="H18" i="9"/>
  <c r="K17" i="9"/>
  <c r="J17" i="9"/>
  <c r="I17" i="9"/>
  <c r="H17" i="9"/>
  <c r="K16" i="9"/>
  <c r="J16" i="9"/>
  <c r="I16" i="9"/>
  <c r="H16" i="9"/>
  <c r="K9" i="9"/>
  <c r="J9" i="9"/>
  <c r="I9" i="9"/>
  <c r="H9" i="9"/>
  <c r="K8" i="9"/>
  <c r="J8" i="9"/>
  <c r="I8" i="9"/>
  <c r="H8" i="9"/>
  <c r="E8" i="9"/>
  <c r="D8" i="9"/>
  <c r="C8" i="9"/>
  <c r="B8" i="9"/>
  <c r="K7" i="9"/>
  <c r="J7" i="9"/>
  <c r="I7" i="9"/>
  <c r="H7" i="9"/>
  <c r="E7" i="9"/>
  <c r="D7" i="9"/>
  <c r="C7" i="9"/>
  <c r="B7" i="9"/>
  <c r="W7" i="9"/>
  <c r="V7" i="9"/>
  <c r="U7" i="9"/>
  <c r="T7" i="9"/>
  <c r="Q7" i="9"/>
  <c r="P7" i="9"/>
  <c r="O7" i="9"/>
  <c r="N7" i="9"/>
  <c r="K6" i="9"/>
  <c r="J6" i="9"/>
  <c r="I6" i="9"/>
  <c r="H6" i="9"/>
  <c r="E6" i="9"/>
  <c r="D6" i="9"/>
  <c r="C6" i="9"/>
  <c r="B6" i="9"/>
  <c r="W6" i="9"/>
  <c r="V6" i="9"/>
  <c r="U6" i="9"/>
  <c r="T6" i="9"/>
  <c r="Q6" i="9"/>
  <c r="P6" i="9"/>
  <c r="O6" i="9"/>
  <c r="N6" i="9"/>
  <c r="K12" i="9"/>
  <c r="J12" i="9"/>
  <c r="I12" i="9"/>
  <c r="H12" i="9"/>
  <c r="E5" i="9"/>
  <c r="D5" i="9"/>
  <c r="C5" i="9"/>
  <c r="B5" i="9"/>
  <c r="W5" i="9"/>
  <c r="V5" i="9"/>
  <c r="U5" i="9"/>
  <c r="T5" i="9"/>
  <c r="Q5" i="9"/>
  <c r="P5" i="9"/>
  <c r="O5" i="9"/>
  <c r="N5" i="9"/>
  <c r="K11" i="9"/>
  <c r="J11" i="9"/>
  <c r="I11" i="9"/>
  <c r="H11" i="9"/>
  <c r="E4" i="9"/>
  <c r="D4" i="9"/>
  <c r="C4" i="9"/>
  <c r="B4" i="9"/>
  <c r="W4" i="9"/>
  <c r="V4" i="9"/>
  <c r="U4" i="9"/>
  <c r="T4" i="9"/>
  <c r="Q4" i="9"/>
  <c r="P4" i="9"/>
  <c r="O4" i="9"/>
  <c r="N4" i="9"/>
  <c r="K4" i="9"/>
  <c r="J4" i="9"/>
  <c r="I4" i="9"/>
  <c r="H4" i="9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W7" i="5"/>
  <c r="V7" i="5"/>
  <c r="W6" i="5"/>
  <c r="V6" i="5"/>
  <c r="W5" i="5"/>
  <c r="V5" i="5"/>
  <c r="W4" i="5"/>
  <c r="V4" i="5"/>
  <c r="U7" i="5"/>
  <c r="T7" i="5"/>
  <c r="U6" i="5"/>
  <c r="T6" i="5"/>
  <c r="U5" i="5"/>
  <c r="T5" i="5"/>
  <c r="U4" i="5"/>
  <c r="T4" i="5"/>
  <c r="Q7" i="5"/>
  <c r="P7" i="5"/>
  <c r="Q6" i="5"/>
  <c r="P6" i="5"/>
  <c r="Q5" i="5"/>
  <c r="P5" i="5"/>
  <c r="Q4" i="5"/>
  <c r="P4" i="5"/>
  <c r="O7" i="5"/>
  <c r="N7" i="5"/>
  <c r="O6" i="5"/>
  <c r="N6" i="5"/>
  <c r="O5" i="5"/>
  <c r="N5" i="5"/>
  <c r="O4" i="5"/>
  <c r="N4" i="5"/>
  <c r="K15" i="5"/>
  <c r="J15" i="5"/>
  <c r="K5" i="5"/>
  <c r="J5" i="5"/>
  <c r="K10" i="5"/>
  <c r="J10" i="5"/>
  <c r="K13" i="5"/>
  <c r="J13" i="5"/>
  <c r="K14" i="5"/>
  <c r="J14" i="5"/>
  <c r="K19" i="5"/>
  <c r="J19" i="5"/>
  <c r="K18" i="5"/>
  <c r="J18" i="5"/>
  <c r="K17" i="5"/>
  <c r="J17" i="5"/>
  <c r="K16" i="5"/>
  <c r="J16" i="5"/>
  <c r="K9" i="5"/>
  <c r="J9" i="5"/>
  <c r="K8" i="5"/>
  <c r="J8" i="5"/>
  <c r="K7" i="5"/>
  <c r="J7" i="5"/>
  <c r="K6" i="5"/>
  <c r="J6" i="5"/>
  <c r="K12" i="5"/>
  <c r="J12" i="5"/>
  <c r="K11" i="5"/>
  <c r="J11" i="5"/>
  <c r="K4" i="5"/>
  <c r="J4" i="5"/>
  <c r="I15" i="5"/>
  <c r="H15" i="5"/>
  <c r="I5" i="5"/>
  <c r="H5" i="5"/>
  <c r="I10" i="5"/>
  <c r="H10" i="5"/>
  <c r="I13" i="5"/>
  <c r="H13" i="5"/>
  <c r="I14" i="5"/>
  <c r="H14" i="5"/>
  <c r="I19" i="5"/>
  <c r="H19" i="5"/>
  <c r="I18" i="5"/>
  <c r="H18" i="5"/>
  <c r="I17" i="5"/>
  <c r="H17" i="5"/>
  <c r="I16" i="5"/>
  <c r="H16" i="5"/>
  <c r="I9" i="5"/>
  <c r="H9" i="5"/>
  <c r="I8" i="5"/>
  <c r="H8" i="5"/>
  <c r="I7" i="5"/>
  <c r="H7" i="5"/>
  <c r="I6" i="5"/>
  <c r="H6" i="5"/>
  <c r="I12" i="5"/>
  <c r="H12" i="5"/>
  <c r="I11" i="5"/>
  <c r="H11" i="5"/>
  <c r="I4" i="5"/>
  <c r="H4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41" i="5"/>
  <c r="E8" i="5"/>
  <c r="D8" i="5"/>
  <c r="E7" i="5"/>
  <c r="D7" i="5"/>
  <c r="E6" i="5"/>
  <c r="D6" i="5"/>
  <c r="E5" i="5"/>
  <c r="D5" i="5"/>
  <c r="E4" i="5"/>
  <c r="D4" i="5"/>
  <c r="C8" i="5"/>
  <c r="B8" i="5"/>
  <c r="C7" i="5"/>
  <c r="B7" i="5"/>
  <c r="C6" i="5"/>
  <c r="B6" i="5"/>
  <c r="C5" i="5"/>
  <c r="B5" i="5"/>
  <c r="C4" i="5"/>
  <c r="B4" i="5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42" i="4"/>
  <c r="Q4" i="4"/>
  <c r="B42" i="4"/>
  <c r="W7" i="4"/>
  <c r="V7" i="4"/>
  <c r="W6" i="4"/>
  <c r="V6" i="4"/>
  <c r="W5" i="4"/>
  <c r="V5" i="4"/>
  <c r="W4" i="4"/>
  <c r="V4" i="4"/>
  <c r="U7" i="4"/>
  <c r="T7" i="4"/>
  <c r="U6" i="4"/>
  <c r="T6" i="4"/>
  <c r="U5" i="4"/>
  <c r="T5" i="4"/>
  <c r="U4" i="4"/>
  <c r="T4" i="4"/>
  <c r="Q7" i="4"/>
  <c r="P7" i="4"/>
  <c r="Q6" i="4"/>
  <c r="P6" i="4"/>
  <c r="Q5" i="4"/>
  <c r="P5" i="4"/>
  <c r="P4" i="4"/>
  <c r="O7" i="4"/>
  <c r="N7" i="4"/>
  <c r="O6" i="4"/>
  <c r="O5" i="4"/>
  <c r="O4" i="4"/>
  <c r="N4" i="4"/>
  <c r="K15" i="4"/>
  <c r="J15" i="4"/>
  <c r="K5" i="4"/>
  <c r="J5" i="4"/>
  <c r="K10" i="4"/>
  <c r="J10" i="4"/>
  <c r="K13" i="4"/>
  <c r="J13" i="4"/>
  <c r="K14" i="4"/>
  <c r="J14" i="4"/>
  <c r="K19" i="4"/>
  <c r="J19" i="4"/>
  <c r="K18" i="4"/>
  <c r="J18" i="4"/>
  <c r="I15" i="4"/>
  <c r="I5" i="4"/>
  <c r="H5" i="4"/>
  <c r="I10" i="4"/>
  <c r="H10" i="4"/>
  <c r="I13" i="4"/>
  <c r="H13" i="4"/>
  <c r="I14" i="4"/>
  <c r="H14" i="4"/>
  <c r="I19" i="4"/>
  <c r="H19" i="4"/>
  <c r="I18" i="4"/>
  <c r="H18" i="4"/>
  <c r="K17" i="4"/>
  <c r="J17" i="4"/>
  <c r="I17" i="4"/>
  <c r="H17" i="4"/>
  <c r="K16" i="4"/>
  <c r="J16" i="4"/>
  <c r="I16" i="4"/>
  <c r="H16" i="4"/>
  <c r="I9" i="4"/>
  <c r="J8" i="4"/>
  <c r="K8" i="4"/>
  <c r="H8" i="4"/>
  <c r="I8" i="4"/>
  <c r="J7" i="4"/>
  <c r="K7" i="4"/>
  <c r="H7" i="4"/>
  <c r="I7" i="4"/>
  <c r="J6" i="4"/>
  <c r="K6" i="4"/>
  <c r="H6" i="4"/>
  <c r="I6" i="4"/>
  <c r="J12" i="4"/>
  <c r="K12" i="4"/>
  <c r="H12" i="4"/>
  <c r="I12" i="4"/>
  <c r="J11" i="4"/>
  <c r="K11" i="4"/>
  <c r="H11" i="4"/>
  <c r="I11" i="4"/>
  <c r="J4" i="4"/>
  <c r="K4" i="4"/>
  <c r="H4" i="4"/>
  <c r="I4" i="4"/>
  <c r="J9" i="4"/>
  <c r="K9" i="4"/>
  <c r="H9" i="4"/>
  <c r="D7" i="4"/>
  <c r="W6" i="2"/>
  <c r="V6" i="2"/>
  <c r="W5" i="2"/>
  <c r="V5" i="2"/>
  <c r="W4" i="2"/>
  <c r="V4" i="2"/>
  <c r="W3" i="2"/>
  <c r="V3" i="2"/>
  <c r="Q6" i="2"/>
  <c r="P6" i="2"/>
  <c r="Q5" i="2"/>
  <c r="P5" i="2"/>
  <c r="Q4" i="2"/>
  <c r="P4" i="2"/>
  <c r="Q3" i="2"/>
  <c r="P3" i="2"/>
  <c r="U6" i="2"/>
  <c r="T6" i="2"/>
  <c r="U5" i="2"/>
  <c r="T5" i="2"/>
  <c r="U4" i="2"/>
  <c r="T4" i="2"/>
  <c r="U3" i="2"/>
  <c r="T3" i="2"/>
  <c r="O6" i="2"/>
  <c r="N6" i="2"/>
  <c r="O5" i="2"/>
  <c r="N5" i="2"/>
  <c r="O4" i="2"/>
  <c r="N4" i="2"/>
  <c r="O3" i="2"/>
  <c r="N3" i="2"/>
  <c r="K14" i="2"/>
  <c r="J14" i="2"/>
  <c r="K4" i="2"/>
  <c r="J4" i="2"/>
  <c r="K9" i="2"/>
  <c r="J9" i="2"/>
  <c r="K12" i="2"/>
  <c r="J12" i="2"/>
  <c r="K13" i="2"/>
  <c r="J13" i="2"/>
  <c r="K18" i="2"/>
  <c r="J18" i="2"/>
  <c r="K17" i="2"/>
  <c r="J17" i="2"/>
  <c r="K16" i="2"/>
  <c r="J16" i="2"/>
  <c r="K15" i="2"/>
  <c r="J15" i="2"/>
  <c r="K8" i="2"/>
  <c r="J8" i="2"/>
  <c r="K7" i="2"/>
  <c r="J7" i="2"/>
  <c r="K6" i="2"/>
  <c r="J6" i="2"/>
  <c r="K5" i="2"/>
  <c r="J5" i="2"/>
  <c r="K11" i="2"/>
  <c r="J11" i="2"/>
  <c r="K10" i="2"/>
  <c r="J10" i="2"/>
  <c r="K3" i="2"/>
  <c r="J3" i="2"/>
  <c r="I14" i="2"/>
  <c r="I4" i="2"/>
  <c r="H4" i="2"/>
  <c r="I9" i="2"/>
  <c r="H9" i="2"/>
  <c r="I12" i="2"/>
  <c r="I13" i="2"/>
  <c r="I18" i="2"/>
  <c r="I17" i="2"/>
  <c r="I16" i="2"/>
  <c r="I15" i="2"/>
  <c r="I8" i="2"/>
  <c r="H8" i="2"/>
  <c r="I7" i="2"/>
  <c r="H7" i="2"/>
  <c r="I6" i="2"/>
  <c r="H6" i="2"/>
  <c r="I5" i="2"/>
  <c r="H5" i="2"/>
  <c r="I11" i="2"/>
  <c r="I10" i="2"/>
  <c r="I3" i="2"/>
  <c r="H3" i="2"/>
  <c r="E8" i="2"/>
  <c r="D8" i="2"/>
  <c r="E7" i="2"/>
  <c r="D7" i="2"/>
  <c r="E5" i="2"/>
  <c r="D5" i="2"/>
  <c r="E4" i="2"/>
  <c r="D4" i="2"/>
  <c r="E3" i="2"/>
  <c r="D3" i="2"/>
  <c r="C8" i="2"/>
  <c r="B8" i="2"/>
  <c r="C7" i="2"/>
  <c r="B7" i="2"/>
  <c r="C6" i="2"/>
  <c r="B6" i="2"/>
  <c r="C5" i="2"/>
  <c r="B5" i="2"/>
  <c r="C4" i="2"/>
  <c r="C3" i="2"/>
  <c r="B3" i="2"/>
  <c r="V110" i="5"/>
  <c r="T110" i="5"/>
  <c r="P110" i="5"/>
  <c r="N110" i="5"/>
  <c r="V109" i="5"/>
  <c r="T109" i="5"/>
  <c r="P109" i="5"/>
  <c r="N109" i="5"/>
  <c r="V108" i="5"/>
  <c r="T108" i="5"/>
  <c r="P108" i="5"/>
  <c r="N108" i="5"/>
  <c r="V107" i="5"/>
  <c r="T107" i="5"/>
  <c r="P107" i="5"/>
  <c r="N107" i="5"/>
  <c r="V106" i="5"/>
  <c r="T106" i="5"/>
  <c r="P106" i="5"/>
  <c r="N106" i="5"/>
  <c r="D110" i="5"/>
  <c r="V105" i="5"/>
  <c r="T105" i="5"/>
  <c r="P105" i="5"/>
  <c r="N105" i="5"/>
  <c r="D109" i="5"/>
  <c r="V104" i="5"/>
  <c r="T104" i="5"/>
  <c r="P104" i="5"/>
  <c r="N104" i="5"/>
  <c r="D108" i="5"/>
  <c r="V103" i="5"/>
  <c r="T103" i="5"/>
  <c r="P103" i="5"/>
  <c r="N103" i="5"/>
  <c r="D107" i="5"/>
  <c r="V102" i="5"/>
  <c r="T102" i="5"/>
  <c r="P102" i="5"/>
  <c r="N102" i="5"/>
  <c r="D106" i="5"/>
  <c r="V101" i="5"/>
  <c r="T101" i="5"/>
  <c r="P101" i="5"/>
  <c r="N101" i="5"/>
  <c r="D105" i="5"/>
  <c r="V100" i="5"/>
  <c r="T100" i="5"/>
  <c r="P100" i="5"/>
  <c r="N100" i="5"/>
  <c r="D104" i="5"/>
  <c r="V99" i="5"/>
  <c r="T99" i="5"/>
  <c r="P99" i="5"/>
  <c r="N99" i="5"/>
  <c r="D103" i="5"/>
  <c r="V98" i="5"/>
  <c r="T98" i="5"/>
  <c r="P98" i="5"/>
  <c r="N98" i="5"/>
  <c r="D102" i="5"/>
  <c r="V97" i="5"/>
  <c r="T97" i="5"/>
  <c r="P97" i="5"/>
  <c r="N97" i="5"/>
  <c r="D101" i="5"/>
  <c r="V96" i="5"/>
  <c r="T96" i="5"/>
  <c r="P96" i="5"/>
  <c r="N96" i="5"/>
  <c r="D100" i="5"/>
  <c r="V95" i="5"/>
  <c r="T95" i="5"/>
  <c r="P95" i="5"/>
  <c r="N95" i="5"/>
  <c r="D99" i="5"/>
  <c r="V94" i="5"/>
  <c r="T94" i="5"/>
  <c r="P94" i="5"/>
  <c r="N94" i="5"/>
  <c r="D98" i="5"/>
  <c r="V93" i="5"/>
  <c r="T93" i="5"/>
  <c r="P93" i="5"/>
  <c r="N93" i="5"/>
  <c r="D97" i="5"/>
  <c r="V92" i="5"/>
  <c r="T92" i="5"/>
  <c r="P92" i="5"/>
  <c r="N92" i="5"/>
  <c r="D96" i="5"/>
  <c r="V91" i="5"/>
  <c r="T91" i="5"/>
  <c r="P91" i="5"/>
  <c r="N91" i="5"/>
  <c r="D95" i="5"/>
  <c r="V90" i="5"/>
  <c r="T90" i="5"/>
  <c r="P90" i="5"/>
  <c r="N90" i="5"/>
  <c r="D94" i="5"/>
  <c r="V89" i="5"/>
  <c r="T89" i="5"/>
  <c r="P89" i="5"/>
  <c r="N89" i="5"/>
  <c r="D93" i="5"/>
  <c r="V88" i="5"/>
  <c r="T88" i="5"/>
  <c r="P88" i="5"/>
  <c r="N88" i="5"/>
  <c r="D92" i="5"/>
  <c r="V87" i="5"/>
  <c r="T87" i="5"/>
  <c r="P87" i="5"/>
  <c r="N87" i="5"/>
  <c r="D91" i="5"/>
  <c r="V86" i="5"/>
  <c r="T86" i="5"/>
  <c r="P86" i="5"/>
  <c r="N86" i="5"/>
  <c r="D90" i="5"/>
  <c r="V85" i="5"/>
  <c r="T85" i="5"/>
  <c r="P85" i="5"/>
  <c r="N85" i="5"/>
  <c r="D89" i="5"/>
  <c r="V84" i="5"/>
  <c r="T84" i="5"/>
  <c r="P84" i="5"/>
  <c r="N84" i="5"/>
  <c r="D88" i="5"/>
  <c r="V83" i="5"/>
  <c r="T83" i="5"/>
  <c r="P83" i="5"/>
  <c r="N83" i="5"/>
  <c r="D87" i="5"/>
  <c r="V82" i="5"/>
  <c r="T82" i="5"/>
  <c r="P82" i="5"/>
  <c r="N82" i="5"/>
  <c r="D86" i="5"/>
  <c r="V81" i="5"/>
  <c r="T81" i="5"/>
  <c r="P81" i="5"/>
  <c r="N81" i="5"/>
  <c r="D85" i="5"/>
  <c r="V80" i="5"/>
  <c r="T80" i="5"/>
  <c r="P80" i="5"/>
  <c r="N80" i="5"/>
  <c r="D84" i="5"/>
  <c r="V79" i="5"/>
  <c r="T79" i="5"/>
  <c r="P79" i="5"/>
  <c r="N79" i="5"/>
  <c r="D83" i="5"/>
  <c r="V78" i="5"/>
  <c r="T78" i="5"/>
  <c r="P78" i="5"/>
  <c r="N78" i="5"/>
  <c r="D82" i="5"/>
  <c r="V77" i="5"/>
  <c r="T77" i="5"/>
  <c r="P77" i="5"/>
  <c r="N77" i="5"/>
  <c r="D81" i="5"/>
  <c r="V76" i="5"/>
  <c r="T76" i="5"/>
  <c r="P76" i="5"/>
  <c r="N76" i="5"/>
  <c r="D80" i="5"/>
  <c r="V75" i="5"/>
  <c r="T75" i="5"/>
  <c r="P75" i="5"/>
  <c r="N75" i="5"/>
  <c r="D79" i="5"/>
  <c r="V74" i="5"/>
  <c r="T74" i="5"/>
  <c r="P74" i="5"/>
  <c r="N74" i="5"/>
  <c r="D78" i="5"/>
  <c r="V73" i="5"/>
  <c r="T73" i="5"/>
  <c r="P73" i="5"/>
  <c r="N73" i="5"/>
  <c r="D77" i="5"/>
  <c r="V72" i="5"/>
  <c r="T72" i="5"/>
  <c r="P72" i="5"/>
  <c r="N72" i="5"/>
  <c r="D76" i="5"/>
  <c r="V71" i="5"/>
  <c r="T71" i="5"/>
  <c r="P71" i="5"/>
  <c r="N71" i="5"/>
  <c r="D75" i="5"/>
  <c r="V70" i="5"/>
  <c r="T70" i="5"/>
  <c r="P70" i="5"/>
  <c r="N70" i="5"/>
  <c r="D74" i="5"/>
  <c r="V69" i="5"/>
  <c r="T69" i="5"/>
  <c r="P69" i="5"/>
  <c r="N69" i="5"/>
  <c r="D73" i="5"/>
  <c r="V68" i="5"/>
  <c r="T68" i="5"/>
  <c r="P68" i="5"/>
  <c r="N68" i="5"/>
  <c r="D72" i="5"/>
  <c r="V67" i="5"/>
  <c r="T67" i="5"/>
  <c r="P67" i="5"/>
  <c r="N67" i="5"/>
  <c r="D71" i="5"/>
  <c r="V66" i="5"/>
  <c r="T66" i="5"/>
  <c r="P66" i="5"/>
  <c r="N66" i="5"/>
  <c r="D70" i="5"/>
  <c r="V65" i="5"/>
  <c r="T65" i="5"/>
  <c r="P65" i="5"/>
  <c r="N65" i="5"/>
  <c r="D69" i="5"/>
  <c r="V64" i="5"/>
  <c r="T64" i="5"/>
  <c r="P64" i="5"/>
  <c r="N64" i="5"/>
  <c r="D68" i="5"/>
  <c r="V63" i="5"/>
  <c r="T63" i="5"/>
  <c r="P63" i="5"/>
  <c r="N63" i="5"/>
  <c r="D67" i="5"/>
  <c r="V62" i="5"/>
  <c r="T62" i="5"/>
  <c r="P62" i="5"/>
  <c r="N62" i="5"/>
  <c r="D66" i="5"/>
  <c r="V61" i="5"/>
  <c r="T61" i="5"/>
  <c r="P61" i="5"/>
  <c r="N61" i="5"/>
  <c r="D65" i="5"/>
  <c r="V60" i="5"/>
  <c r="T60" i="5"/>
  <c r="P60" i="5"/>
  <c r="N60" i="5"/>
  <c r="D64" i="5"/>
  <c r="V59" i="5"/>
  <c r="T59" i="5"/>
  <c r="P59" i="5"/>
  <c r="N59" i="5"/>
  <c r="D63" i="5"/>
  <c r="V58" i="5"/>
  <c r="T58" i="5"/>
  <c r="P58" i="5"/>
  <c r="N58" i="5"/>
  <c r="D62" i="5"/>
  <c r="V57" i="5"/>
  <c r="T57" i="5"/>
  <c r="P57" i="5"/>
  <c r="N57" i="5"/>
  <c r="D61" i="5"/>
  <c r="V56" i="5"/>
  <c r="T56" i="5"/>
  <c r="P56" i="5"/>
  <c r="N56" i="5"/>
  <c r="D60" i="5"/>
  <c r="V55" i="5"/>
  <c r="T55" i="5"/>
  <c r="P55" i="5"/>
  <c r="N55" i="5"/>
  <c r="D59" i="5"/>
  <c r="V54" i="5"/>
  <c r="T54" i="5"/>
  <c r="P54" i="5"/>
  <c r="N54" i="5"/>
  <c r="D58" i="5"/>
  <c r="V53" i="5"/>
  <c r="T53" i="5"/>
  <c r="P53" i="5"/>
  <c r="N53" i="5"/>
  <c r="D57" i="5"/>
  <c r="V52" i="5"/>
  <c r="T52" i="5"/>
  <c r="P52" i="5"/>
  <c r="N52" i="5"/>
  <c r="D56" i="5"/>
  <c r="V51" i="5"/>
  <c r="T51" i="5"/>
  <c r="P51" i="5"/>
  <c r="N51" i="5"/>
  <c r="D55" i="5"/>
  <c r="V50" i="5"/>
  <c r="T50" i="5"/>
  <c r="P50" i="5"/>
  <c r="N50" i="5"/>
  <c r="D54" i="5"/>
  <c r="V49" i="5"/>
  <c r="T49" i="5"/>
  <c r="P49" i="5"/>
  <c r="N49" i="5"/>
  <c r="D53" i="5"/>
  <c r="V48" i="5"/>
  <c r="T48" i="5"/>
  <c r="P48" i="5"/>
  <c r="N48" i="5"/>
  <c r="D52" i="5"/>
  <c r="V47" i="5"/>
  <c r="T47" i="5"/>
  <c r="P47" i="5"/>
  <c r="N47" i="5"/>
  <c r="D51" i="5"/>
  <c r="V46" i="5"/>
  <c r="T46" i="5"/>
  <c r="P46" i="5"/>
  <c r="N46" i="5"/>
  <c r="D50" i="5"/>
  <c r="V45" i="5"/>
  <c r="T45" i="5"/>
  <c r="P45" i="5"/>
  <c r="N45" i="5"/>
  <c r="D49" i="5"/>
  <c r="V44" i="5"/>
  <c r="T44" i="5"/>
  <c r="P44" i="5"/>
  <c r="N44" i="5"/>
  <c r="D48" i="5"/>
  <c r="V43" i="5"/>
  <c r="T43" i="5"/>
  <c r="P43" i="5"/>
  <c r="N43" i="5"/>
  <c r="D47" i="5"/>
  <c r="V42" i="5"/>
  <c r="T42" i="5"/>
  <c r="P42" i="5"/>
  <c r="N42" i="5"/>
  <c r="D46" i="5"/>
  <c r="V41" i="5"/>
  <c r="T41" i="5"/>
  <c r="P41" i="5"/>
  <c r="N41" i="5"/>
  <c r="D45" i="5"/>
  <c r="D44" i="5"/>
  <c r="D43" i="5"/>
  <c r="D42" i="5"/>
  <c r="D41" i="5"/>
  <c r="E7" i="4"/>
  <c r="E8" i="4"/>
  <c r="E6" i="4"/>
  <c r="E5" i="4"/>
  <c r="E4" i="4"/>
  <c r="C7" i="4"/>
  <c r="C8" i="4"/>
  <c r="C6" i="4"/>
  <c r="C5" i="4"/>
  <c r="C4" i="4"/>
  <c r="V111" i="4"/>
  <c r="T111" i="4"/>
  <c r="P111" i="4"/>
  <c r="N111" i="4"/>
  <c r="V110" i="4"/>
  <c r="T110" i="4"/>
  <c r="P110" i="4"/>
  <c r="N110" i="4"/>
  <c r="V109" i="4"/>
  <c r="T109" i="4"/>
  <c r="P109" i="4"/>
  <c r="N109" i="4"/>
  <c r="V108" i="4"/>
  <c r="T108" i="4"/>
  <c r="P108" i="4"/>
  <c r="N108" i="4"/>
  <c r="V107" i="4"/>
  <c r="T107" i="4"/>
  <c r="P107" i="4"/>
  <c r="N107" i="4"/>
  <c r="D111" i="4"/>
  <c r="B111" i="4"/>
  <c r="V106" i="4"/>
  <c r="T106" i="4"/>
  <c r="P106" i="4"/>
  <c r="N106" i="4"/>
  <c r="D110" i="4"/>
  <c r="B110" i="4"/>
  <c r="V105" i="4"/>
  <c r="T105" i="4"/>
  <c r="P105" i="4"/>
  <c r="N105" i="4"/>
  <c r="D109" i="4"/>
  <c r="B109" i="4"/>
  <c r="V104" i="4"/>
  <c r="T104" i="4"/>
  <c r="P104" i="4"/>
  <c r="N104" i="4"/>
  <c r="D108" i="4"/>
  <c r="B108" i="4"/>
  <c r="V103" i="4"/>
  <c r="T103" i="4"/>
  <c r="P103" i="4"/>
  <c r="N103" i="4"/>
  <c r="D107" i="4"/>
  <c r="B107" i="4"/>
  <c r="V102" i="4"/>
  <c r="T102" i="4"/>
  <c r="P102" i="4"/>
  <c r="N102" i="4"/>
  <c r="D106" i="4"/>
  <c r="B106" i="4"/>
  <c r="V101" i="4"/>
  <c r="T101" i="4"/>
  <c r="P101" i="4"/>
  <c r="N101" i="4"/>
  <c r="D105" i="4"/>
  <c r="B105" i="4"/>
  <c r="V100" i="4"/>
  <c r="T100" i="4"/>
  <c r="P100" i="4"/>
  <c r="N100" i="4"/>
  <c r="D104" i="4"/>
  <c r="B104" i="4"/>
  <c r="V99" i="4"/>
  <c r="T99" i="4"/>
  <c r="P99" i="4"/>
  <c r="N99" i="4"/>
  <c r="D103" i="4"/>
  <c r="B103" i="4"/>
  <c r="V98" i="4"/>
  <c r="T98" i="4"/>
  <c r="P98" i="4"/>
  <c r="N98" i="4"/>
  <c r="D102" i="4"/>
  <c r="B102" i="4"/>
  <c r="V97" i="4"/>
  <c r="T97" i="4"/>
  <c r="P97" i="4"/>
  <c r="N97" i="4"/>
  <c r="D101" i="4"/>
  <c r="B101" i="4"/>
  <c r="V96" i="4"/>
  <c r="T96" i="4"/>
  <c r="P96" i="4"/>
  <c r="N96" i="4"/>
  <c r="D100" i="4"/>
  <c r="B100" i="4"/>
  <c r="V95" i="4"/>
  <c r="T95" i="4"/>
  <c r="P95" i="4"/>
  <c r="N95" i="4"/>
  <c r="D99" i="4"/>
  <c r="B99" i="4"/>
  <c r="V94" i="4"/>
  <c r="T94" i="4"/>
  <c r="P94" i="4"/>
  <c r="N94" i="4"/>
  <c r="D98" i="4"/>
  <c r="B98" i="4"/>
  <c r="V93" i="4"/>
  <c r="T93" i="4"/>
  <c r="P93" i="4"/>
  <c r="N93" i="4"/>
  <c r="D97" i="4"/>
  <c r="B97" i="4"/>
  <c r="V92" i="4"/>
  <c r="T92" i="4"/>
  <c r="P92" i="4"/>
  <c r="N92" i="4"/>
  <c r="D96" i="4"/>
  <c r="B96" i="4"/>
  <c r="V91" i="4"/>
  <c r="T91" i="4"/>
  <c r="P91" i="4"/>
  <c r="N91" i="4"/>
  <c r="D95" i="4"/>
  <c r="B95" i="4"/>
  <c r="V90" i="4"/>
  <c r="T90" i="4"/>
  <c r="P90" i="4"/>
  <c r="N90" i="4"/>
  <c r="D94" i="4"/>
  <c r="B94" i="4"/>
  <c r="V89" i="4"/>
  <c r="T89" i="4"/>
  <c r="P89" i="4"/>
  <c r="N89" i="4"/>
  <c r="D93" i="4"/>
  <c r="B93" i="4"/>
  <c r="V88" i="4"/>
  <c r="T88" i="4"/>
  <c r="P88" i="4"/>
  <c r="N88" i="4"/>
  <c r="D92" i="4"/>
  <c r="B92" i="4"/>
  <c r="V87" i="4"/>
  <c r="T87" i="4"/>
  <c r="P87" i="4"/>
  <c r="N87" i="4"/>
  <c r="D91" i="4"/>
  <c r="B91" i="4"/>
  <c r="V86" i="4"/>
  <c r="T86" i="4"/>
  <c r="P86" i="4"/>
  <c r="N86" i="4"/>
  <c r="D90" i="4"/>
  <c r="B90" i="4"/>
  <c r="V85" i="4"/>
  <c r="T85" i="4"/>
  <c r="P85" i="4"/>
  <c r="N85" i="4"/>
  <c r="D89" i="4"/>
  <c r="B89" i="4"/>
  <c r="V84" i="4"/>
  <c r="T84" i="4"/>
  <c r="P84" i="4"/>
  <c r="N84" i="4"/>
  <c r="D88" i="4"/>
  <c r="B88" i="4"/>
  <c r="V83" i="4"/>
  <c r="T83" i="4"/>
  <c r="P83" i="4"/>
  <c r="N83" i="4"/>
  <c r="D87" i="4"/>
  <c r="B87" i="4"/>
  <c r="V82" i="4"/>
  <c r="T82" i="4"/>
  <c r="P82" i="4"/>
  <c r="N82" i="4"/>
  <c r="D86" i="4"/>
  <c r="B86" i="4"/>
  <c r="V81" i="4"/>
  <c r="T81" i="4"/>
  <c r="P81" i="4"/>
  <c r="N81" i="4"/>
  <c r="D85" i="4"/>
  <c r="B85" i="4"/>
  <c r="V80" i="4"/>
  <c r="T80" i="4"/>
  <c r="P80" i="4"/>
  <c r="N80" i="4"/>
  <c r="D84" i="4"/>
  <c r="B84" i="4"/>
  <c r="V79" i="4"/>
  <c r="T79" i="4"/>
  <c r="P79" i="4"/>
  <c r="N79" i="4"/>
  <c r="D83" i="4"/>
  <c r="B83" i="4"/>
  <c r="V78" i="4"/>
  <c r="T78" i="4"/>
  <c r="P78" i="4"/>
  <c r="N78" i="4"/>
  <c r="D82" i="4"/>
  <c r="B82" i="4"/>
  <c r="V77" i="4"/>
  <c r="T77" i="4"/>
  <c r="P77" i="4"/>
  <c r="N77" i="4"/>
  <c r="D81" i="4"/>
  <c r="B81" i="4"/>
  <c r="V76" i="4"/>
  <c r="T76" i="4"/>
  <c r="P76" i="4"/>
  <c r="N76" i="4"/>
  <c r="D80" i="4"/>
  <c r="B80" i="4"/>
  <c r="V75" i="4"/>
  <c r="T75" i="4"/>
  <c r="P75" i="4"/>
  <c r="N75" i="4"/>
  <c r="D79" i="4"/>
  <c r="B79" i="4"/>
  <c r="V74" i="4"/>
  <c r="T74" i="4"/>
  <c r="P74" i="4"/>
  <c r="N74" i="4"/>
  <c r="D78" i="4"/>
  <c r="B78" i="4"/>
  <c r="V73" i="4"/>
  <c r="T73" i="4"/>
  <c r="P73" i="4"/>
  <c r="N73" i="4"/>
  <c r="D77" i="4"/>
  <c r="B77" i="4"/>
  <c r="V72" i="4"/>
  <c r="T72" i="4"/>
  <c r="P72" i="4"/>
  <c r="N72" i="4"/>
  <c r="D76" i="4"/>
  <c r="B76" i="4"/>
  <c r="V71" i="4"/>
  <c r="T71" i="4"/>
  <c r="P71" i="4"/>
  <c r="N71" i="4"/>
  <c r="D75" i="4"/>
  <c r="B75" i="4"/>
  <c r="V70" i="4"/>
  <c r="T70" i="4"/>
  <c r="P70" i="4"/>
  <c r="N70" i="4"/>
  <c r="D74" i="4"/>
  <c r="B74" i="4"/>
  <c r="V69" i="4"/>
  <c r="T69" i="4"/>
  <c r="P69" i="4"/>
  <c r="N69" i="4"/>
  <c r="D73" i="4"/>
  <c r="B73" i="4"/>
  <c r="V68" i="4"/>
  <c r="T68" i="4"/>
  <c r="P68" i="4"/>
  <c r="N68" i="4"/>
  <c r="D72" i="4"/>
  <c r="B72" i="4"/>
  <c r="V67" i="4"/>
  <c r="T67" i="4"/>
  <c r="P67" i="4"/>
  <c r="N67" i="4"/>
  <c r="D71" i="4"/>
  <c r="B71" i="4"/>
  <c r="V66" i="4"/>
  <c r="T66" i="4"/>
  <c r="P66" i="4"/>
  <c r="N66" i="4"/>
  <c r="D70" i="4"/>
  <c r="B70" i="4"/>
  <c r="V65" i="4"/>
  <c r="T65" i="4"/>
  <c r="P65" i="4"/>
  <c r="N65" i="4"/>
  <c r="D69" i="4"/>
  <c r="B69" i="4"/>
  <c r="V64" i="4"/>
  <c r="T64" i="4"/>
  <c r="P64" i="4"/>
  <c r="N64" i="4"/>
  <c r="D68" i="4"/>
  <c r="B68" i="4"/>
  <c r="V63" i="4"/>
  <c r="T63" i="4"/>
  <c r="P63" i="4"/>
  <c r="N63" i="4"/>
  <c r="D67" i="4"/>
  <c r="B67" i="4"/>
  <c r="V62" i="4"/>
  <c r="T62" i="4"/>
  <c r="P62" i="4"/>
  <c r="N62" i="4"/>
  <c r="D66" i="4"/>
  <c r="B66" i="4"/>
  <c r="V61" i="4"/>
  <c r="T61" i="4"/>
  <c r="P61" i="4"/>
  <c r="N61" i="4"/>
  <c r="D65" i="4"/>
  <c r="B65" i="4"/>
  <c r="V60" i="4"/>
  <c r="T60" i="4"/>
  <c r="P60" i="4"/>
  <c r="N60" i="4"/>
  <c r="D64" i="4"/>
  <c r="B64" i="4"/>
  <c r="V59" i="4"/>
  <c r="T59" i="4"/>
  <c r="P59" i="4"/>
  <c r="N59" i="4"/>
  <c r="D63" i="4"/>
  <c r="B63" i="4"/>
  <c r="V58" i="4"/>
  <c r="T58" i="4"/>
  <c r="P58" i="4"/>
  <c r="N58" i="4"/>
  <c r="D62" i="4"/>
  <c r="B62" i="4"/>
  <c r="V57" i="4"/>
  <c r="T57" i="4"/>
  <c r="P57" i="4"/>
  <c r="N57" i="4"/>
  <c r="D61" i="4"/>
  <c r="B61" i="4"/>
  <c r="V56" i="4"/>
  <c r="T56" i="4"/>
  <c r="P56" i="4"/>
  <c r="N56" i="4"/>
  <c r="D60" i="4"/>
  <c r="B60" i="4"/>
  <c r="V55" i="4"/>
  <c r="T55" i="4"/>
  <c r="P55" i="4"/>
  <c r="N55" i="4"/>
  <c r="D59" i="4"/>
  <c r="B59" i="4"/>
  <c r="V54" i="4"/>
  <c r="T54" i="4"/>
  <c r="P54" i="4"/>
  <c r="N54" i="4"/>
  <c r="D58" i="4"/>
  <c r="B58" i="4"/>
  <c r="V53" i="4"/>
  <c r="T53" i="4"/>
  <c r="P53" i="4"/>
  <c r="N53" i="4"/>
  <c r="D57" i="4"/>
  <c r="B57" i="4"/>
  <c r="V52" i="4"/>
  <c r="T52" i="4"/>
  <c r="P52" i="4"/>
  <c r="N52" i="4"/>
  <c r="D56" i="4"/>
  <c r="B56" i="4"/>
  <c r="V51" i="4"/>
  <c r="T51" i="4"/>
  <c r="P51" i="4"/>
  <c r="N51" i="4"/>
  <c r="D55" i="4"/>
  <c r="B55" i="4"/>
  <c r="V50" i="4"/>
  <c r="T50" i="4"/>
  <c r="P50" i="4"/>
  <c r="N50" i="4"/>
  <c r="D54" i="4"/>
  <c r="B54" i="4"/>
  <c r="V49" i="4"/>
  <c r="T49" i="4"/>
  <c r="P49" i="4"/>
  <c r="N49" i="4"/>
  <c r="D53" i="4"/>
  <c r="B53" i="4"/>
  <c r="V48" i="4"/>
  <c r="T48" i="4"/>
  <c r="P48" i="4"/>
  <c r="N48" i="4"/>
  <c r="D52" i="4"/>
  <c r="B52" i="4"/>
  <c r="V47" i="4"/>
  <c r="T47" i="4"/>
  <c r="P47" i="4"/>
  <c r="N47" i="4"/>
  <c r="D51" i="4"/>
  <c r="B51" i="4"/>
  <c r="V46" i="4"/>
  <c r="T46" i="4"/>
  <c r="P46" i="4"/>
  <c r="N46" i="4"/>
  <c r="D50" i="4"/>
  <c r="B50" i="4"/>
  <c r="V45" i="4"/>
  <c r="T45" i="4"/>
  <c r="P45" i="4"/>
  <c r="N45" i="4"/>
  <c r="D49" i="4"/>
  <c r="B49" i="4"/>
  <c r="V44" i="4"/>
  <c r="T44" i="4"/>
  <c r="P44" i="4"/>
  <c r="N44" i="4"/>
  <c r="D48" i="4"/>
  <c r="B48" i="4"/>
  <c r="V43" i="4"/>
  <c r="T43" i="4"/>
  <c r="P43" i="4"/>
  <c r="N43" i="4"/>
  <c r="D47" i="4"/>
  <c r="B47" i="4"/>
  <c r="V42" i="4"/>
  <c r="T42" i="4"/>
  <c r="P42" i="4"/>
  <c r="N42" i="4"/>
  <c r="D46" i="4"/>
  <c r="B46" i="4"/>
  <c r="D45" i="4"/>
  <c r="B45" i="4"/>
  <c r="D44" i="4"/>
  <c r="B44" i="4"/>
  <c r="D43" i="4"/>
  <c r="B43" i="4"/>
  <c r="D42" i="4"/>
  <c r="D8" i="4"/>
  <c r="B8" i="4"/>
  <c r="B7" i="4"/>
  <c r="D6" i="4"/>
  <c r="B6" i="4"/>
  <c r="D5" i="4"/>
  <c r="B5" i="4"/>
  <c r="N6" i="4"/>
  <c r="D4" i="4"/>
  <c r="B4" i="4"/>
  <c r="N5" i="4"/>
  <c r="N3" i="9" l="1"/>
  <c r="C3" i="9"/>
  <c r="D3" i="9"/>
  <c r="B3" i="9"/>
  <c r="E3" i="9"/>
  <c r="I3" i="9"/>
  <c r="K3" i="9"/>
  <c r="U3" i="9"/>
  <c r="W3" i="9"/>
  <c r="B3" i="4"/>
  <c r="O3" i="9"/>
  <c r="Q3" i="9"/>
  <c r="T3" i="9"/>
  <c r="V3" i="9"/>
  <c r="J3" i="9"/>
  <c r="B3" i="5"/>
  <c r="U3" i="5"/>
  <c r="C3" i="5"/>
  <c r="E3" i="5"/>
  <c r="V3" i="5"/>
  <c r="O3" i="5"/>
  <c r="Q3" i="5"/>
  <c r="J3" i="5"/>
  <c r="I3" i="5"/>
  <c r="K3" i="5"/>
  <c r="W3" i="5"/>
  <c r="N3" i="5"/>
  <c r="D3" i="5"/>
  <c r="P3" i="5"/>
  <c r="H3" i="5"/>
  <c r="T3" i="5"/>
  <c r="N3" i="4"/>
  <c r="Q3" i="4"/>
  <c r="U3" i="4"/>
  <c r="W3" i="4"/>
  <c r="K3" i="4"/>
  <c r="O3" i="4"/>
  <c r="P3" i="4"/>
  <c r="J3" i="4"/>
  <c r="T3" i="4"/>
  <c r="I3" i="4"/>
  <c r="V3" i="4"/>
  <c r="H3" i="4"/>
  <c r="C3" i="4"/>
  <c r="D3" i="4"/>
  <c r="E3" i="4"/>
</calcChain>
</file>

<file path=xl/sharedStrings.xml><?xml version="1.0" encoding="utf-8"?>
<sst xmlns="http://schemas.openxmlformats.org/spreadsheetml/2006/main" count="699" uniqueCount="81">
  <si>
    <t>Fear of death</t>
  </si>
  <si>
    <t>Death</t>
  </si>
  <si>
    <t>Tools</t>
  </si>
  <si>
    <t>Sewing machine</t>
  </si>
  <si>
    <t>-</t>
  </si>
  <si>
    <t>Home Depot</t>
  </si>
  <si>
    <t>Garden</t>
  </si>
  <si>
    <t>Cemeteries</t>
  </si>
  <si>
    <t>Bury</t>
  </si>
  <si>
    <t>Survive</t>
  </si>
  <si>
    <t>Recipes</t>
  </si>
  <si>
    <t>Baking bread</t>
  </si>
  <si>
    <t>Share</t>
  </si>
  <si>
    <t>Help</t>
  </si>
  <si>
    <t>Farmland</t>
  </si>
  <si>
    <t>Sacrifice</t>
  </si>
  <si>
    <t>Grow vegetables</t>
  </si>
  <si>
    <t>Grow plants</t>
  </si>
  <si>
    <t>Sew</t>
  </si>
  <si>
    <t>Shovel</t>
  </si>
  <si>
    <t>Seeds</t>
  </si>
  <si>
    <t>Give</t>
  </si>
  <si>
    <t>Interest before March 13 (January 3, 2020-March 12, 2020)</t>
  </si>
  <si>
    <t>Interest after March 13 (March 14, 2020-May 22, 2020)</t>
  </si>
  <si>
    <t>Subsistence activities</t>
  </si>
  <si>
    <t>Collectivist values</t>
  </si>
  <si>
    <t>Cemetery</t>
  </si>
  <si>
    <t>Spend</t>
  </si>
  <si>
    <t>Lamborghini</t>
  </si>
  <si>
    <t>Rolls Royce</t>
  </si>
  <si>
    <t>Ferrari</t>
  </si>
  <si>
    <t>Cooking Directions</t>
  </si>
  <si>
    <t>Sourdough</t>
  </si>
  <si>
    <t>Farm</t>
  </si>
  <si>
    <t>Cook</t>
  </si>
  <si>
    <t>Mean</t>
  </si>
  <si>
    <t>Day</t>
  </si>
  <si>
    <t>Date</t>
  </si>
  <si>
    <t>Asspiration of wealth</t>
  </si>
  <si>
    <t>Standard Deviation</t>
  </si>
  <si>
    <t>Aspiration to be Rich</t>
  </si>
  <si>
    <t>Composite subsistence activities variable</t>
  </si>
  <si>
    <t>Collectivistic values</t>
  </si>
  <si>
    <t>Composite collectivism variable</t>
  </si>
  <si>
    <t>Composite aspiration to be rich variable</t>
  </si>
  <si>
    <t>Aspiration to be rich</t>
  </si>
  <si>
    <t>Mortality salience</t>
  </si>
  <si>
    <t>Composite mortality salience variable</t>
  </si>
  <si>
    <t>Mentions after March 13 (March 14, 2020-May 22, 2020)</t>
  </si>
  <si>
    <t>Mentions before March 13 (January 3, 2020-March 12, 2020)</t>
  </si>
  <si>
    <t>Mortality Salience</t>
  </si>
  <si>
    <t>Cemeteries:</t>
  </si>
  <si>
    <t>Farmland:</t>
  </si>
  <si>
    <t>Survive:</t>
  </si>
  <si>
    <t>Cemetery:</t>
  </si>
  <si>
    <t>Fear of death:</t>
  </si>
  <si>
    <t>Death:</t>
  </si>
  <si>
    <t>Bury:</t>
  </si>
  <si>
    <t>Farm:</t>
  </si>
  <si>
    <t>Grow vegetables:</t>
  </si>
  <si>
    <t>Seeds:</t>
  </si>
  <si>
    <t>Shovel:</t>
  </si>
  <si>
    <t>Garden:</t>
  </si>
  <si>
    <t>Grow plants:</t>
  </si>
  <si>
    <t>Recipes:</t>
  </si>
  <si>
    <t>Baking bread:</t>
  </si>
  <si>
    <t>Sourdough:</t>
  </si>
  <si>
    <t>Cooking Directions:</t>
  </si>
  <si>
    <t>Cook:</t>
  </si>
  <si>
    <t>Sewing machine:</t>
  </si>
  <si>
    <t>Sew:</t>
  </si>
  <si>
    <t>Tools:</t>
  </si>
  <si>
    <t>Home Depot:</t>
  </si>
  <si>
    <t>Sacrifice:</t>
  </si>
  <si>
    <t>Share:</t>
  </si>
  <si>
    <t>Help:</t>
  </si>
  <si>
    <t>Give:</t>
  </si>
  <si>
    <t>Spend:</t>
  </si>
  <si>
    <t>Lamborghini:</t>
  </si>
  <si>
    <t>Rolls Royce:</t>
  </si>
  <si>
    <t>Ferrari: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</si>
</sst>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"/>
    <numFmt numFmtId="165" formatCode="0.0"/>
    <numFmt numFmtId="166" formatCode="0.000000000000000000000000000000"/>
    <numFmt numFmtId="167" formatCode="yyyy\-mm\-dd"/>
    <numFmt numFmtId="168" formatCode="mm/dd/yy\ h:mm:ss\ AM/PM"/>
    <numFmt numFmtId="169" formatCode="#,##0.00000"/>
    <numFmt numFmtId="170" formatCode="_(* #,##0.0_);_(* \(#,##0.0\);_(* &quot;-&quot;??_);_(@_)"/>
  </numFmts>
  <fonts count="24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Roboto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0000FF"/>
      <name val="Arial"/>
      <family val="2"/>
    </font>
    <font>
      <sz val="11"/>
      <color rgb="FF000000"/>
      <name val="Inconsolata"/>
    </font>
    <font>
      <b/>
      <sz val="8"/>
      <color rgb="FF000000"/>
      <name val="Arial"/>
      <family val="2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11"/>
      <color rgb="FF1155CC"/>
      <name val="Inconsolata"/>
    </font>
    <font>
      <sz val="11"/>
      <color rgb="FFF4B4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B0B3B2"/>
        <bgColor rgb="FFB0B3B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4" fontId="3" fillId="0" borderId="0" xfId="0" applyNumberFormat="1" applyFont="1" applyAlignment="1"/>
    <xf numFmtId="0" fontId="10" fillId="3" borderId="1" xfId="0" applyFont="1" applyFill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167" fontId="10" fillId="3" borderId="1" xfId="0" applyNumberFormat="1" applyFont="1" applyFill="1" applyBorder="1" applyAlignment="1">
      <alignment vertical="top"/>
    </xf>
    <xf numFmtId="164" fontId="4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0" fontId="9" fillId="2" borderId="0" xfId="0" applyFont="1" applyFill="1" applyAlignment="1"/>
    <xf numFmtId="0" fontId="0" fillId="0" borderId="0" xfId="0" applyFont="1" applyAlignment="1"/>
    <xf numFmtId="0" fontId="10" fillId="4" borderId="1" xfId="0" applyFont="1" applyFill="1" applyBorder="1" applyAlignment="1">
      <alignment vertical="top"/>
    </xf>
    <xf numFmtId="4" fontId="1" fillId="0" borderId="0" xfId="0" applyNumberFormat="1" applyFont="1" applyAlignment="1"/>
    <xf numFmtId="0" fontId="13" fillId="2" borderId="0" xfId="0" applyFont="1" applyFill="1"/>
    <xf numFmtId="4" fontId="1" fillId="0" borderId="0" xfId="0" applyNumberFormat="1" applyFont="1"/>
    <xf numFmtId="164" fontId="10" fillId="4" borderId="1" xfId="0" applyNumberFormat="1" applyFont="1" applyFill="1" applyBorder="1" applyAlignment="1">
      <alignment vertical="top"/>
    </xf>
    <xf numFmtId="4" fontId="3" fillId="0" borderId="0" xfId="0" applyNumberFormat="1" applyFont="1" applyAlignment="1"/>
    <xf numFmtId="4" fontId="10" fillId="4" borderId="1" xfId="0" applyNumberFormat="1" applyFont="1" applyFill="1" applyBorder="1" applyAlignment="1">
      <alignment vertical="top"/>
    </xf>
    <xf numFmtId="0" fontId="1" fillId="0" borderId="0" xfId="0" applyFont="1" applyAlignment="1"/>
    <xf numFmtId="0" fontId="10" fillId="0" borderId="0" xfId="0" applyFont="1" applyFill="1" applyAlignment="1">
      <alignment vertical="top"/>
    </xf>
    <xf numFmtId="167" fontId="10" fillId="0" borderId="0" xfId="0" applyNumberFormat="1" applyFont="1" applyFill="1" applyAlignment="1">
      <alignment vertical="top"/>
    </xf>
    <xf numFmtId="0" fontId="0" fillId="0" borderId="0" xfId="0" applyFont="1" applyFill="1" applyAlignment="1"/>
    <xf numFmtId="0" fontId="16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Font="1" applyFill="1" applyBorder="1" applyAlignment="1"/>
    <xf numFmtId="167" fontId="10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164" fontId="1" fillId="0" borderId="0" xfId="0" applyNumberFormat="1" applyFont="1" applyFill="1" applyBorder="1"/>
    <xf numFmtId="164" fontId="10" fillId="0" borderId="0" xfId="0" applyNumberFormat="1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  <xf numFmtId="164" fontId="4" fillId="0" borderId="2" xfId="0" applyNumberFormat="1" applyFont="1" applyBorder="1" applyAlignment="1">
      <alignment vertical="top"/>
    </xf>
    <xf numFmtId="164" fontId="1" fillId="0" borderId="4" xfId="0" applyNumberFormat="1" applyFont="1" applyBorder="1"/>
    <xf numFmtId="164" fontId="15" fillId="0" borderId="0" xfId="0" applyNumberFormat="1" applyFont="1" applyAlignment="1"/>
    <xf numFmtId="165" fontId="16" fillId="0" borderId="0" xfId="0" applyNumberFormat="1" applyFont="1" applyAlignment="1"/>
    <xf numFmtId="165" fontId="17" fillId="0" borderId="0" xfId="0" applyNumberFormat="1" applyFont="1" applyAlignment="1">
      <alignment horizontal="right"/>
    </xf>
    <xf numFmtId="165" fontId="15" fillId="0" borderId="0" xfId="0" applyNumberFormat="1" applyFont="1" applyAlignment="1"/>
    <xf numFmtId="164" fontId="15" fillId="0" borderId="0" xfId="0" applyNumberFormat="1" applyFont="1"/>
    <xf numFmtId="167" fontId="10" fillId="3" borderId="5" xfId="0" applyNumberFormat="1" applyFont="1" applyFill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164" fontId="4" fillId="0" borderId="5" xfId="0" applyNumberFormat="1" applyFont="1" applyBorder="1" applyAlignment="1">
      <alignment horizontal="right" vertical="top"/>
    </xf>
    <xf numFmtId="164" fontId="4" fillId="0" borderId="3" xfId="0" applyNumberFormat="1" applyFont="1" applyBorder="1" applyAlignment="1">
      <alignment horizontal="right" vertical="top"/>
    </xf>
    <xf numFmtId="167" fontId="10" fillId="3" borderId="2" xfId="0" applyNumberFormat="1" applyFont="1" applyFill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/>
    </xf>
    <xf numFmtId="167" fontId="10" fillId="3" borderId="6" xfId="0" applyNumberFormat="1" applyFont="1" applyFill="1" applyBorder="1" applyAlignment="1">
      <alignment vertical="top"/>
    </xf>
    <xf numFmtId="0" fontId="4" fillId="0" borderId="6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18" fillId="0" borderId="0" xfId="0" applyFont="1" applyAlignment="1"/>
    <xf numFmtId="0" fontId="16" fillId="0" borderId="0" xfId="0" applyFont="1" applyAlignment="1">
      <alignment horizontal="center"/>
    </xf>
    <xf numFmtId="0" fontId="4" fillId="0" borderId="0" xfId="0" applyFont="1" applyBorder="1" applyAlignment="1">
      <alignment horizontal="right" vertical="top"/>
    </xf>
    <xf numFmtId="167" fontId="10" fillId="0" borderId="7" xfId="0" applyNumberFormat="1" applyFont="1" applyFill="1" applyBorder="1" applyAlignment="1">
      <alignment vertical="top"/>
    </xf>
    <xf numFmtId="0" fontId="4" fillId="0" borderId="7" xfId="0" applyFont="1" applyFill="1" applyBorder="1" applyAlignment="1">
      <alignment horizontal="right" vertical="top"/>
    </xf>
    <xf numFmtId="164" fontId="10" fillId="0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horizontal="right" vertical="top"/>
    </xf>
    <xf numFmtId="164" fontId="4" fillId="0" borderId="0" xfId="0" applyNumberFormat="1" applyFont="1" applyFill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64" fontId="1" fillId="0" borderId="0" xfId="0" applyNumberFormat="1" applyFont="1" applyFill="1" applyAlignment="1"/>
    <xf numFmtId="164" fontId="0" fillId="0" borderId="0" xfId="0" applyNumberFormat="1" applyFont="1" applyFill="1"/>
    <xf numFmtId="0" fontId="1" fillId="0" borderId="0" xfId="0" applyFont="1" applyFill="1" applyAlignment="1"/>
    <xf numFmtId="0" fontId="8" fillId="0" borderId="0" xfId="0" applyFont="1" applyFill="1" applyAlignment="1"/>
    <xf numFmtId="165" fontId="0" fillId="0" borderId="0" xfId="0" applyNumberFormat="1" applyFont="1" applyAlignment="1"/>
    <xf numFmtId="0" fontId="7" fillId="0" borderId="0" xfId="0" applyFont="1" applyFill="1" applyAlignment="1">
      <alignment horizontal="right"/>
    </xf>
    <xf numFmtId="164" fontId="16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0" fontId="3" fillId="0" borderId="0" xfId="0" applyFont="1" applyFill="1" applyAlignment="1"/>
    <xf numFmtId="164" fontId="0" fillId="0" borderId="0" xfId="0" applyNumberFormat="1" applyFont="1" applyAlignment="1"/>
    <xf numFmtId="164" fontId="0" fillId="0" borderId="0" xfId="0" applyNumberFormat="1" applyFont="1" applyFill="1" applyAlignment="1"/>
    <xf numFmtId="0" fontId="10" fillId="0" borderId="0" xfId="0" applyFont="1" applyFill="1" applyBorder="1" applyAlignment="1">
      <alignment vertical="top"/>
    </xf>
    <xf numFmtId="164" fontId="4" fillId="0" borderId="0" xfId="0" applyNumberFormat="1" applyFont="1" applyFill="1" applyBorder="1" applyAlignment="1">
      <alignment vertical="top"/>
    </xf>
    <xf numFmtId="0" fontId="0" fillId="0" borderId="0" xfId="0" applyFont="1" applyBorder="1" applyAlignment="1"/>
    <xf numFmtId="165" fontId="4" fillId="0" borderId="0" xfId="0" applyNumberFormat="1" applyFont="1" applyFill="1" applyBorder="1" applyAlignment="1">
      <alignment vertical="top"/>
    </xf>
    <xf numFmtId="165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vertical="top"/>
    </xf>
    <xf numFmtId="164" fontId="1" fillId="0" borderId="0" xfId="0" applyNumberFormat="1" applyFont="1" applyFill="1"/>
    <xf numFmtId="0" fontId="9" fillId="0" borderId="0" xfId="0" applyFont="1" applyFill="1" applyAlignment="1"/>
    <xf numFmtId="165" fontId="1" fillId="0" borderId="0" xfId="0" applyNumberFormat="1" applyFont="1" applyFill="1"/>
    <xf numFmtId="0" fontId="1" fillId="0" borderId="0" xfId="0" applyFont="1" applyFill="1"/>
    <xf numFmtId="165" fontId="1" fillId="0" borderId="0" xfId="0" applyNumberFormat="1" applyFont="1" applyFill="1" applyBorder="1"/>
    <xf numFmtId="0" fontId="4" fillId="0" borderId="8" xfId="0" applyFont="1" applyBorder="1" applyAlignment="1">
      <alignment horizontal="right" vertical="top"/>
    </xf>
    <xf numFmtId="0" fontId="1" fillId="0" borderId="0" xfId="0" applyFont="1" applyBorder="1"/>
    <xf numFmtId="0" fontId="9" fillId="0" borderId="0" xfId="0" applyFont="1" applyFill="1" applyBorder="1" applyAlignment="1"/>
    <xf numFmtId="0" fontId="1" fillId="0" borderId="0" xfId="0" applyFont="1" applyFill="1" applyBorder="1"/>
    <xf numFmtId="0" fontId="4" fillId="0" borderId="9" xfId="0" applyFont="1" applyBorder="1" applyAlignment="1">
      <alignment horizontal="right" vertical="top"/>
    </xf>
    <xf numFmtId="4" fontId="1" fillId="0" borderId="0" xfId="0" applyNumberFormat="1" applyFont="1" applyFill="1" applyBorder="1"/>
    <xf numFmtId="4" fontId="1" fillId="0" borderId="0" xfId="0" applyNumberFormat="1" applyFont="1" applyFill="1" applyAlignment="1"/>
    <xf numFmtId="0" fontId="19" fillId="0" borderId="0" xfId="0" applyFont="1" applyAlignment="1"/>
    <xf numFmtId="0" fontId="1" fillId="0" borderId="0" xfId="0" applyFont="1" applyFill="1" applyBorder="1" applyAlignment="1"/>
    <xf numFmtId="168" fontId="10" fillId="0" borderId="0" xfId="0" applyNumberFormat="1" applyFont="1" applyFill="1" applyBorder="1" applyAlignment="1">
      <alignment vertical="top"/>
    </xf>
    <xf numFmtId="4" fontId="10" fillId="0" borderId="0" xfId="0" applyNumberFormat="1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164" fontId="20" fillId="4" borderId="5" xfId="0" applyNumberFormat="1" applyFont="1" applyFill="1" applyBorder="1" applyAlignment="1">
      <alignment vertical="top"/>
    </xf>
    <xf numFmtId="164" fontId="20" fillId="4" borderId="1" xfId="0" applyNumberFormat="1" applyFont="1" applyFill="1" applyBorder="1" applyAlignment="1">
      <alignment vertical="top"/>
    </xf>
    <xf numFmtId="164" fontId="21" fillId="2" borderId="2" xfId="0" applyNumberFormat="1" applyFont="1" applyFill="1" applyBorder="1" applyAlignment="1"/>
    <xf numFmtId="0" fontId="22" fillId="0" borderId="1" xfId="0" applyFont="1" applyBorder="1" applyAlignment="1">
      <alignment horizontal="right" vertical="top"/>
    </xf>
    <xf numFmtId="0" fontId="20" fillId="4" borderId="5" xfId="0" applyFont="1" applyFill="1" applyBorder="1" applyAlignment="1">
      <alignment vertical="top"/>
    </xf>
    <xf numFmtId="0" fontId="21" fillId="2" borderId="2" xfId="0" applyFont="1" applyFill="1" applyBorder="1" applyAlignment="1"/>
    <xf numFmtId="0" fontId="23" fillId="0" borderId="0" xfId="0" applyFont="1" applyAlignment="1"/>
    <xf numFmtId="0" fontId="22" fillId="0" borderId="0" xfId="0" applyFont="1" applyAlignment="1"/>
    <xf numFmtId="0" fontId="9" fillId="0" borderId="0" xfId="0" applyFont="1" applyFill="1"/>
    <xf numFmtId="0" fontId="23" fillId="4" borderId="2" xfId="0" applyFont="1" applyFill="1" applyBorder="1" applyAlignment="1">
      <alignment vertical="top"/>
    </xf>
    <xf numFmtId="0" fontId="21" fillId="0" borderId="2" xfId="0" applyFont="1" applyBorder="1" applyAlignment="1">
      <alignment horizontal="right" vertical="top"/>
    </xf>
    <xf numFmtId="43" fontId="1" fillId="0" borderId="0" xfId="1" applyFont="1" applyAlignment="1"/>
    <xf numFmtId="43" fontId="1" fillId="0" borderId="0" xfId="1" applyFont="1"/>
    <xf numFmtId="43" fontId="1" fillId="0" borderId="0" xfId="1" applyFont="1" applyFill="1" applyAlignment="1"/>
    <xf numFmtId="43" fontId="15" fillId="0" borderId="0" xfId="1" applyFont="1" applyAlignment="1"/>
    <xf numFmtId="43" fontId="7" fillId="0" borderId="0" xfId="1" applyFont="1" applyAlignment="1">
      <alignment horizontal="right"/>
    </xf>
    <xf numFmtId="43" fontId="0" fillId="0" borderId="0" xfId="1" applyFont="1" applyAlignment="1"/>
    <xf numFmtId="43" fontId="3" fillId="0" borderId="0" xfId="1" applyFont="1" applyAlignment="1"/>
    <xf numFmtId="0" fontId="2" fillId="0" borderId="0" xfId="0" applyFont="1" applyFill="1" applyBorder="1" applyAlignment="1"/>
    <xf numFmtId="0" fontId="9" fillId="0" borderId="0" xfId="0" applyFont="1" applyFill="1" applyBorder="1"/>
    <xf numFmtId="0" fontId="13" fillId="0" borderId="0" xfId="0" applyFont="1" applyFill="1" applyBorder="1"/>
    <xf numFmtId="0" fontId="3" fillId="0" borderId="0" xfId="0" applyFont="1" applyFill="1" applyBorder="1" applyAlignment="1"/>
    <xf numFmtId="169" fontId="9" fillId="0" borderId="0" xfId="0" applyNumberFormat="1" applyFont="1" applyFill="1" applyBorder="1"/>
    <xf numFmtId="164" fontId="14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12" fillId="0" borderId="0" xfId="0" applyFont="1" applyFill="1"/>
    <xf numFmtId="0" fontId="11" fillId="0" borderId="0" xfId="0" applyFont="1" applyFill="1" applyAlignment="1"/>
    <xf numFmtId="4" fontId="1" fillId="0" borderId="0" xfId="0" applyNumberFormat="1" applyFont="1" applyFill="1"/>
    <xf numFmtId="0" fontId="2" fillId="0" borderId="0" xfId="0" applyFont="1" applyFill="1" applyAlignment="1"/>
    <xf numFmtId="166" fontId="1" fillId="0" borderId="0" xfId="0" applyNumberFormat="1" applyFont="1" applyFill="1"/>
    <xf numFmtId="0" fontId="13" fillId="0" borderId="0" xfId="0" applyFont="1" applyFill="1"/>
    <xf numFmtId="4" fontId="3" fillId="0" borderId="0" xfId="0" applyNumberFormat="1" applyFont="1" applyFill="1" applyAlignment="1"/>
    <xf numFmtId="4" fontId="9" fillId="0" borderId="0" xfId="0" applyNumberFormat="1" applyFont="1" applyFill="1"/>
    <xf numFmtId="4" fontId="8" fillId="0" borderId="0" xfId="0" applyNumberFormat="1" applyFont="1" applyFill="1" applyAlignment="1"/>
    <xf numFmtId="0" fontId="21" fillId="0" borderId="0" xfId="0" applyFont="1" applyFill="1" applyBorder="1" applyAlignment="1"/>
    <xf numFmtId="0" fontId="21" fillId="0" borderId="0" xfId="0" applyFont="1" applyFill="1" applyBorder="1"/>
    <xf numFmtId="164" fontId="21" fillId="0" borderId="0" xfId="0" applyNumberFormat="1" applyFont="1" applyFill="1" applyBorder="1"/>
    <xf numFmtId="170" fontId="19" fillId="0" borderId="0" xfId="1" applyNumberFormat="1" applyFont="1" applyFill="1"/>
    <xf numFmtId="170" fontId="18" fillId="0" borderId="0" xfId="1" applyNumberFormat="1" applyFont="1" applyFill="1" applyAlignment="1"/>
    <xf numFmtId="170" fontId="19" fillId="0" borderId="0" xfId="1" applyNumberFormat="1" applyFont="1" applyFill="1" applyAlignment="1"/>
    <xf numFmtId="170" fontId="1" fillId="0" borderId="0" xfId="1" applyNumberFormat="1" applyFont="1" applyAlignment="1"/>
    <xf numFmtId="170" fontId="19" fillId="0" borderId="0" xfId="1" applyNumberFormat="1" applyFont="1" applyAlignment="1"/>
    <xf numFmtId="170" fontId="19" fillId="0" borderId="0" xfId="1" applyNumberFormat="1" applyFont="1"/>
    <xf numFmtId="170" fontId="18" fillId="0" borderId="0" xfId="1" applyNumberFormat="1" applyFont="1" applyAlignment="1"/>
    <xf numFmtId="170" fontId="1" fillId="0" borderId="0" xfId="1" applyNumberFormat="1" applyFont="1"/>
    <xf numFmtId="170" fontId="1" fillId="0" borderId="0" xfId="1" applyNumberFormat="1" applyFont="1" applyFill="1" applyAlignment="1"/>
    <xf numFmtId="170" fontId="1" fillId="0" borderId="0" xfId="1" applyNumberFormat="1" applyFont="1" applyFill="1" applyBorder="1"/>
    <xf numFmtId="170" fontId="1" fillId="0" borderId="0" xfId="1" applyNumberFormat="1" applyFont="1" applyFill="1"/>
    <xf numFmtId="170" fontId="15" fillId="0" borderId="0" xfId="1" applyNumberFormat="1" applyFont="1" applyAlignment="1"/>
    <xf numFmtId="170" fontId="0" fillId="0" borderId="0" xfId="1" applyNumberFormat="1" applyFont="1" applyAlignment="1"/>
    <xf numFmtId="170" fontId="7" fillId="0" borderId="0" xfId="1" applyNumberFormat="1" applyFont="1" applyAlignment="1">
      <alignment horizontal="right"/>
    </xf>
    <xf numFmtId="170" fontId="0" fillId="0" borderId="0" xfId="1" applyNumberFormat="1" applyFont="1" applyFill="1" applyBorder="1" applyAlignment="1">
      <alignment horizontal="right"/>
    </xf>
    <xf numFmtId="170" fontId="0" fillId="0" borderId="0" xfId="1" applyNumberFormat="1" applyFont="1" applyFill="1" applyAlignment="1"/>
    <xf numFmtId="170" fontId="3" fillId="0" borderId="0" xfId="1" applyNumberFormat="1" applyFont="1" applyFill="1" applyAlignment="1"/>
    <xf numFmtId="170" fontId="2" fillId="0" borderId="0" xfId="1" applyNumberFormat="1" applyFont="1" applyFill="1" applyAlignment="1"/>
    <xf numFmtId="165" fontId="16" fillId="0" borderId="0" xfId="0" applyNumberFormat="1" applyFont="1" applyAlignment="1">
      <alignment horizontal="right"/>
    </xf>
    <xf numFmtId="170" fontId="0" fillId="0" borderId="0" xfId="1" applyNumberFormat="1" applyFont="1" applyFill="1"/>
    <xf numFmtId="170" fontId="0" fillId="0" borderId="0" xfId="1" applyNumberFormat="1" applyFont="1" applyFill="1" applyBorder="1"/>
    <xf numFmtId="43" fontId="0" fillId="0" borderId="0" xfId="0" applyNumberFormat="1" applyFont="1" applyAlignment="1"/>
    <xf numFmtId="0" fontId="16" fillId="0" borderId="0" xfId="0" applyFont="1" applyAlignment="1">
      <alignment horizontal="center"/>
    </xf>
    <xf numFmtId="164" fontId="1" fillId="0" borderId="0" xfId="0" applyNumberFormat="1" applyFont="1" applyBorder="1"/>
    <xf numFmtId="165" fontId="1" fillId="0" borderId="0" xfId="0" applyNumberFormat="1" applyFont="1" applyBorder="1"/>
    <xf numFmtId="164" fontId="4" fillId="0" borderId="6" xfId="0" applyNumberFormat="1" applyFont="1" applyBorder="1" applyAlignment="1">
      <alignment horizontal="right" vertical="top"/>
    </xf>
    <xf numFmtId="0" fontId="9" fillId="2" borderId="0" xfId="0" applyFont="1" applyFill="1" applyBorder="1" applyAlignment="1"/>
    <xf numFmtId="0" fontId="1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4056"/>
  <sheetViews>
    <sheetView tabSelected="1" topLeftCell="E5" zoomScale="107" zoomScaleNormal="107" workbookViewId="0">
      <selection activeCell="J19" sqref="J19"/>
    </sheetView>
  </sheetViews>
  <sheetFormatPr defaultColWidth="14.453125" defaultRowHeight="15.75" customHeight="1"/>
  <cols>
    <col min="1" max="6" width="14.453125" style="21"/>
    <col min="7" max="7" width="17.6328125" customWidth="1"/>
    <col min="8" max="8" width="35.36328125" bestFit="1" customWidth="1"/>
    <col min="9" max="9" width="16.453125" customWidth="1"/>
    <col min="10" max="10" width="20.453125" customWidth="1"/>
    <col min="11" max="11" width="32.1796875" customWidth="1"/>
    <col min="13" max="13" width="21.36328125" customWidth="1"/>
    <col min="14" max="14" width="35.36328125" bestFit="1" customWidth="1"/>
    <col min="15" max="15" width="19.6328125" customWidth="1"/>
    <col min="16" max="17" width="28.36328125" customWidth="1"/>
    <col min="19" max="19" width="20.36328125" customWidth="1"/>
    <col min="20" max="21" width="26.1796875" customWidth="1"/>
    <col min="22" max="23" width="25.1796875" customWidth="1"/>
    <col min="24" max="24" width="12.453125" bestFit="1" customWidth="1"/>
    <col min="25" max="25" width="30.81640625" bestFit="1" customWidth="1"/>
    <col min="26" max="27" width="26.453125" customWidth="1"/>
    <col min="28" max="29" width="28.81640625" customWidth="1"/>
    <col min="30" max="30" width="38.81640625" bestFit="1" customWidth="1"/>
    <col min="31" max="31" width="12.453125" bestFit="1" customWidth="1"/>
    <col min="32" max="32" width="6.36328125" bestFit="1" customWidth="1"/>
  </cols>
  <sheetData>
    <row r="1" spans="1:30" ht="14">
      <c r="A1"/>
      <c r="B1" s="165" t="s">
        <v>22</v>
      </c>
      <c r="C1" s="165"/>
      <c r="D1" s="165" t="s">
        <v>23</v>
      </c>
      <c r="E1" s="165"/>
      <c r="H1" s="165" t="s">
        <v>22</v>
      </c>
      <c r="I1" s="165"/>
      <c r="J1" s="165" t="s">
        <v>23</v>
      </c>
      <c r="K1" s="165"/>
      <c r="L1" s="9"/>
      <c r="M1" s="21"/>
      <c r="N1" s="165" t="s">
        <v>22</v>
      </c>
      <c r="O1" s="165"/>
      <c r="P1" s="165" t="s">
        <v>23</v>
      </c>
      <c r="Q1" s="165"/>
      <c r="R1" s="69"/>
      <c r="S1" s="21"/>
      <c r="T1" s="165" t="s">
        <v>22</v>
      </c>
      <c r="U1" s="165"/>
      <c r="V1" s="165" t="s">
        <v>23</v>
      </c>
      <c r="W1" s="165"/>
      <c r="AD1" s="70"/>
    </row>
    <row r="2" spans="1:30" ht="14">
      <c r="A2" s="96" t="s">
        <v>46</v>
      </c>
      <c r="B2" s="73" t="s">
        <v>35</v>
      </c>
      <c r="C2" s="33" t="s">
        <v>39</v>
      </c>
      <c r="D2" s="73" t="s">
        <v>35</v>
      </c>
      <c r="E2" s="33" t="s">
        <v>39</v>
      </c>
      <c r="G2" s="3" t="s">
        <v>24</v>
      </c>
      <c r="H2" s="73" t="s">
        <v>35</v>
      </c>
      <c r="I2" s="33" t="s">
        <v>39</v>
      </c>
      <c r="J2" s="73" t="s">
        <v>35</v>
      </c>
      <c r="K2" s="33" t="s">
        <v>39</v>
      </c>
      <c r="L2" s="1"/>
      <c r="M2" s="96" t="s">
        <v>42</v>
      </c>
      <c r="N2" s="73" t="s">
        <v>35</v>
      </c>
      <c r="O2" s="160" t="s">
        <v>39</v>
      </c>
      <c r="P2" s="73" t="s">
        <v>35</v>
      </c>
      <c r="Q2" s="160" t="s">
        <v>39</v>
      </c>
      <c r="R2" s="69"/>
      <c r="S2" s="3" t="s">
        <v>40</v>
      </c>
      <c r="T2" s="73" t="s">
        <v>35</v>
      </c>
      <c r="U2" s="33" t="s">
        <v>39</v>
      </c>
      <c r="V2" s="73" t="s">
        <v>35</v>
      </c>
      <c r="W2" s="33" t="s">
        <v>39</v>
      </c>
      <c r="AD2" s="70"/>
    </row>
    <row r="3" spans="1:30" ht="14">
      <c r="A3" s="34" t="s">
        <v>7</v>
      </c>
      <c r="B3" s="43">
        <f>AVERAGE(B41:B110)</f>
        <v>28.271428571428572</v>
      </c>
      <c r="C3" s="44">
        <f>STDEV(B41:B110)</f>
        <v>5.8703910162126212</v>
      </c>
      <c r="D3" s="43">
        <f>AVERAGE(D41:D110)</f>
        <v>39.814285714285717</v>
      </c>
      <c r="E3" s="156">
        <f>STDEV(D41:D110)</f>
        <v>13.907867502529239</v>
      </c>
      <c r="G3" s="34" t="s">
        <v>14</v>
      </c>
      <c r="H3" s="7">
        <f>AVERAGE(H41:H110)</f>
        <v>57.471428571428568</v>
      </c>
      <c r="I3" s="71">
        <f>STDEV(H41:H110)</f>
        <v>10.444777390696311</v>
      </c>
      <c r="J3" s="7">
        <f>AVERAGE(J41:J110)</f>
        <v>64.085714285714289</v>
      </c>
      <c r="K3" s="8">
        <f>STDEV(J41:J110)</f>
        <v>14.696684884144812</v>
      </c>
      <c r="L3" s="1"/>
      <c r="M3" s="34" t="s">
        <v>15</v>
      </c>
      <c r="N3" s="7">
        <f>AVERAGE(N41:N110)</f>
        <v>52.514285714285712</v>
      </c>
      <c r="O3" s="76">
        <f>STDEV(N41:N110)</f>
        <v>8.3713501363633203</v>
      </c>
      <c r="P3" s="11">
        <f>AVERAGE(P41:P110)</f>
        <v>59.171428571428571</v>
      </c>
      <c r="Q3" s="67">
        <f>STDEV(P41:P110)</f>
        <v>10.037569179390792</v>
      </c>
      <c r="R3" s="69"/>
      <c r="S3" s="34" t="s">
        <v>27</v>
      </c>
      <c r="T3" s="11">
        <f>AVERAGE(T41:T110)</f>
        <v>55.842857142857142</v>
      </c>
      <c r="U3" s="76">
        <f>STDEV(T41:T110)</f>
        <v>11.151961826871171</v>
      </c>
      <c r="V3" s="11">
        <f>AVERAGE(V41:V110)</f>
        <v>47.728571428571428</v>
      </c>
      <c r="W3" s="67">
        <f>STDEV(V41:V110)</f>
        <v>5.735527289789963</v>
      </c>
      <c r="AD3" s="70"/>
    </row>
    <row r="4" spans="1:30" ht="14">
      <c r="A4" s="34" t="s">
        <v>9</v>
      </c>
      <c r="B4" s="43">
        <f>AVERAGE(B116:B185)</f>
        <v>44.414285714285711</v>
      </c>
      <c r="C4" s="44">
        <f>STDEV(B116:B185)</f>
        <v>10.054190642831564</v>
      </c>
      <c r="D4" s="43">
        <f>AVERAGE(D116:D185)</f>
        <v>65.357142857142861</v>
      </c>
      <c r="E4" s="156">
        <f>STDEV(D116:D185)</f>
        <v>11.282968714960358</v>
      </c>
      <c r="G4" s="34" t="s">
        <v>33</v>
      </c>
      <c r="H4" s="7">
        <f>AVERAGE(H116:H185)</f>
        <v>69.742857142857147</v>
      </c>
      <c r="I4" s="71">
        <f>STDEV(H116:H185)</f>
        <v>3.6462635800553551</v>
      </c>
      <c r="J4" s="11">
        <f>AVERAGE(J116:J185)</f>
        <v>83.642857142857139</v>
      </c>
      <c r="K4" s="8">
        <f>STDEV(J116:J185)</f>
        <v>10.162499570259662</v>
      </c>
      <c r="L4" s="1"/>
      <c r="M4" s="34" t="s">
        <v>12</v>
      </c>
      <c r="N4" s="7">
        <f>AVERAGE(N116:N185)</f>
        <v>60.457142857142856</v>
      </c>
      <c r="O4" s="76">
        <f>STDEV(N116:N185)</f>
        <v>7.4321778154687257</v>
      </c>
      <c r="P4" s="11">
        <f>AVERAGE(P116:P185)</f>
        <v>81.814285714285717</v>
      </c>
      <c r="Q4" s="67">
        <f>STDEV(P116:P185)</f>
        <v>10.588882407592509</v>
      </c>
      <c r="R4" s="69"/>
      <c r="S4" s="34" t="s">
        <v>28</v>
      </c>
      <c r="T4" s="11">
        <f>AVERAGE(T116:T185)</f>
        <v>72.242857142857147</v>
      </c>
      <c r="U4" s="76">
        <f>STDEV(T116:T185)</f>
        <v>6.0968885252595033</v>
      </c>
      <c r="V4" s="11">
        <f>AVERAGE(V116:V185)</f>
        <v>66.385714285714286</v>
      </c>
      <c r="W4" s="77">
        <f>STDEV(V116:V185)</f>
        <v>12.104967069070094</v>
      </c>
      <c r="AD4" s="70"/>
    </row>
    <row r="5" spans="1:30" ht="12.5">
      <c r="A5" s="34" t="s">
        <v>26</v>
      </c>
      <c r="B5" s="43">
        <f>AVERAGE(B191:B260)</f>
        <v>30.214285714285715</v>
      </c>
      <c r="C5" s="44">
        <f>STDEV(B191:B260)</f>
        <v>2.7604497488153976</v>
      </c>
      <c r="D5" s="43">
        <f>AVERAGE(D191:D260)</f>
        <v>35.628571428571426</v>
      </c>
      <c r="E5" s="46">
        <f>STDEV(D191:D260)</f>
        <v>11.704293066669004</v>
      </c>
      <c r="G5" s="34" t="s">
        <v>16</v>
      </c>
      <c r="H5" s="7">
        <f>AVERAGE(H191:H260)</f>
        <v>13.228571428571428</v>
      </c>
      <c r="I5" s="71">
        <f>STDEV(H191:H260)</f>
        <v>4.706367652482248</v>
      </c>
      <c r="J5" s="67">
        <f>AVERAGE(J191:J260)</f>
        <v>58.628571428571426</v>
      </c>
      <c r="K5" s="8">
        <f>STDEV(J191:J260)</f>
        <v>15.266873704600274</v>
      </c>
      <c r="L5" s="1"/>
      <c r="M5" s="34" t="s">
        <v>13</v>
      </c>
      <c r="N5" s="7">
        <f>AVERAGE(N191:N260)</f>
        <v>78.814285714285717</v>
      </c>
      <c r="O5" s="76">
        <f>STDEV(N191:N260)</f>
        <v>6.8552166894426652</v>
      </c>
      <c r="P5" s="11">
        <f>AVERAGE(P191:P260)</f>
        <v>87.628571428571433</v>
      </c>
      <c r="Q5" s="67">
        <f>STDEV(P191:P260)</f>
        <v>7.3349894610268356</v>
      </c>
      <c r="R5" s="69"/>
      <c r="S5" s="34" t="s">
        <v>29</v>
      </c>
      <c r="T5" s="11">
        <f>AVERAGE(T191:T260)</f>
        <v>64.285714285714292</v>
      </c>
      <c r="U5" s="76">
        <f>STDEV(T191:T260)</f>
        <v>9.9828009446143593</v>
      </c>
      <c r="V5" s="11">
        <f>AVERAGE(V191:V260)</f>
        <v>53.614285714285714</v>
      </c>
      <c r="W5" s="67">
        <f>STDEV(V191:V260)</f>
        <v>9.4182875718863919</v>
      </c>
      <c r="AD5" s="32"/>
    </row>
    <row r="6" spans="1:30" ht="12.5">
      <c r="A6" s="34" t="s">
        <v>0</v>
      </c>
      <c r="B6" s="43">
        <f>AVERAGE(B266:B335)</f>
        <v>49.685714285714283</v>
      </c>
      <c r="C6" s="44">
        <f>STDEV(B266:B335)</f>
        <v>17.908416657079467</v>
      </c>
      <c r="D6" s="43">
        <f>AVERAGE(D266:D335)</f>
        <v>59.1</v>
      </c>
      <c r="E6" s="156">
        <f>STDEV(D266:D335)</f>
        <v>16.002853006505621</v>
      </c>
      <c r="G6" s="34" t="s">
        <v>20</v>
      </c>
      <c r="H6" s="7">
        <f>AVERAGE(H266:H335)</f>
        <v>39.971428571428568</v>
      </c>
      <c r="I6" s="71">
        <f>STDEV(H266:H335)</f>
        <v>4.5427803162898384</v>
      </c>
      <c r="J6" s="7">
        <f>AVERAGE(J266:J335)</f>
        <v>70.171428571428578</v>
      </c>
      <c r="K6" s="8">
        <f>STDEV(J266:J335)</f>
        <v>11.289306763702037</v>
      </c>
      <c r="L6" s="1"/>
      <c r="M6" s="34" t="s">
        <v>21</v>
      </c>
      <c r="N6" s="7">
        <f>AVERAGE(N266:N335)</f>
        <v>80.728571428571428</v>
      </c>
      <c r="O6" s="76">
        <f>STDEV(N266:N335)</f>
        <v>4.0141829300958971</v>
      </c>
      <c r="P6" s="11">
        <f>AVERAGE(P266:P335)</f>
        <v>91.2</v>
      </c>
      <c r="Q6" s="67">
        <f>STDEV(P266:P335)</f>
        <v>4.796133708595355</v>
      </c>
      <c r="R6" s="69"/>
      <c r="S6" s="34" t="s">
        <v>30</v>
      </c>
      <c r="T6" s="11">
        <f>AVERAGE(T266:T335)</f>
        <v>40.299999999999997</v>
      </c>
      <c r="U6" s="76">
        <f>STDEV(T266:T335)</f>
        <v>15.12685489883587</v>
      </c>
      <c r="V6" s="11">
        <f>AVERAGE(V266:V335)</f>
        <v>25.171428571428571</v>
      </c>
      <c r="W6" s="67">
        <f>STDEV(V266:V335)</f>
        <v>5.7633812252008756</v>
      </c>
      <c r="AD6" s="32"/>
    </row>
    <row r="7" spans="1:30" ht="15.5">
      <c r="A7" s="34" t="s">
        <v>1</v>
      </c>
      <c r="B7" s="43">
        <f>AVERAGE(B341:B410)</f>
        <v>30.485714285714284</v>
      </c>
      <c r="C7" s="44">
        <f>STDEV(B341:B410)</f>
        <v>10.665864359060635</v>
      </c>
      <c r="D7" s="43">
        <f>AVERAGE(D341:D410)</f>
        <v>36.75714285714286</v>
      </c>
      <c r="E7" s="156">
        <f>STDEV(D341:D410)</f>
        <v>8.0657366471051741</v>
      </c>
      <c r="G7" s="34" t="s">
        <v>19</v>
      </c>
      <c r="H7" s="7">
        <f>AVERAGE(H341:H410)</f>
        <v>16.485714285714284</v>
      </c>
      <c r="I7" s="71">
        <f>STDEV(H341:H410)</f>
        <v>4.2108997872941059</v>
      </c>
      <c r="J7" s="7">
        <f>AVERAGE(J341:J410)</f>
        <v>27.671428571428571</v>
      </c>
      <c r="K7" s="8">
        <f>STDEV(J341:J410)</f>
        <v>13.048095456083079</v>
      </c>
      <c r="L7" s="1"/>
      <c r="R7" s="10"/>
      <c r="X7" s="69"/>
      <c r="Y7" s="74"/>
      <c r="Z7" s="69"/>
      <c r="AA7" s="69"/>
      <c r="AB7" s="72"/>
      <c r="AC7" s="69"/>
      <c r="AD7" s="70"/>
    </row>
    <row r="8" spans="1:30" ht="15.5">
      <c r="A8" s="34" t="s">
        <v>8</v>
      </c>
      <c r="B8" s="43">
        <f>AVERAGE(B416:B485)</f>
        <v>51.057142857142857</v>
      </c>
      <c r="C8" s="44">
        <f>STDEV(B416:B485)</f>
        <v>5.3212336868728674</v>
      </c>
      <c r="D8" s="47">
        <f>AVERAGE(D416:D485)</f>
        <v>63.014285714285712</v>
      </c>
      <c r="E8" s="156">
        <f>STDEV(D416:D485)</f>
        <v>10.653288064435817</v>
      </c>
      <c r="G8" s="34" t="s">
        <v>6</v>
      </c>
      <c r="H8" s="7">
        <f>AVERAGE(H416:H485)</f>
        <v>35.5</v>
      </c>
      <c r="I8" s="71">
        <f>STDEV(H416:H485)</f>
        <v>5.8452259722500601</v>
      </c>
      <c r="J8" s="7">
        <f>AVERAGE(J416:J485)</f>
        <v>49.228571428571428</v>
      </c>
      <c r="K8" s="8">
        <f>STDEV(J416:J485)</f>
        <v>12.67448815942954</v>
      </c>
      <c r="L8" s="1"/>
      <c r="R8" s="10"/>
      <c r="AB8" s="75"/>
      <c r="AC8" s="32"/>
      <c r="AD8" s="32"/>
    </row>
    <row r="9" spans="1:30" ht="15.5">
      <c r="G9" s="34" t="s">
        <v>17</v>
      </c>
      <c r="H9" s="7">
        <f>AVERAGE(H491:H560)</f>
        <v>26.314285714285713</v>
      </c>
      <c r="I9" s="71">
        <f>STDEV(H491:H560)</f>
        <v>4.8857760338984155</v>
      </c>
      <c r="J9" s="11">
        <f>AVERAGE(J491:J560)</f>
        <v>59.957142857142856</v>
      </c>
      <c r="K9" s="8">
        <f>STDEV(J491:J560)</f>
        <v>15.279460224821586</v>
      </c>
      <c r="L9" s="1"/>
      <c r="R9" s="10"/>
      <c r="AB9" s="75"/>
      <c r="AC9" s="32"/>
      <c r="AD9" s="32"/>
    </row>
    <row r="10" spans="1:30" ht="15.5">
      <c r="G10" s="34" t="s">
        <v>10</v>
      </c>
      <c r="H10" s="7">
        <f>AVERAGE(H566:H635)</f>
        <v>49.9</v>
      </c>
      <c r="I10" s="71">
        <f>STDEV(H566:H635)</f>
        <v>10.414802731786562</v>
      </c>
      <c r="J10" s="67">
        <f>AVERAGE(J566:J635)</f>
        <v>64.857142857142861</v>
      </c>
      <c r="K10" s="8">
        <f>STDEV(J566:J635)</f>
        <v>11.267865960892031</v>
      </c>
      <c r="L10" s="1"/>
      <c r="R10" s="10"/>
      <c r="AB10" s="72"/>
      <c r="AC10" s="69"/>
      <c r="AD10" s="70"/>
    </row>
    <row r="11" spans="1:30" ht="15.5">
      <c r="G11" s="34" t="s">
        <v>11</v>
      </c>
      <c r="H11" s="7">
        <f>AVERAGE(H641:H710)</f>
        <v>14.457142857142857</v>
      </c>
      <c r="I11" s="71">
        <f>STDEV(H641:H710)</f>
        <v>3.4669692494161981</v>
      </c>
      <c r="J11" s="68">
        <f>AVERAGE(J641:J710)</f>
        <v>52.928571428571431</v>
      </c>
      <c r="K11" s="8">
        <f>STDEV(J641:J710)</f>
        <v>16.512903543497526</v>
      </c>
      <c r="L11" s="1"/>
      <c r="R11" s="10"/>
      <c r="S11" s="34"/>
      <c r="T11" s="11"/>
      <c r="U11" s="76"/>
      <c r="V11" s="11"/>
      <c r="W11" s="67"/>
      <c r="AB11" s="72"/>
      <c r="AC11" s="69"/>
      <c r="AD11" s="70"/>
    </row>
    <row r="12" spans="1:30" ht="15.5">
      <c r="G12" s="34" t="s">
        <v>32</v>
      </c>
      <c r="H12" s="7">
        <f>AVERAGE(H716:H785)</f>
        <v>12.685714285714285</v>
      </c>
      <c r="I12" s="71">
        <f>STDEV(H716:H785)</f>
        <v>2.8869664995212858</v>
      </c>
      <c r="J12" s="11">
        <f>AVERAGE(J716:J785)</f>
        <v>61.457142857142856</v>
      </c>
      <c r="K12" s="8">
        <f>STDEV(J716:J785)</f>
        <v>18.630414368567145</v>
      </c>
      <c r="R12" s="10"/>
      <c r="S12" s="34"/>
      <c r="T12" s="11"/>
      <c r="U12" s="76"/>
      <c r="V12" s="11"/>
      <c r="W12" s="67"/>
      <c r="AB12" s="72"/>
      <c r="AC12" s="69"/>
      <c r="AD12" s="70"/>
    </row>
    <row r="13" spans="1:30" ht="15.5">
      <c r="G13" s="34" t="s">
        <v>31</v>
      </c>
      <c r="H13" s="7">
        <f>AVERAGE(H791:H860)</f>
        <v>11.028571428571428</v>
      </c>
      <c r="I13" s="71">
        <f>STDEV(H791:H860)</f>
        <v>4.2116863935284545</v>
      </c>
      <c r="J13" s="11">
        <f>AVERAGE(J791:J860)</f>
        <v>17.571428571428573</v>
      </c>
      <c r="K13" s="8">
        <f>STDEV(J791:J860)</f>
        <v>12.178112260094409</v>
      </c>
      <c r="R13" s="10"/>
      <c r="S13" s="34"/>
      <c r="T13" s="11"/>
      <c r="U13" s="76"/>
      <c r="V13" s="11"/>
      <c r="W13" s="67"/>
      <c r="AB13" s="32"/>
      <c r="AC13" s="32"/>
      <c r="AD13" s="32"/>
    </row>
    <row r="14" spans="1:30" ht="15.5">
      <c r="G14" s="34" t="s">
        <v>34</v>
      </c>
      <c r="H14" s="11">
        <f>AVERAGE(H866:H935)</f>
        <v>26.228571428571428</v>
      </c>
      <c r="I14" s="71">
        <f>STDEV(H866:H935)</f>
        <v>4.669268721478212</v>
      </c>
      <c r="J14" s="11">
        <f>AVERAGE(J866:J935)</f>
        <v>32.371428571428574</v>
      </c>
      <c r="K14" s="8">
        <f>STDEV(J866:J935)</f>
        <v>9.8380677797904745</v>
      </c>
      <c r="R14" s="11"/>
      <c r="W14" s="67"/>
      <c r="AB14" s="72"/>
      <c r="AC14" s="69"/>
      <c r="AD14" s="70"/>
    </row>
    <row r="15" spans="1:30" ht="15.5">
      <c r="G15" s="34" t="s">
        <v>3</v>
      </c>
      <c r="H15" s="7">
        <f>AVERAGE(H941:H1010)</f>
        <v>15.057142857142857</v>
      </c>
      <c r="I15" s="71">
        <f>STDEV(H941:H1010)</f>
        <v>1.8248344319235494</v>
      </c>
      <c r="J15" s="7">
        <f>AVERAGE(J941:J1010)</f>
        <v>46.385714285714286</v>
      </c>
      <c r="K15" s="8">
        <f>STDEV(J941:J1010)</f>
        <v>20.644185662222544</v>
      </c>
      <c r="R15" s="10"/>
      <c r="W15" s="67"/>
      <c r="AB15" s="32"/>
      <c r="AC15" s="32"/>
      <c r="AD15" s="32"/>
    </row>
    <row r="16" spans="1:30" ht="15.5">
      <c r="G16" s="34" t="s">
        <v>18</v>
      </c>
      <c r="H16" s="11">
        <f>AVERAGE(H1016:H1085)</f>
        <v>14.071428571428571</v>
      </c>
      <c r="I16" s="71">
        <f>STDEV(H1016:H1085)</f>
        <v>1.3654263927266279</v>
      </c>
      <c r="J16" s="7">
        <f>AVERAGE(J1016:J1085)</f>
        <v>29.928571428571427</v>
      </c>
      <c r="K16" s="8">
        <f>STDEV(J1016:J1085)</f>
        <v>14.411470299399577</v>
      </c>
      <c r="R16" s="10"/>
      <c r="W16" s="67"/>
      <c r="AB16" s="32"/>
      <c r="AC16" s="32"/>
      <c r="AD16" s="32"/>
    </row>
    <row r="17" spans="7:30" ht="15.5">
      <c r="G17" s="34" t="s">
        <v>2</v>
      </c>
      <c r="H17" s="7">
        <f>AVERAGE(H1091:H1160)</f>
        <v>80.528571428571425</v>
      </c>
      <c r="I17" s="71">
        <f>STDEV(H1091:H1160)</f>
        <v>6.3764090311479551</v>
      </c>
      <c r="J17" s="11">
        <f>AVERAGE(J1091:J1160)</f>
        <v>87.371428571428567</v>
      </c>
      <c r="K17" s="8">
        <f>STDEV(J1091:J1160)</f>
        <v>8.7214069942063901</v>
      </c>
      <c r="R17" s="10"/>
      <c r="W17" s="67"/>
      <c r="AB17" s="72"/>
      <c r="AC17" s="69"/>
      <c r="AD17" s="70"/>
    </row>
    <row r="18" spans="7:30" ht="15.75" customHeight="1">
      <c r="G18" s="34" t="s">
        <v>5</v>
      </c>
      <c r="H18" s="7">
        <f>AVERAGE(H1166:H1235)</f>
        <v>34.157142857142858</v>
      </c>
      <c r="I18" s="71">
        <f>STDEV(H1166:H1235)</f>
        <v>4.5861660736020493</v>
      </c>
      <c r="J18" s="11">
        <f>AVERAGE(J1166:J1235)</f>
        <v>63.471428571428568</v>
      </c>
      <c r="K18" s="8">
        <f>STDEV(J1166:J1235)</f>
        <v>13.359815832900786</v>
      </c>
      <c r="R18" s="11"/>
      <c r="AB18" s="32"/>
      <c r="AC18" s="32"/>
      <c r="AD18" s="32"/>
    </row>
    <row r="19" spans="7:30" ht="15.5">
      <c r="H19" s="11"/>
      <c r="M19" s="1"/>
      <c r="N19" s="11"/>
      <c r="P19" s="11"/>
      <c r="Q19" s="1"/>
      <c r="R19" s="10"/>
      <c r="AB19" s="32"/>
      <c r="AC19" s="32"/>
      <c r="AD19" s="32"/>
    </row>
    <row r="20" spans="7:30" ht="15.5">
      <c r="G20" s="58"/>
      <c r="H20" s="7"/>
      <c r="J20" s="11"/>
      <c r="K20" s="10"/>
      <c r="M20" s="58"/>
      <c r="N20" s="11"/>
      <c r="O20" s="11"/>
      <c r="Q20" s="1"/>
      <c r="R20" s="11"/>
      <c r="S20" s="58"/>
      <c r="W20" s="67"/>
      <c r="Y20" s="58"/>
      <c r="Z20" s="21"/>
      <c r="AA20" s="21"/>
      <c r="AB20" s="21"/>
      <c r="AC20" s="67"/>
      <c r="AD20" s="32"/>
    </row>
    <row r="21" spans="7:30" ht="15.75" customHeight="1">
      <c r="H21" s="165"/>
      <c r="I21" s="165"/>
      <c r="J21" s="165"/>
      <c r="K21" s="165"/>
      <c r="N21" s="165"/>
      <c r="O21" s="165"/>
      <c r="P21" s="165"/>
      <c r="Q21" s="165"/>
      <c r="R21" s="1"/>
      <c r="T21" s="165"/>
      <c r="U21" s="165"/>
      <c r="V21" s="165"/>
      <c r="W21" s="165"/>
      <c r="Y21" s="21"/>
      <c r="Z21" s="165"/>
      <c r="AA21" s="165"/>
      <c r="AB21" s="165"/>
      <c r="AC21" s="165"/>
      <c r="AD21" s="32"/>
    </row>
    <row r="22" spans="7:30" ht="15.75" customHeight="1">
      <c r="G22" s="3"/>
      <c r="H22" s="73"/>
      <c r="I22" s="33"/>
      <c r="J22" s="73"/>
      <c r="K22" s="33"/>
      <c r="N22" s="73"/>
      <c r="O22" s="33"/>
      <c r="P22" s="73"/>
      <c r="Q22" s="33"/>
      <c r="T22" s="73"/>
      <c r="U22" s="33"/>
      <c r="V22" s="73"/>
      <c r="W22" s="33"/>
      <c r="Y22" s="21"/>
      <c r="Z22" s="73"/>
      <c r="AA22" s="33"/>
      <c r="AB22" s="73"/>
      <c r="AC22" s="33"/>
      <c r="AD22" s="32"/>
    </row>
    <row r="23" spans="7:30" ht="15.75" customHeight="1">
      <c r="G23" s="34"/>
      <c r="H23" s="43"/>
      <c r="I23" s="44"/>
      <c r="J23" s="43"/>
      <c r="K23" s="45"/>
      <c r="M23" s="1"/>
      <c r="N23" s="7"/>
      <c r="O23" s="71"/>
      <c r="P23" s="11"/>
      <c r="Q23" s="8"/>
      <c r="S23" s="1"/>
      <c r="T23" s="11"/>
      <c r="U23" s="76"/>
      <c r="V23" s="12"/>
      <c r="W23" s="67"/>
      <c r="Y23" s="1"/>
      <c r="Z23" s="7"/>
      <c r="AA23" s="76"/>
      <c r="AB23" s="12"/>
      <c r="AC23" s="67"/>
      <c r="AD23" s="32"/>
    </row>
    <row r="24" spans="7:30" ht="15.75" customHeight="1">
      <c r="S24" s="1"/>
      <c r="T24" s="11"/>
      <c r="U24" s="76"/>
      <c r="V24" s="12"/>
      <c r="W24" s="67"/>
      <c r="Y24" s="1"/>
      <c r="Z24" s="7"/>
      <c r="AA24" s="76"/>
      <c r="AB24" s="12"/>
      <c r="AC24" s="67"/>
      <c r="AD24" s="32"/>
    </row>
    <row r="25" spans="7:30" ht="15.75" customHeight="1">
      <c r="H25" s="11"/>
      <c r="N25" s="11"/>
      <c r="O25" s="11"/>
      <c r="S25" s="1"/>
      <c r="T25" s="11"/>
      <c r="U25" s="76"/>
      <c r="V25" s="12"/>
      <c r="W25" s="7"/>
      <c r="Y25" s="1"/>
      <c r="Z25" s="11"/>
      <c r="AA25" s="76"/>
      <c r="AB25" s="12"/>
      <c r="AC25" s="67"/>
      <c r="AD25" s="32"/>
    </row>
    <row r="26" spans="7:30" ht="14">
      <c r="H26" s="11"/>
      <c r="N26" s="11"/>
      <c r="O26" s="11"/>
      <c r="S26" s="1"/>
      <c r="T26" s="11"/>
      <c r="U26" s="76"/>
      <c r="V26" s="12"/>
      <c r="W26" s="7"/>
      <c r="Y26" s="1"/>
      <c r="Z26" s="11"/>
      <c r="AA26" s="76"/>
      <c r="AB26" s="12"/>
      <c r="AC26" s="67"/>
      <c r="AD26" s="70"/>
    </row>
    <row r="27" spans="7:30" s="21" customFormat="1" ht="15.5">
      <c r="H27" s="11"/>
      <c r="N27" s="11"/>
      <c r="O27" s="11"/>
      <c r="S27" s="1"/>
      <c r="T27" s="11"/>
      <c r="U27" s="76"/>
      <c r="V27" s="12"/>
      <c r="W27" s="7"/>
      <c r="AB27" s="10"/>
      <c r="AC27" s="29"/>
      <c r="AD27" s="70"/>
    </row>
    <row r="28" spans="7:30" s="21" customFormat="1" ht="15.5">
      <c r="H28" s="11"/>
      <c r="N28" s="11"/>
      <c r="O28" s="11"/>
      <c r="S28" s="1"/>
      <c r="T28" s="11"/>
      <c r="U28" s="76"/>
      <c r="V28" s="12"/>
      <c r="W28" s="7"/>
      <c r="X28" s="29"/>
      <c r="Y28" s="11"/>
      <c r="AA28" s="12"/>
      <c r="AB28" s="10"/>
      <c r="AC28" s="29"/>
      <c r="AD28" s="70"/>
    </row>
    <row r="29" spans="7:30" s="21" customFormat="1" ht="15.5">
      <c r="H29" s="11"/>
      <c r="N29" s="11"/>
      <c r="O29" s="11"/>
      <c r="S29" s="1"/>
      <c r="T29" s="11"/>
      <c r="U29" s="76"/>
      <c r="V29" s="12"/>
      <c r="W29" s="7"/>
      <c r="X29" s="29"/>
      <c r="Y29" s="11"/>
      <c r="AA29" s="12"/>
      <c r="AB29" s="10"/>
      <c r="AC29" s="29"/>
      <c r="AD29" s="70"/>
    </row>
    <row r="30" spans="7:30" s="21" customFormat="1" ht="15.5">
      <c r="H30" s="11"/>
      <c r="N30" s="11"/>
      <c r="O30" s="11"/>
      <c r="S30" s="1"/>
      <c r="T30" s="11"/>
      <c r="U30" s="76"/>
      <c r="V30" s="12"/>
      <c r="W30" s="7"/>
      <c r="X30" s="29"/>
      <c r="Y30" s="11"/>
      <c r="AA30" s="12"/>
      <c r="AB30" s="10"/>
      <c r="AC30" s="29"/>
      <c r="AD30" s="70"/>
    </row>
    <row r="31" spans="7:30" s="21" customFormat="1" ht="15.5">
      <c r="H31" s="11"/>
      <c r="N31" s="11"/>
      <c r="O31" s="11"/>
      <c r="S31" s="1"/>
      <c r="T31" s="11"/>
      <c r="U31" s="76"/>
      <c r="V31" s="12"/>
      <c r="W31" s="7"/>
      <c r="X31" s="29"/>
      <c r="Y31" s="11"/>
      <c r="AA31" s="12"/>
      <c r="AB31" s="10"/>
      <c r="AC31" s="29"/>
      <c r="AD31" s="70"/>
    </row>
    <row r="32" spans="7:30" s="21" customFormat="1" ht="15.5">
      <c r="H32" s="11"/>
      <c r="N32" s="11"/>
      <c r="O32" s="11"/>
      <c r="S32" s="1"/>
      <c r="T32" s="11"/>
      <c r="U32" s="76"/>
      <c r="V32" s="12"/>
      <c r="W32" s="7"/>
      <c r="X32" s="29"/>
      <c r="Y32" s="11"/>
      <c r="AA32" s="12"/>
      <c r="AB32" s="10"/>
      <c r="AC32" s="29"/>
      <c r="AD32" s="70"/>
    </row>
    <row r="33" spans="1:33" s="21" customFormat="1" ht="15.5">
      <c r="H33" s="11"/>
      <c r="N33" s="11"/>
      <c r="O33" s="11"/>
      <c r="S33" s="1"/>
      <c r="T33" s="11"/>
      <c r="U33" s="76"/>
      <c r="V33" s="12"/>
      <c r="W33" s="7"/>
      <c r="X33" s="29"/>
      <c r="Y33" s="11"/>
      <c r="AA33" s="12"/>
      <c r="AB33" s="10"/>
      <c r="AC33" s="29"/>
      <c r="AD33" s="70"/>
    </row>
    <row r="34" spans="1:33" s="21" customFormat="1" ht="15.5">
      <c r="H34" s="11"/>
      <c r="N34" s="11"/>
      <c r="O34" s="11"/>
      <c r="S34" s="1"/>
      <c r="T34" s="11"/>
      <c r="U34" s="76"/>
      <c r="V34" s="12"/>
      <c r="W34" s="7"/>
      <c r="X34" s="29"/>
      <c r="Y34" s="11"/>
      <c r="AA34" s="12"/>
      <c r="AB34" s="10"/>
      <c r="AC34" s="29"/>
      <c r="AD34" s="70"/>
    </row>
    <row r="35" spans="1:33" s="21" customFormat="1" ht="15.5">
      <c r="H35" s="11"/>
      <c r="N35" s="11"/>
      <c r="O35" s="11"/>
      <c r="S35" s="1"/>
      <c r="T35" s="11"/>
      <c r="U35" s="76"/>
      <c r="V35" s="12"/>
      <c r="W35" s="7"/>
      <c r="X35" s="29"/>
      <c r="Y35" s="11"/>
      <c r="AA35" s="12"/>
      <c r="AB35" s="10"/>
      <c r="AC35" s="29"/>
      <c r="AD35" s="70"/>
    </row>
    <row r="36" spans="1:33" s="21" customFormat="1" ht="15.5">
      <c r="H36" s="11"/>
      <c r="N36" s="11"/>
      <c r="O36" s="11"/>
      <c r="X36" s="29"/>
      <c r="Y36" s="11"/>
      <c r="AA36" s="12"/>
      <c r="AB36" s="10"/>
      <c r="AC36" s="29"/>
      <c r="AD36" s="70"/>
    </row>
    <row r="37" spans="1:33" s="21" customFormat="1" ht="15.5">
      <c r="H37" s="11"/>
      <c r="N37" s="11"/>
      <c r="O37" s="11"/>
      <c r="X37" s="29"/>
      <c r="Y37" s="11"/>
      <c r="AA37" s="12"/>
      <c r="AB37" s="10"/>
      <c r="AC37" s="29"/>
      <c r="AD37" s="70"/>
    </row>
    <row r="38" spans="1:33" s="21" customFormat="1" ht="15.5">
      <c r="H38" s="11"/>
      <c r="N38" s="11"/>
      <c r="O38" s="11"/>
      <c r="X38" s="29"/>
      <c r="Y38" s="11"/>
      <c r="AA38" s="12"/>
      <c r="AB38" s="10"/>
      <c r="AC38" s="29"/>
      <c r="AD38" s="70"/>
    </row>
    <row r="39" spans="1:33" s="21" customFormat="1" ht="15.5">
      <c r="H39" s="11"/>
      <c r="N39" s="11"/>
      <c r="O39" s="11"/>
      <c r="X39" s="29"/>
      <c r="Y39" s="11"/>
      <c r="AA39" s="12"/>
      <c r="AB39" s="10"/>
      <c r="AC39" s="29"/>
      <c r="AD39" s="70"/>
    </row>
    <row r="40" spans="1:33" ht="12.5">
      <c r="A40" s="40" t="s">
        <v>36</v>
      </c>
      <c r="B40" s="41" t="s">
        <v>51</v>
      </c>
      <c r="C40" s="42"/>
      <c r="D40"/>
      <c r="G40" s="14" t="s">
        <v>36</v>
      </c>
      <c r="H40" s="16" t="s">
        <v>52</v>
      </c>
      <c r="K40" s="1"/>
      <c r="M40" s="14" t="s">
        <v>36</v>
      </c>
      <c r="N40" s="16" t="s">
        <v>73</v>
      </c>
      <c r="Q40" s="1"/>
      <c r="R40" s="30"/>
      <c r="S40" s="14" t="s">
        <v>36</v>
      </c>
      <c r="T40" s="5" t="s">
        <v>77</v>
      </c>
      <c r="W40" s="1"/>
      <c r="AB40" s="1"/>
      <c r="AG40" s="1"/>
    </row>
    <row r="41" spans="1:33" ht="12.5">
      <c r="A41" s="17">
        <v>43833</v>
      </c>
      <c r="B41" s="18">
        <v>30</v>
      </c>
      <c r="C41" s="17">
        <v>43904</v>
      </c>
      <c r="D41" s="4">
        <v>32</v>
      </c>
      <c r="G41" s="17">
        <v>43833</v>
      </c>
      <c r="H41" s="19">
        <v>54</v>
      </c>
      <c r="I41" s="17">
        <v>43904</v>
      </c>
      <c r="J41" s="4">
        <v>43</v>
      </c>
      <c r="K41" s="11"/>
      <c r="M41" s="17">
        <v>43833</v>
      </c>
      <c r="N41" s="19">
        <v>45</v>
      </c>
      <c r="O41" s="17">
        <v>43904</v>
      </c>
      <c r="P41" s="4">
        <v>40</v>
      </c>
      <c r="Q41" s="11"/>
      <c r="R41" s="31"/>
      <c r="S41" s="17">
        <v>43833</v>
      </c>
      <c r="T41" s="4">
        <v>45</v>
      </c>
      <c r="U41" s="17">
        <v>43904</v>
      </c>
      <c r="V41" s="4">
        <v>36</v>
      </c>
      <c r="W41" s="11"/>
      <c r="AB41" s="12"/>
      <c r="AG41" s="2"/>
    </row>
    <row r="42" spans="1:33" ht="12.5">
      <c r="A42" s="17">
        <v>43834</v>
      </c>
      <c r="B42" s="18">
        <v>32</v>
      </c>
      <c r="C42" s="17">
        <v>43905</v>
      </c>
      <c r="D42" s="4">
        <v>17</v>
      </c>
      <c r="G42" s="17">
        <v>43834</v>
      </c>
      <c r="H42" s="19">
        <v>54</v>
      </c>
      <c r="I42" s="17">
        <v>43905</v>
      </c>
      <c r="J42" s="4">
        <v>32</v>
      </c>
      <c r="K42" s="11"/>
      <c r="M42" s="17">
        <v>43834</v>
      </c>
      <c r="N42" s="19">
        <v>52</v>
      </c>
      <c r="O42" s="17">
        <v>43905</v>
      </c>
      <c r="P42" s="4">
        <v>47</v>
      </c>
      <c r="Q42" s="11"/>
      <c r="R42" s="31"/>
      <c r="S42" s="17">
        <v>43834</v>
      </c>
      <c r="T42" s="4">
        <v>48</v>
      </c>
      <c r="U42" s="17">
        <v>43905</v>
      </c>
      <c r="V42" s="4">
        <v>39</v>
      </c>
      <c r="W42" s="11"/>
      <c r="AB42" s="12"/>
      <c r="AG42" s="2"/>
    </row>
    <row r="43" spans="1:33" ht="12.5">
      <c r="A43" s="17">
        <v>43835</v>
      </c>
      <c r="B43" s="18">
        <v>34</v>
      </c>
      <c r="C43" s="17">
        <v>43906</v>
      </c>
      <c r="D43" s="4">
        <v>30</v>
      </c>
      <c r="G43" s="17">
        <v>43835</v>
      </c>
      <c r="H43" s="19">
        <v>59</v>
      </c>
      <c r="I43" s="17">
        <v>43906</v>
      </c>
      <c r="J43" s="4">
        <v>33</v>
      </c>
      <c r="K43" s="11"/>
      <c r="M43" s="17">
        <v>43835</v>
      </c>
      <c r="N43" s="19">
        <v>56</v>
      </c>
      <c r="O43" s="17">
        <v>43906</v>
      </c>
      <c r="P43" s="4">
        <v>39</v>
      </c>
      <c r="Q43" s="11"/>
      <c r="R43" s="31"/>
      <c r="S43" s="17">
        <v>43835</v>
      </c>
      <c r="T43" s="4">
        <v>43</v>
      </c>
      <c r="U43" s="17">
        <v>43906</v>
      </c>
      <c r="V43" s="4">
        <v>42</v>
      </c>
      <c r="W43" s="11"/>
      <c r="AB43" s="12"/>
      <c r="AG43" s="2"/>
    </row>
    <row r="44" spans="1:33" ht="12.5">
      <c r="A44" s="17">
        <v>43836</v>
      </c>
      <c r="B44" s="18">
        <v>27</v>
      </c>
      <c r="C44" s="17">
        <v>43907</v>
      </c>
      <c r="D44" s="4">
        <v>25</v>
      </c>
      <c r="G44" s="17">
        <v>43836</v>
      </c>
      <c r="H44" s="19">
        <v>58</v>
      </c>
      <c r="I44" s="17">
        <v>43907</v>
      </c>
      <c r="J44" s="4">
        <v>60</v>
      </c>
      <c r="K44" s="11"/>
      <c r="M44" s="17">
        <v>43836</v>
      </c>
      <c r="N44" s="19">
        <v>49</v>
      </c>
      <c r="O44" s="17">
        <v>43907</v>
      </c>
      <c r="P44" s="4">
        <v>47</v>
      </c>
      <c r="Q44" s="11"/>
      <c r="R44" s="31"/>
      <c r="S44" s="17">
        <v>43836</v>
      </c>
      <c r="T44" s="4">
        <v>44</v>
      </c>
      <c r="U44" s="17">
        <v>43907</v>
      </c>
      <c r="V44" s="4">
        <v>37</v>
      </c>
      <c r="W44" s="11"/>
      <c r="AB44" s="12"/>
      <c r="AG44" s="2"/>
    </row>
    <row r="45" spans="1:33" ht="12.5">
      <c r="A45" s="17">
        <v>43837</v>
      </c>
      <c r="B45" s="18">
        <v>21</v>
      </c>
      <c r="C45" s="17">
        <v>43908</v>
      </c>
      <c r="D45" s="4">
        <v>23</v>
      </c>
      <c r="G45" s="17">
        <v>43837</v>
      </c>
      <c r="H45" s="19">
        <v>46</v>
      </c>
      <c r="I45" s="17">
        <v>43908</v>
      </c>
      <c r="J45" s="4">
        <v>69</v>
      </c>
      <c r="K45" s="11"/>
      <c r="M45" s="17">
        <v>43837</v>
      </c>
      <c r="N45" s="19">
        <v>55</v>
      </c>
      <c r="O45" s="17">
        <v>43908</v>
      </c>
      <c r="P45" s="4">
        <v>45</v>
      </c>
      <c r="Q45" s="11"/>
      <c r="R45" s="31"/>
      <c r="S45" s="17">
        <v>43837</v>
      </c>
      <c r="T45" s="4">
        <v>50</v>
      </c>
      <c r="U45" s="17">
        <v>43908</v>
      </c>
      <c r="V45" s="4">
        <v>39</v>
      </c>
      <c r="W45" s="11"/>
      <c r="AB45" s="12"/>
      <c r="AG45" s="2"/>
    </row>
    <row r="46" spans="1:33" ht="12.5">
      <c r="A46" s="17">
        <v>43838</v>
      </c>
      <c r="B46" s="18">
        <v>30</v>
      </c>
      <c r="C46" s="17">
        <v>43909</v>
      </c>
      <c r="D46" s="4">
        <v>21</v>
      </c>
      <c r="G46" s="17">
        <v>43838</v>
      </c>
      <c r="H46" s="19">
        <v>46</v>
      </c>
      <c r="I46" s="17">
        <v>43909</v>
      </c>
      <c r="J46" s="4">
        <v>58</v>
      </c>
      <c r="K46" s="11"/>
      <c r="M46" s="17">
        <v>43838</v>
      </c>
      <c r="N46" s="19">
        <v>52</v>
      </c>
      <c r="O46" s="17">
        <v>43909</v>
      </c>
      <c r="P46" s="4">
        <v>48</v>
      </c>
      <c r="Q46" s="11"/>
      <c r="R46" s="31"/>
      <c r="S46" s="17">
        <v>43838</v>
      </c>
      <c r="T46" s="4">
        <v>55</v>
      </c>
      <c r="U46" s="17">
        <v>43909</v>
      </c>
      <c r="V46" s="4">
        <v>44</v>
      </c>
      <c r="W46" s="11"/>
      <c r="AB46" s="12"/>
      <c r="AG46" s="2"/>
    </row>
    <row r="47" spans="1:33" ht="12.5">
      <c r="A47" s="17">
        <v>43839</v>
      </c>
      <c r="B47" s="18">
        <v>28</v>
      </c>
      <c r="C47" s="17">
        <v>43910</v>
      </c>
      <c r="D47" s="4">
        <v>41</v>
      </c>
      <c r="G47" s="17">
        <v>43839</v>
      </c>
      <c r="H47" s="19">
        <v>64</v>
      </c>
      <c r="I47" s="17">
        <v>43910</v>
      </c>
      <c r="J47" s="4">
        <v>23</v>
      </c>
      <c r="K47" s="11"/>
      <c r="M47" s="17">
        <v>43839</v>
      </c>
      <c r="N47" s="19">
        <v>61</v>
      </c>
      <c r="O47" s="17">
        <v>43910</v>
      </c>
      <c r="P47" s="4">
        <v>50</v>
      </c>
      <c r="Q47" s="11"/>
      <c r="R47" s="31"/>
      <c r="S47" s="17">
        <v>43839</v>
      </c>
      <c r="T47" s="4">
        <v>53</v>
      </c>
      <c r="U47" s="17">
        <v>43910</v>
      </c>
      <c r="V47" s="4">
        <v>41</v>
      </c>
      <c r="W47" s="11"/>
      <c r="AB47" s="12"/>
      <c r="AG47" s="2"/>
    </row>
    <row r="48" spans="1:33" ht="12.5">
      <c r="A48" s="17">
        <v>43840</v>
      </c>
      <c r="B48" s="18">
        <v>26</v>
      </c>
      <c r="C48" s="17">
        <v>43911</v>
      </c>
      <c r="D48" s="4">
        <v>32</v>
      </c>
      <c r="G48" s="17">
        <v>43840</v>
      </c>
      <c r="H48" s="19">
        <v>54</v>
      </c>
      <c r="I48" s="17">
        <v>43911</v>
      </c>
      <c r="J48" s="4">
        <v>42</v>
      </c>
      <c r="K48" s="11"/>
      <c r="M48" s="17">
        <v>43840</v>
      </c>
      <c r="N48" s="19">
        <v>49</v>
      </c>
      <c r="O48" s="17">
        <v>43911</v>
      </c>
      <c r="P48" s="4">
        <v>49</v>
      </c>
      <c r="Q48" s="11"/>
      <c r="R48" s="31"/>
      <c r="S48" s="17">
        <v>43840</v>
      </c>
      <c r="T48" s="4">
        <v>55</v>
      </c>
      <c r="U48" s="17">
        <v>43911</v>
      </c>
      <c r="V48" s="4">
        <v>35</v>
      </c>
      <c r="W48" s="11"/>
      <c r="AB48" s="12"/>
      <c r="AG48" s="2"/>
    </row>
    <row r="49" spans="1:33" ht="12.5">
      <c r="A49" s="17">
        <v>43841</v>
      </c>
      <c r="B49" s="18">
        <v>26</v>
      </c>
      <c r="C49" s="17">
        <v>43912</v>
      </c>
      <c r="D49" s="4">
        <v>24</v>
      </c>
      <c r="G49" s="17">
        <v>43841</v>
      </c>
      <c r="H49" s="19">
        <v>33</v>
      </c>
      <c r="I49" s="17">
        <v>43912</v>
      </c>
      <c r="J49" s="4">
        <v>67</v>
      </c>
      <c r="K49" s="11"/>
      <c r="M49" s="17">
        <v>43841</v>
      </c>
      <c r="N49" s="19">
        <v>51</v>
      </c>
      <c r="O49" s="17">
        <v>43912</v>
      </c>
      <c r="P49" s="4">
        <v>73</v>
      </c>
      <c r="Q49" s="11"/>
      <c r="R49" s="31"/>
      <c r="S49" s="17">
        <v>43841</v>
      </c>
      <c r="T49" s="4">
        <v>43</v>
      </c>
      <c r="U49" s="17">
        <v>43912</v>
      </c>
      <c r="V49" s="4">
        <v>44</v>
      </c>
      <c r="W49" s="11"/>
      <c r="AB49" s="12"/>
      <c r="AG49" s="2"/>
    </row>
    <row r="50" spans="1:33" ht="12.5">
      <c r="A50" s="17">
        <v>43842</v>
      </c>
      <c r="B50" s="18">
        <v>44</v>
      </c>
      <c r="C50" s="17">
        <v>43913</v>
      </c>
      <c r="D50" s="4">
        <v>35</v>
      </c>
      <c r="G50" s="17">
        <v>43842</v>
      </c>
      <c r="H50" s="19">
        <v>55</v>
      </c>
      <c r="I50" s="17">
        <v>43913</v>
      </c>
      <c r="J50" s="4">
        <v>56</v>
      </c>
      <c r="K50" s="11"/>
      <c r="M50" s="17">
        <v>43842</v>
      </c>
      <c r="N50" s="19">
        <v>57</v>
      </c>
      <c r="O50" s="17">
        <v>43913</v>
      </c>
      <c r="P50" s="4">
        <v>53</v>
      </c>
      <c r="Q50" s="11"/>
      <c r="R50" s="31"/>
      <c r="S50" s="17">
        <v>43842</v>
      </c>
      <c r="T50" s="4">
        <v>45</v>
      </c>
      <c r="U50" s="17">
        <v>43913</v>
      </c>
      <c r="V50" s="4">
        <v>48</v>
      </c>
      <c r="W50" s="11"/>
      <c r="AB50" s="12"/>
      <c r="AG50" s="2"/>
    </row>
    <row r="51" spans="1:33" ht="12.5">
      <c r="A51" s="17">
        <v>43843</v>
      </c>
      <c r="B51" s="18">
        <v>24</v>
      </c>
      <c r="C51" s="17">
        <v>43914</v>
      </c>
      <c r="D51" s="4">
        <v>26</v>
      </c>
      <c r="G51" s="17">
        <v>43843</v>
      </c>
      <c r="H51" s="19">
        <v>59</v>
      </c>
      <c r="I51" s="17">
        <v>43914</v>
      </c>
      <c r="J51" s="4">
        <v>41</v>
      </c>
      <c r="K51" s="11"/>
      <c r="M51" s="17">
        <v>43843</v>
      </c>
      <c r="N51" s="19">
        <v>54</v>
      </c>
      <c r="O51" s="17">
        <v>43914</v>
      </c>
      <c r="P51" s="4">
        <v>100</v>
      </c>
      <c r="Q51" s="11"/>
      <c r="R51" s="31"/>
      <c r="S51" s="17">
        <v>43843</v>
      </c>
      <c r="T51" s="4">
        <v>53</v>
      </c>
      <c r="U51" s="17">
        <v>43914</v>
      </c>
      <c r="V51" s="4">
        <v>45</v>
      </c>
      <c r="W51" s="11"/>
      <c r="AB51" s="12"/>
      <c r="AG51" s="2"/>
    </row>
    <row r="52" spans="1:33" ht="12.5">
      <c r="A52" s="17">
        <v>43844</v>
      </c>
      <c r="B52" s="18">
        <v>22</v>
      </c>
      <c r="C52" s="17">
        <v>43915</v>
      </c>
      <c r="D52" s="4">
        <v>34</v>
      </c>
      <c r="G52" s="17">
        <v>43844</v>
      </c>
      <c r="H52" s="19">
        <v>53</v>
      </c>
      <c r="I52" s="17">
        <v>43915</v>
      </c>
      <c r="J52" s="4">
        <v>62</v>
      </c>
      <c r="K52" s="11"/>
      <c r="M52" s="17">
        <v>43844</v>
      </c>
      <c r="N52" s="19">
        <v>56</v>
      </c>
      <c r="O52" s="17">
        <v>43915</v>
      </c>
      <c r="P52" s="4">
        <v>90</v>
      </c>
      <c r="Q52" s="11"/>
      <c r="R52" s="31"/>
      <c r="S52" s="17">
        <v>43844</v>
      </c>
      <c r="T52" s="4">
        <v>57</v>
      </c>
      <c r="U52" s="17">
        <v>43915</v>
      </c>
      <c r="V52" s="4">
        <v>44</v>
      </c>
      <c r="W52" s="11"/>
      <c r="AB52" s="12"/>
      <c r="AG52" s="2"/>
    </row>
    <row r="53" spans="1:33" ht="12.5">
      <c r="A53" s="17">
        <v>43845</v>
      </c>
      <c r="B53" s="18">
        <v>24</v>
      </c>
      <c r="C53" s="17">
        <v>43916</v>
      </c>
      <c r="D53" s="4">
        <v>19</v>
      </c>
      <c r="G53" s="17">
        <v>43845</v>
      </c>
      <c r="H53" s="19">
        <v>61</v>
      </c>
      <c r="I53" s="17">
        <v>43916</v>
      </c>
      <c r="J53" s="4">
        <v>55</v>
      </c>
      <c r="K53" s="11"/>
      <c r="M53" s="17">
        <v>43845</v>
      </c>
      <c r="N53" s="19">
        <v>58</v>
      </c>
      <c r="O53" s="17">
        <v>43916</v>
      </c>
      <c r="P53" s="4">
        <v>67</v>
      </c>
      <c r="Q53" s="11"/>
      <c r="R53" s="31"/>
      <c r="S53" s="17">
        <v>43845</v>
      </c>
      <c r="T53" s="4">
        <v>60</v>
      </c>
      <c r="U53" s="17">
        <v>43916</v>
      </c>
      <c r="V53" s="4">
        <v>44</v>
      </c>
      <c r="W53" s="11"/>
      <c r="AB53" s="12"/>
      <c r="AG53" s="2"/>
    </row>
    <row r="54" spans="1:33" ht="12.5">
      <c r="A54" s="17">
        <v>43846</v>
      </c>
      <c r="B54" s="18">
        <v>22</v>
      </c>
      <c r="C54" s="17">
        <v>43917</v>
      </c>
      <c r="D54" s="4">
        <v>24</v>
      </c>
      <c r="G54" s="17">
        <v>43846</v>
      </c>
      <c r="H54" s="19">
        <v>61</v>
      </c>
      <c r="I54" s="17">
        <v>43917</v>
      </c>
      <c r="J54" s="4">
        <v>59</v>
      </c>
      <c r="K54" s="11"/>
      <c r="M54" s="17">
        <v>43846</v>
      </c>
      <c r="N54" s="19">
        <v>48</v>
      </c>
      <c r="O54" s="17">
        <v>43917</v>
      </c>
      <c r="P54" s="4">
        <v>66</v>
      </c>
      <c r="Q54" s="11"/>
      <c r="R54" s="31"/>
      <c r="S54" s="17">
        <v>43846</v>
      </c>
      <c r="T54" s="4">
        <v>52</v>
      </c>
      <c r="U54" s="17">
        <v>43917</v>
      </c>
      <c r="V54" s="4">
        <v>41</v>
      </c>
      <c r="W54" s="11"/>
      <c r="AB54" s="12"/>
      <c r="AG54" s="2"/>
    </row>
    <row r="55" spans="1:33" ht="12.5">
      <c r="A55" s="17">
        <v>43847</v>
      </c>
      <c r="B55" s="18">
        <v>19</v>
      </c>
      <c r="C55" s="17">
        <v>43918</v>
      </c>
      <c r="D55" s="4">
        <v>26</v>
      </c>
      <c r="G55" s="17">
        <v>43847</v>
      </c>
      <c r="H55" s="19">
        <v>57</v>
      </c>
      <c r="I55" s="17">
        <v>43918</v>
      </c>
      <c r="J55" s="4">
        <v>62</v>
      </c>
      <c r="K55" s="11"/>
      <c r="M55" s="17">
        <v>43847</v>
      </c>
      <c r="N55" s="19">
        <v>47</v>
      </c>
      <c r="O55" s="17">
        <v>43918</v>
      </c>
      <c r="P55" s="4">
        <v>66</v>
      </c>
      <c r="Q55" s="11"/>
      <c r="R55" s="31"/>
      <c r="S55" s="17">
        <v>43847</v>
      </c>
      <c r="T55" s="4">
        <v>56</v>
      </c>
      <c r="U55" s="17">
        <v>43918</v>
      </c>
      <c r="V55" s="4">
        <v>42</v>
      </c>
      <c r="W55" s="11"/>
      <c r="AB55" s="12"/>
      <c r="AG55" s="2"/>
    </row>
    <row r="56" spans="1:33" ht="12.5">
      <c r="A56" s="17">
        <v>43848</v>
      </c>
      <c r="B56" s="18">
        <v>31</v>
      </c>
      <c r="C56" s="17">
        <v>43919</v>
      </c>
      <c r="D56" s="4">
        <v>40</v>
      </c>
      <c r="G56" s="17">
        <v>43848</v>
      </c>
      <c r="H56" s="19">
        <v>46</v>
      </c>
      <c r="I56" s="17">
        <v>43919</v>
      </c>
      <c r="J56" s="4">
        <v>53</v>
      </c>
      <c r="K56" s="11"/>
      <c r="M56" s="17">
        <v>43848</v>
      </c>
      <c r="N56" s="19">
        <v>47</v>
      </c>
      <c r="O56" s="17">
        <v>43919</v>
      </c>
      <c r="P56" s="4">
        <v>71</v>
      </c>
      <c r="Q56" s="11"/>
      <c r="R56" s="31"/>
      <c r="S56" s="17">
        <v>43848</v>
      </c>
      <c r="T56" s="4">
        <v>42</v>
      </c>
      <c r="U56" s="17">
        <v>43919</v>
      </c>
      <c r="V56" s="4">
        <v>42</v>
      </c>
      <c r="W56" s="11"/>
      <c r="AB56" s="12"/>
      <c r="AG56" s="2"/>
    </row>
    <row r="57" spans="1:33" ht="12.5">
      <c r="A57" s="17">
        <v>43849</v>
      </c>
      <c r="B57" s="18">
        <v>27</v>
      </c>
      <c r="C57" s="17">
        <v>43920</v>
      </c>
      <c r="D57" s="4">
        <v>28</v>
      </c>
      <c r="G57" s="17">
        <v>43849</v>
      </c>
      <c r="H57" s="19">
        <v>43</v>
      </c>
      <c r="I57" s="17">
        <v>43920</v>
      </c>
      <c r="J57" s="4">
        <v>38</v>
      </c>
      <c r="K57" s="11"/>
      <c r="M57" s="17">
        <v>43849</v>
      </c>
      <c r="N57" s="19">
        <v>63</v>
      </c>
      <c r="O57" s="17">
        <v>43920</v>
      </c>
      <c r="P57" s="4">
        <v>55</v>
      </c>
      <c r="Q57" s="11"/>
      <c r="R57" s="31"/>
      <c r="S57" s="17">
        <v>43849</v>
      </c>
      <c r="T57" s="4">
        <v>40</v>
      </c>
      <c r="U57" s="17">
        <v>43920</v>
      </c>
      <c r="V57" s="4">
        <v>49</v>
      </c>
      <c r="W57" s="11"/>
      <c r="AB57" s="12"/>
      <c r="AG57" s="2"/>
    </row>
    <row r="58" spans="1:33" ht="12.5">
      <c r="A58" s="17">
        <v>43850</v>
      </c>
      <c r="B58" s="18">
        <v>38</v>
      </c>
      <c r="C58" s="17">
        <v>43921</v>
      </c>
      <c r="D58" s="4">
        <v>24</v>
      </c>
      <c r="G58" s="17">
        <v>43850</v>
      </c>
      <c r="H58" s="19">
        <v>49</v>
      </c>
      <c r="I58" s="17">
        <v>43921</v>
      </c>
      <c r="J58" s="4">
        <v>57</v>
      </c>
      <c r="K58" s="11"/>
      <c r="M58" s="17">
        <v>43850</v>
      </c>
      <c r="N58" s="19">
        <v>53</v>
      </c>
      <c r="O58" s="17">
        <v>43921</v>
      </c>
      <c r="P58" s="4">
        <v>62</v>
      </c>
      <c r="Q58" s="11"/>
      <c r="R58" s="31"/>
      <c r="S58" s="17">
        <v>43850</v>
      </c>
      <c r="T58" s="4">
        <v>46</v>
      </c>
      <c r="U58" s="17">
        <v>43921</v>
      </c>
      <c r="V58" s="4">
        <v>49</v>
      </c>
      <c r="W58" s="11"/>
      <c r="AB58" s="12"/>
      <c r="AG58" s="2"/>
    </row>
    <row r="59" spans="1:33" ht="12.5">
      <c r="A59" s="17">
        <v>43851</v>
      </c>
      <c r="B59" s="18">
        <v>32</v>
      </c>
      <c r="C59" s="17">
        <v>43922</v>
      </c>
      <c r="D59" s="4">
        <v>33</v>
      </c>
      <c r="G59" s="17">
        <v>43851</v>
      </c>
      <c r="H59" s="19">
        <v>50</v>
      </c>
      <c r="I59" s="17">
        <v>43922</v>
      </c>
      <c r="J59" s="4">
        <v>60</v>
      </c>
      <c r="K59" s="11"/>
      <c r="M59" s="17">
        <v>43851</v>
      </c>
      <c r="N59" s="19">
        <v>56</v>
      </c>
      <c r="O59" s="17">
        <v>43922</v>
      </c>
      <c r="P59" s="4">
        <v>57</v>
      </c>
      <c r="Q59" s="11"/>
      <c r="R59" s="31"/>
      <c r="S59" s="17">
        <v>43851</v>
      </c>
      <c r="T59" s="4">
        <v>53</v>
      </c>
      <c r="U59" s="17">
        <v>43922</v>
      </c>
      <c r="V59" s="4">
        <v>47</v>
      </c>
      <c r="W59" s="11"/>
      <c r="AB59" s="12"/>
      <c r="AG59" s="2"/>
    </row>
    <row r="60" spans="1:33" ht="12.5">
      <c r="A60" s="17">
        <v>43852</v>
      </c>
      <c r="B60" s="18">
        <v>31</v>
      </c>
      <c r="C60" s="17">
        <v>43923</v>
      </c>
      <c r="D60" s="4">
        <v>45</v>
      </c>
      <c r="G60" s="17">
        <v>43852</v>
      </c>
      <c r="H60" s="19">
        <v>67</v>
      </c>
      <c r="I60" s="17">
        <v>43923</v>
      </c>
      <c r="J60" s="4">
        <v>59</v>
      </c>
      <c r="K60" s="11"/>
      <c r="M60" s="17">
        <v>43852</v>
      </c>
      <c r="N60" s="19">
        <v>54</v>
      </c>
      <c r="O60" s="17">
        <v>43923</v>
      </c>
      <c r="P60" s="4">
        <v>52</v>
      </c>
      <c r="Q60" s="11"/>
      <c r="R60" s="31"/>
      <c r="S60" s="17">
        <v>43852</v>
      </c>
      <c r="T60" s="4">
        <v>58</v>
      </c>
      <c r="U60" s="17">
        <v>43923</v>
      </c>
      <c r="V60" s="4">
        <v>48</v>
      </c>
      <c r="W60" s="11"/>
      <c r="AB60" s="12"/>
      <c r="AG60" s="2"/>
    </row>
    <row r="61" spans="1:33" ht="12.5">
      <c r="A61" s="17">
        <v>43853</v>
      </c>
      <c r="B61" s="18">
        <v>24</v>
      </c>
      <c r="C61" s="17">
        <v>43924</v>
      </c>
      <c r="D61" s="4">
        <v>24</v>
      </c>
      <c r="G61" s="17">
        <v>43853</v>
      </c>
      <c r="H61" s="19">
        <v>57</v>
      </c>
      <c r="I61" s="17">
        <v>43924</v>
      </c>
      <c r="J61" s="4">
        <v>50</v>
      </c>
      <c r="K61" s="11"/>
      <c r="M61" s="17">
        <v>43853</v>
      </c>
      <c r="N61" s="19">
        <v>50</v>
      </c>
      <c r="O61" s="17">
        <v>43924</v>
      </c>
      <c r="P61" s="4">
        <v>56</v>
      </c>
      <c r="Q61" s="11"/>
      <c r="R61" s="31"/>
      <c r="S61" s="17">
        <v>43853</v>
      </c>
      <c r="T61" s="4">
        <v>57</v>
      </c>
      <c r="U61" s="17">
        <v>43924</v>
      </c>
      <c r="V61" s="4">
        <v>46</v>
      </c>
      <c r="W61" s="11"/>
      <c r="AB61" s="12"/>
      <c r="AG61" s="2"/>
    </row>
    <row r="62" spans="1:33" ht="12.5">
      <c r="A62" s="17">
        <v>43854</v>
      </c>
      <c r="B62" s="18">
        <v>29</v>
      </c>
      <c r="C62" s="17">
        <v>43925</v>
      </c>
      <c r="D62" s="4">
        <v>51</v>
      </c>
      <c r="G62" s="17">
        <v>43854</v>
      </c>
      <c r="H62" s="19">
        <v>56</v>
      </c>
      <c r="I62" s="17">
        <v>43925</v>
      </c>
      <c r="J62" s="4">
        <v>47</v>
      </c>
      <c r="K62" s="11"/>
      <c r="M62" s="17">
        <v>43854</v>
      </c>
      <c r="N62" s="19">
        <v>49</v>
      </c>
      <c r="O62" s="17">
        <v>43925</v>
      </c>
      <c r="P62" s="4">
        <v>63</v>
      </c>
      <c r="Q62" s="11"/>
      <c r="R62" s="31"/>
      <c r="S62" s="17">
        <v>43854</v>
      </c>
      <c r="T62" s="4">
        <v>49</v>
      </c>
      <c r="U62" s="17">
        <v>43925</v>
      </c>
      <c r="V62" s="4">
        <v>42</v>
      </c>
      <c r="W62" s="11"/>
      <c r="AB62" s="12"/>
      <c r="AG62" s="2"/>
    </row>
    <row r="63" spans="1:33" ht="12.5">
      <c r="A63" s="17">
        <v>43855</v>
      </c>
      <c r="B63" s="18">
        <v>33</v>
      </c>
      <c r="C63" s="17">
        <v>43926</v>
      </c>
      <c r="D63" s="4">
        <v>48</v>
      </c>
      <c r="G63" s="17">
        <v>43855</v>
      </c>
      <c r="H63" s="19">
        <v>51</v>
      </c>
      <c r="I63" s="17">
        <v>43926</v>
      </c>
      <c r="J63" s="4">
        <v>64</v>
      </c>
      <c r="K63" s="11"/>
      <c r="M63" s="17">
        <v>43855</v>
      </c>
      <c r="N63" s="19">
        <v>50</v>
      </c>
      <c r="O63" s="17">
        <v>43926</v>
      </c>
      <c r="P63" s="4">
        <v>68</v>
      </c>
      <c r="Q63" s="11"/>
      <c r="R63" s="31"/>
      <c r="S63" s="17">
        <v>43855</v>
      </c>
      <c r="T63" s="4">
        <v>37</v>
      </c>
      <c r="U63" s="17">
        <v>43926</v>
      </c>
      <c r="V63" s="4">
        <v>41</v>
      </c>
      <c r="W63" s="11"/>
      <c r="AB63" s="12"/>
      <c r="AG63" s="2"/>
    </row>
    <row r="64" spans="1:33" ht="12.5">
      <c r="A64" s="17">
        <v>43856</v>
      </c>
      <c r="B64" s="18">
        <v>30</v>
      </c>
      <c r="C64" s="17">
        <v>43927</v>
      </c>
      <c r="D64" s="4">
        <v>40</v>
      </c>
      <c r="G64" s="17">
        <v>43856</v>
      </c>
      <c r="H64" s="19">
        <v>52</v>
      </c>
      <c r="I64" s="17">
        <v>43927</v>
      </c>
      <c r="J64" s="4">
        <v>56</v>
      </c>
      <c r="K64" s="11"/>
      <c r="M64" s="17">
        <v>43856</v>
      </c>
      <c r="N64" s="19">
        <v>76</v>
      </c>
      <c r="O64" s="17">
        <v>43927</v>
      </c>
      <c r="P64" s="4">
        <v>59</v>
      </c>
      <c r="Q64" s="11"/>
      <c r="R64" s="31"/>
      <c r="S64" s="17">
        <v>43856</v>
      </c>
      <c r="T64" s="4">
        <v>44</v>
      </c>
      <c r="U64" s="17">
        <v>43927</v>
      </c>
      <c r="V64" s="4">
        <v>47</v>
      </c>
      <c r="W64" s="11"/>
      <c r="AB64" s="12"/>
      <c r="AG64" s="2"/>
    </row>
    <row r="65" spans="1:33" ht="12.5">
      <c r="A65" s="17">
        <v>43857</v>
      </c>
      <c r="B65" s="18">
        <v>21</v>
      </c>
      <c r="C65" s="17">
        <v>43928</v>
      </c>
      <c r="D65" s="4">
        <v>24</v>
      </c>
      <c r="G65" s="17">
        <v>43857</v>
      </c>
      <c r="H65" s="19">
        <v>52</v>
      </c>
      <c r="I65" s="17">
        <v>43928</v>
      </c>
      <c r="J65" s="4">
        <v>54</v>
      </c>
      <c r="K65" s="11"/>
      <c r="M65" s="17">
        <v>43857</v>
      </c>
      <c r="N65" s="19">
        <v>89</v>
      </c>
      <c r="O65" s="17">
        <v>43928</v>
      </c>
      <c r="P65" s="4">
        <v>59</v>
      </c>
      <c r="Q65" s="11"/>
      <c r="R65" s="31"/>
      <c r="S65" s="17">
        <v>43857</v>
      </c>
      <c r="T65" s="4">
        <v>55</v>
      </c>
      <c r="U65" s="17">
        <v>43928</v>
      </c>
      <c r="V65" s="4">
        <v>51</v>
      </c>
      <c r="W65" s="11"/>
      <c r="AB65" s="12"/>
      <c r="AG65" s="2"/>
    </row>
    <row r="66" spans="1:33" ht="12.5">
      <c r="A66" s="17">
        <v>43858</v>
      </c>
      <c r="B66" s="18">
        <v>26</v>
      </c>
      <c r="C66" s="17">
        <v>43929</v>
      </c>
      <c r="D66" s="4">
        <v>37</v>
      </c>
      <c r="G66" s="17">
        <v>43858</v>
      </c>
      <c r="H66" s="19">
        <v>67</v>
      </c>
      <c r="I66" s="17">
        <v>43929</v>
      </c>
      <c r="J66" s="4">
        <v>76</v>
      </c>
      <c r="K66" s="11"/>
      <c r="M66" s="17">
        <v>43858</v>
      </c>
      <c r="N66" s="19">
        <v>69</v>
      </c>
      <c r="O66" s="17">
        <v>43929</v>
      </c>
      <c r="P66" s="4">
        <v>66</v>
      </c>
      <c r="Q66" s="11"/>
      <c r="R66" s="31"/>
      <c r="S66" s="17">
        <v>43858</v>
      </c>
      <c r="T66" s="4">
        <v>55</v>
      </c>
      <c r="U66" s="17">
        <v>43929</v>
      </c>
      <c r="V66" s="4">
        <v>51</v>
      </c>
      <c r="W66" s="11"/>
      <c r="AB66" s="12"/>
      <c r="AG66" s="2"/>
    </row>
    <row r="67" spans="1:33" ht="12.5">
      <c r="A67" s="17">
        <v>43859</v>
      </c>
      <c r="B67" s="18">
        <v>25</v>
      </c>
      <c r="C67" s="17">
        <v>43930</v>
      </c>
      <c r="D67" s="4">
        <v>34</v>
      </c>
      <c r="G67" s="17">
        <v>43859</v>
      </c>
      <c r="H67" s="19">
        <v>63</v>
      </c>
      <c r="I67" s="17">
        <v>43930</v>
      </c>
      <c r="J67" s="4">
        <v>80</v>
      </c>
      <c r="K67" s="11"/>
      <c r="M67" s="17">
        <v>43859</v>
      </c>
      <c r="N67" s="19">
        <v>59</v>
      </c>
      <c r="O67" s="17">
        <v>43930</v>
      </c>
      <c r="P67" s="4">
        <v>63</v>
      </c>
      <c r="Q67" s="11"/>
      <c r="R67" s="31"/>
      <c r="S67" s="17">
        <v>43859</v>
      </c>
      <c r="T67" s="4">
        <v>56</v>
      </c>
      <c r="U67" s="17">
        <v>43930</v>
      </c>
      <c r="V67" s="4">
        <v>51</v>
      </c>
      <c r="W67" s="11"/>
      <c r="AB67" s="12"/>
      <c r="AG67" s="2"/>
    </row>
    <row r="68" spans="1:33" ht="12.5">
      <c r="A68" s="17">
        <v>43860</v>
      </c>
      <c r="B68" s="18">
        <v>24</v>
      </c>
      <c r="C68" s="17">
        <v>43931</v>
      </c>
      <c r="D68" s="4">
        <v>44</v>
      </c>
      <c r="G68" s="17">
        <v>43860</v>
      </c>
      <c r="H68" s="19">
        <v>64</v>
      </c>
      <c r="I68" s="17">
        <v>43931</v>
      </c>
      <c r="J68" s="4">
        <v>62</v>
      </c>
      <c r="K68" s="11"/>
      <c r="M68" s="17">
        <v>43860</v>
      </c>
      <c r="N68" s="19">
        <v>61</v>
      </c>
      <c r="O68" s="17">
        <v>43931</v>
      </c>
      <c r="P68" s="4">
        <v>74</v>
      </c>
      <c r="Q68" s="11"/>
      <c r="R68" s="31"/>
      <c r="S68" s="17">
        <v>43860</v>
      </c>
      <c r="T68" s="4">
        <v>59</v>
      </c>
      <c r="U68" s="17">
        <v>43931</v>
      </c>
      <c r="V68" s="4">
        <v>48</v>
      </c>
      <c r="W68" s="11"/>
      <c r="AB68" s="12"/>
      <c r="AG68" s="2"/>
    </row>
    <row r="69" spans="1:33" ht="12.5">
      <c r="A69" s="17">
        <v>43861</v>
      </c>
      <c r="B69" s="18">
        <v>32</v>
      </c>
      <c r="C69" s="17">
        <v>43932</v>
      </c>
      <c r="D69" s="4">
        <v>65</v>
      </c>
      <c r="G69" s="17">
        <v>43861</v>
      </c>
      <c r="H69" s="19">
        <v>59</v>
      </c>
      <c r="I69" s="17">
        <v>43932</v>
      </c>
      <c r="J69" s="4">
        <v>67</v>
      </c>
      <c r="K69" s="11"/>
      <c r="M69" s="17">
        <v>43861</v>
      </c>
      <c r="N69" s="19">
        <v>50</v>
      </c>
      <c r="O69" s="17">
        <v>43932</v>
      </c>
      <c r="P69" s="4">
        <v>69</v>
      </c>
      <c r="Q69" s="11"/>
      <c r="R69" s="31"/>
      <c r="S69" s="17">
        <v>43861</v>
      </c>
      <c r="T69" s="4">
        <v>55</v>
      </c>
      <c r="U69" s="17">
        <v>43932</v>
      </c>
      <c r="V69" s="4">
        <v>42</v>
      </c>
      <c r="W69" s="11"/>
      <c r="AB69" s="12"/>
      <c r="AG69" s="2"/>
    </row>
    <row r="70" spans="1:33" ht="12.5">
      <c r="A70" s="17">
        <v>43862</v>
      </c>
      <c r="B70" s="18">
        <v>23</v>
      </c>
      <c r="C70" s="17">
        <v>43933</v>
      </c>
      <c r="D70" s="4">
        <v>50</v>
      </c>
      <c r="G70" s="17">
        <v>43862</v>
      </c>
      <c r="H70" s="19">
        <v>64</v>
      </c>
      <c r="I70" s="17">
        <v>43933</v>
      </c>
      <c r="J70" s="4">
        <v>100</v>
      </c>
      <c r="K70" s="11"/>
      <c r="M70" s="17">
        <v>43862</v>
      </c>
      <c r="N70" s="19">
        <v>53</v>
      </c>
      <c r="O70" s="17">
        <v>43933</v>
      </c>
      <c r="P70" s="4">
        <v>79</v>
      </c>
      <c r="Q70" s="11"/>
      <c r="R70" s="31"/>
      <c r="S70" s="17">
        <v>43862</v>
      </c>
      <c r="T70" s="4">
        <v>43</v>
      </c>
      <c r="U70" s="17">
        <v>43933</v>
      </c>
      <c r="V70" s="4">
        <v>38</v>
      </c>
      <c r="W70" s="11"/>
      <c r="AB70" s="12"/>
      <c r="AG70" s="2"/>
    </row>
    <row r="71" spans="1:33" ht="12.5">
      <c r="A71" s="17">
        <v>43863</v>
      </c>
      <c r="B71" s="18">
        <v>45</v>
      </c>
      <c r="C71" s="17">
        <v>43934</v>
      </c>
      <c r="D71" s="4">
        <v>41</v>
      </c>
      <c r="G71" s="17">
        <v>43863</v>
      </c>
      <c r="H71" s="19">
        <v>69</v>
      </c>
      <c r="I71" s="17">
        <v>43934</v>
      </c>
      <c r="J71" s="4">
        <v>68</v>
      </c>
      <c r="K71" s="11"/>
      <c r="M71" s="17">
        <v>43863</v>
      </c>
      <c r="N71" s="19">
        <v>65</v>
      </c>
      <c r="O71" s="17">
        <v>43934</v>
      </c>
      <c r="P71" s="4">
        <v>50</v>
      </c>
      <c r="Q71" s="11"/>
      <c r="R71" s="31"/>
      <c r="S71" s="17">
        <v>43863</v>
      </c>
      <c r="T71" s="4">
        <v>54</v>
      </c>
      <c r="U71" s="17">
        <v>43934</v>
      </c>
      <c r="V71" s="4">
        <v>54</v>
      </c>
      <c r="W71" s="11"/>
      <c r="AB71" s="12"/>
      <c r="AG71" s="2"/>
    </row>
    <row r="72" spans="1:33" ht="12.5">
      <c r="A72" s="17">
        <v>43864</v>
      </c>
      <c r="B72" s="18">
        <v>13</v>
      </c>
      <c r="C72" s="17">
        <v>43935</v>
      </c>
      <c r="D72" s="4">
        <v>44</v>
      </c>
      <c r="G72" s="17">
        <v>43864</v>
      </c>
      <c r="H72" s="19">
        <v>65</v>
      </c>
      <c r="I72" s="17">
        <v>43935</v>
      </c>
      <c r="J72" s="4">
        <v>77</v>
      </c>
      <c r="K72" s="11"/>
      <c r="M72" s="17">
        <v>43864</v>
      </c>
      <c r="N72" s="19">
        <v>52</v>
      </c>
      <c r="O72" s="17">
        <v>43935</v>
      </c>
      <c r="P72" s="4">
        <v>61</v>
      </c>
      <c r="Q72" s="11"/>
      <c r="R72" s="31"/>
      <c r="S72" s="17">
        <v>43864</v>
      </c>
      <c r="T72" s="4">
        <v>59</v>
      </c>
      <c r="U72" s="17">
        <v>43935</v>
      </c>
      <c r="V72" s="4">
        <v>52</v>
      </c>
      <c r="W72" s="11"/>
      <c r="AB72" s="12"/>
      <c r="AG72" s="2"/>
    </row>
    <row r="73" spans="1:33" ht="12.5">
      <c r="A73" s="17">
        <v>43865</v>
      </c>
      <c r="B73" s="18">
        <v>23</v>
      </c>
      <c r="C73" s="17">
        <v>43936</v>
      </c>
      <c r="D73" s="4">
        <v>32</v>
      </c>
      <c r="G73" s="17">
        <v>43865</v>
      </c>
      <c r="H73" s="19">
        <v>69</v>
      </c>
      <c r="I73" s="17">
        <v>43936</v>
      </c>
      <c r="J73" s="4">
        <v>59</v>
      </c>
      <c r="K73" s="11"/>
      <c r="M73" s="17">
        <v>43865</v>
      </c>
      <c r="N73" s="19">
        <v>57</v>
      </c>
      <c r="O73" s="17">
        <v>43936</v>
      </c>
      <c r="P73" s="4">
        <v>57</v>
      </c>
      <c r="Q73" s="11"/>
      <c r="R73" s="31"/>
      <c r="S73" s="17">
        <v>43865</v>
      </c>
      <c r="T73" s="4">
        <v>59</v>
      </c>
      <c r="U73" s="17">
        <v>43936</v>
      </c>
      <c r="V73" s="4">
        <v>58</v>
      </c>
      <c r="W73" s="11"/>
      <c r="AB73" s="12"/>
      <c r="AG73" s="2"/>
    </row>
    <row r="74" spans="1:33" ht="12.5">
      <c r="A74" s="17">
        <v>43866</v>
      </c>
      <c r="B74" s="18">
        <v>33</v>
      </c>
      <c r="C74" s="17">
        <v>43937</v>
      </c>
      <c r="D74" s="4">
        <v>33</v>
      </c>
      <c r="G74" s="17">
        <v>43866</v>
      </c>
      <c r="H74" s="19">
        <v>39</v>
      </c>
      <c r="I74" s="17">
        <v>43937</v>
      </c>
      <c r="J74" s="4">
        <v>96</v>
      </c>
      <c r="K74" s="11"/>
      <c r="M74" s="17">
        <v>43866</v>
      </c>
      <c r="N74" s="19">
        <v>55</v>
      </c>
      <c r="O74" s="17">
        <v>43937</v>
      </c>
      <c r="P74" s="4">
        <v>53</v>
      </c>
      <c r="Q74" s="11"/>
      <c r="R74" s="31"/>
      <c r="S74" s="17">
        <v>43866</v>
      </c>
      <c r="T74" s="4">
        <v>62</v>
      </c>
      <c r="U74" s="17">
        <v>43937</v>
      </c>
      <c r="V74" s="4">
        <v>55</v>
      </c>
      <c r="W74" s="11"/>
      <c r="AB74" s="12"/>
      <c r="AG74" s="2"/>
    </row>
    <row r="75" spans="1:33" ht="12.5">
      <c r="A75" s="17">
        <v>43867</v>
      </c>
      <c r="B75" s="18">
        <v>18</v>
      </c>
      <c r="C75" s="17">
        <v>43938</v>
      </c>
      <c r="D75" s="4">
        <v>26</v>
      </c>
      <c r="G75" s="17">
        <v>43867</v>
      </c>
      <c r="H75" s="19">
        <v>62</v>
      </c>
      <c r="I75" s="17">
        <v>43938</v>
      </c>
      <c r="J75" s="4">
        <v>84</v>
      </c>
      <c r="K75" s="11"/>
      <c r="M75" s="17">
        <v>43867</v>
      </c>
      <c r="N75" s="19">
        <v>53</v>
      </c>
      <c r="O75" s="17">
        <v>43938</v>
      </c>
      <c r="P75" s="4">
        <v>61</v>
      </c>
      <c r="Q75" s="11"/>
      <c r="R75" s="31"/>
      <c r="S75" s="17">
        <v>43867</v>
      </c>
      <c r="T75" s="4">
        <v>57</v>
      </c>
      <c r="U75" s="17">
        <v>43938</v>
      </c>
      <c r="V75" s="4">
        <v>51</v>
      </c>
      <c r="W75" s="11"/>
      <c r="AB75" s="12"/>
      <c r="AG75" s="2"/>
    </row>
    <row r="76" spans="1:33" ht="12.5">
      <c r="A76" s="17">
        <v>43868</v>
      </c>
      <c r="B76" s="18">
        <v>31</v>
      </c>
      <c r="C76" s="17">
        <v>43939</v>
      </c>
      <c r="D76" s="4">
        <v>33</v>
      </c>
      <c r="G76" s="17">
        <v>43868</v>
      </c>
      <c r="H76" s="19">
        <v>59</v>
      </c>
      <c r="I76" s="17">
        <v>43939</v>
      </c>
      <c r="J76" s="4">
        <v>66</v>
      </c>
      <c r="K76" s="11"/>
      <c r="M76" s="17">
        <v>43868</v>
      </c>
      <c r="N76" s="19">
        <v>43</v>
      </c>
      <c r="O76" s="17">
        <v>43939</v>
      </c>
      <c r="P76" s="4">
        <v>61</v>
      </c>
      <c r="Q76" s="11"/>
      <c r="R76" s="31"/>
      <c r="S76" s="17">
        <v>43868</v>
      </c>
      <c r="T76" s="4">
        <v>48</v>
      </c>
      <c r="U76" s="17">
        <v>43939</v>
      </c>
      <c r="V76" s="4">
        <v>42</v>
      </c>
      <c r="W76" s="11"/>
      <c r="AB76" s="12"/>
      <c r="AG76" s="2"/>
    </row>
    <row r="77" spans="1:33" ht="12.5">
      <c r="A77" s="17">
        <v>43869</v>
      </c>
      <c r="B77" s="18">
        <v>22</v>
      </c>
      <c r="C77" s="17">
        <v>43940</v>
      </c>
      <c r="D77" s="4">
        <v>63</v>
      </c>
      <c r="G77" s="17">
        <v>43869</v>
      </c>
      <c r="H77" s="19">
        <v>48</v>
      </c>
      <c r="I77" s="17">
        <v>43940</v>
      </c>
      <c r="J77" s="4">
        <v>89</v>
      </c>
      <c r="K77" s="11"/>
      <c r="M77" s="17">
        <v>43869</v>
      </c>
      <c r="N77" s="19">
        <v>50</v>
      </c>
      <c r="O77" s="17">
        <v>43940</v>
      </c>
      <c r="P77" s="4">
        <v>57</v>
      </c>
      <c r="Q77" s="11"/>
      <c r="R77" s="31"/>
      <c r="S77" s="17">
        <v>43869</v>
      </c>
      <c r="T77" s="4">
        <v>46</v>
      </c>
      <c r="U77" s="17">
        <v>43940</v>
      </c>
      <c r="V77" s="4">
        <v>45</v>
      </c>
      <c r="W77" s="11"/>
      <c r="AB77" s="12"/>
      <c r="AG77" s="2"/>
    </row>
    <row r="78" spans="1:33" ht="12.5">
      <c r="A78" s="17">
        <v>43870</v>
      </c>
      <c r="B78" s="18">
        <v>37</v>
      </c>
      <c r="C78" s="17">
        <v>43941</v>
      </c>
      <c r="D78" s="4">
        <v>32</v>
      </c>
      <c r="G78" s="17">
        <v>43870</v>
      </c>
      <c r="H78" s="19">
        <v>49</v>
      </c>
      <c r="I78" s="17">
        <v>43941</v>
      </c>
      <c r="J78" s="4">
        <v>67</v>
      </c>
      <c r="K78" s="11"/>
      <c r="M78" s="17">
        <v>43870</v>
      </c>
      <c r="N78" s="19">
        <v>56</v>
      </c>
      <c r="O78" s="17">
        <v>43941</v>
      </c>
      <c r="P78" s="4">
        <v>58</v>
      </c>
      <c r="Q78" s="11"/>
      <c r="R78" s="31"/>
      <c r="S78" s="17">
        <v>43870</v>
      </c>
      <c r="T78" s="4">
        <v>51</v>
      </c>
      <c r="U78" s="17">
        <v>43941</v>
      </c>
      <c r="V78" s="4">
        <v>49</v>
      </c>
      <c r="W78" s="11"/>
      <c r="AB78" s="12"/>
      <c r="AG78" s="2"/>
    </row>
    <row r="79" spans="1:33" ht="12.5">
      <c r="A79" s="17">
        <v>43871</v>
      </c>
      <c r="B79" s="18">
        <v>30</v>
      </c>
      <c r="C79" s="17">
        <v>43942</v>
      </c>
      <c r="D79" s="4">
        <v>23</v>
      </c>
      <c r="G79" s="17">
        <v>43871</v>
      </c>
      <c r="H79" s="19">
        <v>60</v>
      </c>
      <c r="I79" s="17">
        <v>43942</v>
      </c>
      <c r="J79" s="4">
        <v>55</v>
      </c>
      <c r="K79" s="11"/>
      <c r="M79" s="17">
        <v>43871</v>
      </c>
      <c r="N79" s="19">
        <v>52</v>
      </c>
      <c r="O79" s="17">
        <v>43942</v>
      </c>
      <c r="P79" s="4">
        <v>64</v>
      </c>
      <c r="Q79" s="11"/>
      <c r="R79" s="31"/>
      <c r="S79" s="17">
        <v>43871</v>
      </c>
      <c r="T79" s="4">
        <v>57</v>
      </c>
      <c r="U79" s="17">
        <v>43942</v>
      </c>
      <c r="V79" s="4">
        <v>55</v>
      </c>
      <c r="W79" s="11"/>
      <c r="AB79" s="12"/>
      <c r="AG79" s="2"/>
    </row>
    <row r="80" spans="1:33" ht="12.5">
      <c r="A80" s="17">
        <v>43872</v>
      </c>
      <c r="B80" s="18">
        <v>23</v>
      </c>
      <c r="C80" s="17">
        <v>43943</v>
      </c>
      <c r="D80" s="4">
        <v>38</v>
      </c>
      <c r="G80" s="17">
        <v>43872</v>
      </c>
      <c r="H80" s="19">
        <v>55</v>
      </c>
      <c r="I80" s="17">
        <v>43943</v>
      </c>
      <c r="J80" s="4">
        <v>73</v>
      </c>
      <c r="K80" s="11"/>
      <c r="M80" s="17">
        <v>43872</v>
      </c>
      <c r="N80" s="19">
        <v>50</v>
      </c>
      <c r="O80" s="17">
        <v>43943</v>
      </c>
      <c r="P80" s="4">
        <v>76</v>
      </c>
      <c r="Q80" s="11"/>
      <c r="R80" s="31"/>
      <c r="S80" s="17">
        <v>43872</v>
      </c>
      <c r="T80" s="4">
        <v>54</v>
      </c>
      <c r="U80" s="17">
        <v>43943</v>
      </c>
      <c r="V80" s="4">
        <v>51</v>
      </c>
      <c r="W80" s="11"/>
      <c r="AB80" s="12"/>
      <c r="AG80" s="2"/>
    </row>
    <row r="81" spans="1:33" ht="12.5">
      <c r="A81" s="17">
        <v>43873</v>
      </c>
      <c r="B81" s="18">
        <v>32</v>
      </c>
      <c r="C81" s="17">
        <v>43944</v>
      </c>
      <c r="D81" s="4">
        <v>26</v>
      </c>
      <c r="G81" s="17">
        <v>43873</v>
      </c>
      <c r="H81" s="19">
        <v>76</v>
      </c>
      <c r="I81" s="17">
        <v>43944</v>
      </c>
      <c r="J81" s="4">
        <v>89</v>
      </c>
      <c r="K81" s="11"/>
      <c r="M81" s="17">
        <v>43873</v>
      </c>
      <c r="N81" s="19">
        <v>53</v>
      </c>
      <c r="O81" s="17">
        <v>43944</v>
      </c>
      <c r="P81" s="4">
        <v>58</v>
      </c>
      <c r="Q81" s="11"/>
      <c r="R81" s="31"/>
      <c r="S81" s="17">
        <v>43873</v>
      </c>
      <c r="T81" s="4">
        <v>58</v>
      </c>
      <c r="U81" s="17">
        <v>43944</v>
      </c>
      <c r="V81" s="4">
        <v>50</v>
      </c>
      <c r="W81" s="11"/>
      <c r="AB81" s="12"/>
      <c r="AG81" s="2"/>
    </row>
    <row r="82" spans="1:33" ht="12.5">
      <c r="A82" s="17">
        <v>43874</v>
      </c>
      <c r="B82" s="18">
        <v>28</v>
      </c>
      <c r="C82" s="17">
        <v>43945</v>
      </c>
      <c r="D82" s="4">
        <v>41</v>
      </c>
      <c r="G82" s="17">
        <v>43874</v>
      </c>
      <c r="H82" s="19">
        <v>62</v>
      </c>
      <c r="I82" s="17">
        <v>43945</v>
      </c>
      <c r="J82" s="4">
        <v>78</v>
      </c>
      <c r="K82" s="11"/>
      <c r="M82" s="17">
        <v>43874</v>
      </c>
      <c r="N82" s="19">
        <v>48</v>
      </c>
      <c r="O82" s="17">
        <v>43945</v>
      </c>
      <c r="P82" s="4">
        <v>65</v>
      </c>
      <c r="Q82" s="11"/>
      <c r="R82" s="31"/>
      <c r="S82" s="17">
        <v>43874</v>
      </c>
      <c r="T82" s="4">
        <v>60</v>
      </c>
      <c r="U82" s="17">
        <v>43945</v>
      </c>
      <c r="V82" s="4">
        <v>52</v>
      </c>
      <c r="W82" s="11"/>
      <c r="AB82" s="12"/>
      <c r="AG82" s="2"/>
    </row>
    <row r="83" spans="1:33" ht="12.5">
      <c r="A83" s="17">
        <v>43875</v>
      </c>
      <c r="B83" s="18">
        <v>31</v>
      </c>
      <c r="C83" s="17">
        <v>43946</v>
      </c>
      <c r="D83" s="4">
        <v>45</v>
      </c>
      <c r="G83" s="17">
        <v>43875</v>
      </c>
      <c r="H83" s="19">
        <v>58</v>
      </c>
      <c r="I83" s="17">
        <v>43946</v>
      </c>
      <c r="J83" s="4">
        <v>51</v>
      </c>
      <c r="K83" s="11"/>
      <c r="M83" s="17">
        <v>43875</v>
      </c>
      <c r="N83" s="19">
        <v>49</v>
      </c>
      <c r="O83" s="17">
        <v>43946</v>
      </c>
      <c r="P83" s="4">
        <v>58</v>
      </c>
      <c r="Q83" s="11"/>
      <c r="R83" s="31"/>
      <c r="S83" s="17">
        <v>43875</v>
      </c>
      <c r="T83" s="4">
        <v>53</v>
      </c>
      <c r="U83" s="17">
        <v>43946</v>
      </c>
      <c r="V83" s="4">
        <v>44</v>
      </c>
      <c r="W83" s="11"/>
      <c r="AB83" s="12"/>
      <c r="AG83" s="2"/>
    </row>
    <row r="84" spans="1:33" ht="12.5">
      <c r="A84" s="17">
        <v>43876</v>
      </c>
      <c r="B84" s="18">
        <v>23</v>
      </c>
      <c r="C84" s="17">
        <v>43947</v>
      </c>
      <c r="D84" s="4">
        <v>46</v>
      </c>
      <c r="G84" s="17">
        <v>43876</v>
      </c>
      <c r="H84" s="19">
        <v>35</v>
      </c>
      <c r="I84" s="17">
        <v>43947</v>
      </c>
      <c r="J84" s="4">
        <v>57</v>
      </c>
      <c r="K84" s="11"/>
      <c r="M84" s="17">
        <v>43876</v>
      </c>
      <c r="N84" s="19">
        <v>37</v>
      </c>
      <c r="O84" s="17">
        <v>43947</v>
      </c>
      <c r="P84" s="4">
        <v>65</v>
      </c>
      <c r="Q84" s="11"/>
      <c r="R84" s="31"/>
      <c r="S84" s="17">
        <v>43876</v>
      </c>
      <c r="T84" s="4">
        <v>43</v>
      </c>
      <c r="U84" s="17">
        <v>43947</v>
      </c>
      <c r="V84" s="4">
        <v>42</v>
      </c>
      <c r="W84" s="11"/>
      <c r="AB84" s="12"/>
      <c r="AG84" s="2"/>
    </row>
    <row r="85" spans="1:33" ht="12.5">
      <c r="A85" s="17">
        <v>43877</v>
      </c>
      <c r="B85" s="18">
        <v>25</v>
      </c>
      <c r="C85" s="17">
        <v>43948</v>
      </c>
      <c r="D85" s="4">
        <v>46</v>
      </c>
      <c r="G85" s="17">
        <v>43877</v>
      </c>
      <c r="H85" s="19">
        <v>48</v>
      </c>
      <c r="I85" s="17">
        <v>43948</v>
      </c>
      <c r="J85" s="4">
        <v>76</v>
      </c>
      <c r="K85" s="11"/>
      <c r="M85" s="17">
        <v>43877</v>
      </c>
      <c r="N85" s="19">
        <v>59</v>
      </c>
      <c r="O85" s="17">
        <v>43948</v>
      </c>
      <c r="P85" s="4">
        <v>57</v>
      </c>
      <c r="Q85" s="11"/>
      <c r="R85" s="31"/>
      <c r="S85" s="17">
        <v>43877</v>
      </c>
      <c r="T85" s="4">
        <v>45</v>
      </c>
      <c r="U85" s="17">
        <v>43948</v>
      </c>
      <c r="V85" s="4">
        <v>53</v>
      </c>
      <c r="W85" s="11"/>
      <c r="AB85" s="12"/>
      <c r="AG85" s="2"/>
    </row>
    <row r="86" spans="1:33" ht="12.5">
      <c r="A86" s="17">
        <v>43878</v>
      </c>
      <c r="B86" s="18">
        <v>21</v>
      </c>
      <c r="C86" s="17">
        <v>43949</v>
      </c>
      <c r="D86" s="4">
        <v>41</v>
      </c>
      <c r="G86" s="17">
        <v>43878</v>
      </c>
      <c r="H86" s="19">
        <v>52</v>
      </c>
      <c r="I86" s="17">
        <v>43949</v>
      </c>
      <c r="J86" s="4">
        <v>75</v>
      </c>
      <c r="K86" s="11"/>
      <c r="M86" s="17">
        <v>43878</v>
      </c>
      <c r="N86" s="19">
        <v>38</v>
      </c>
      <c r="O86" s="17">
        <v>43949</v>
      </c>
      <c r="P86" s="4">
        <v>59</v>
      </c>
      <c r="Q86" s="11"/>
      <c r="R86" s="31"/>
      <c r="S86" s="17">
        <v>43878</v>
      </c>
      <c r="T86" s="4">
        <v>51</v>
      </c>
      <c r="U86" s="17">
        <v>43949</v>
      </c>
      <c r="V86" s="4">
        <v>51</v>
      </c>
      <c r="W86" s="11"/>
      <c r="AB86" s="12"/>
      <c r="AG86" s="2"/>
    </row>
    <row r="87" spans="1:33" ht="12.5">
      <c r="A87" s="17">
        <v>43879</v>
      </c>
      <c r="B87" s="18">
        <v>30</v>
      </c>
      <c r="C87" s="17">
        <v>43950</v>
      </c>
      <c r="D87" s="4">
        <v>61</v>
      </c>
      <c r="G87" s="17">
        <v>43879</v>
      </c>
      <c r="H87" s="19">
        <v>49</v>
      </c>
      <c r="I87" s="17">
        <v>43950</v>
      </c>
      <c r="J87" s="4">
        <v>68</v>
      </c>
      <c r="K87" s="11"/>
      <c r="M87" s="17">
        <v>43879</v>
      </c>
      <c r="N87" s="19">
        <v>48</v>
      </c>
      <c r="O87" s="17">
        <v>43950</v>
      </c>
      <c r="P87" s="4">
        <v>53</v>
      </c>
      <c r="Q87" s="11"/>
      <c r="R87" s="31"/>
      <c r="S87" s="17">
        <v>43879</v>
      </c>
      <c r="T87" s="4">
        <v>55</v>
      </c>
      <c r="U87" s="17">
        <v>43950</v>
      </c>
      <c r="V87" s="4">
        <v>51</v>
      </c>
      <c r="W87" s="11"/>
      <c r="AB87" s="12"/>
      <c r="AG87" s="2"/>
    </row>
    <row r="88" spans="1:33" ht="12.5">
      <c r="A88" s="17">
        <v>43880</v>
      </c>
      <c r="B88" s="18">
        <v>30</v>
      </c>
      <c r="C88" s="17">
        <v>43951</v>
      </c>
      <c r="D88" s="4">
        <v>36</v>
      </c>
      <c r="G88" s="17">
        <v>43880</v>
      </c>
      <c r="H88" s="19">
        <v>74</v>
      </c>
      <c r="I88" s="17">
        <v>43951</v>
      </c>
      <c r="J88" s="4">
        <v>76</v>
      </c>
      <c r="K88" s="11"/>
      <c r="M88" s="17">
        <v>43880</v>
      </c>
      <c r="N88" s="19">
        <v>50</v>
      </c>
      <c r="O88" s="17">
        <v>43951</v>
      </c>
      <c r="P88" s="4">
        <v>52</v>
      </c>
      <c r="Q88" s="11"/>
      <c r="R88" s="31"/>
      <c r="S88" s="17">
        <v>43880</v>
      </c>
      <c r="T88" s="4">
        <v>59</v>
      </c>
      <c r="U88" s="17">
        <v>43951</v>
      </c>
      <c r="V88" s="4">
        <v>61</v>
      </c>
      <c r="W88" s="11"/>
      <c r="AB88" s="12"/>
      <c r="AG88" s="2"/>
    </row>
    <row r="89" spans="1:33" ht="12.5">
      <c r="A89" s="17">
        <v>43881</v>
      </c>
      <c r="B89" s="18">
        <v>25</v>
      </c>
      <c r="C89" s="17">
        <v>43952</v>
      </c>
      <c r="D89" s="4">
        <v>41</v>
      </c>
      <c r="G89" s="17">
        <v>43881</v>
      </c>
      <c r="H89" s="19">
        <v>56</v>
      </c>
      <c r="I89" s="17">
        <v>43952</v>
      </c>
      <c r="J89" s="4">
        <v>66</v>
      </c>
      <c r="K89" s="11"/>
      <c r="M89" s="17">
        <v>43881</v>
      </c>
      <c r="N89" s="19">
        <v>50</v>
      </c>
      <c r="O89" s="17">
        <v>43952</v>
      </c>
      <c r="P89" s="4">
        <v>65</v>
      </c>
      <c r="Q89" s="11"/>
      <c r="R89" s="31"/>
      <c r="S89" s="17">
        <v>43881</v>
      </c>
      <c r="T89" s="4">
        <v>65</v>
      </c>
      <c r="U89" s="17">
        <v>43952</v>
      </c>
      <c r="V89" s="4">
        <v>54</v>
      </c>
      <c r="W89" s="11"/>
      <c r="AB89" s="12"/>
      <c r="AG89" s="2"/>
    </row>
    <row r="90" spans="1:33" ht="12.5">
      <c r="A90" s="17">
        <v>43882</v>
      </c>
      <c r="B90" s="18">
        <v>26</v>
      </c>
      <c r="C90" s="17">
        <v>43953</v>
      </c>
      <c r="D90" s="4">
        <v>45</v>
      </c>
      <c r="G90" s="17">
        <v>43882</v>
      </c>
      <c r="H90" s="19">
        <v>73</v>
      </c>
      <c r="I90" s="17">
        <v>43953</v>
      </c>
      <c r="J90" s="4">
        <v>56</v>
      </c>
      <c r="K90" s="11"/>
      <c r="M90" s="17">
        <v>43882</v>
      </c>
      <c r="N90" s="19">
        <v>46</v>
      </c>
      <c r="O90" s="17">
        <v>43953</v>
      </c>
      <c r="P90" s="4">
        <v>55</v>
      </c>
      <c r="Q90" s="11"/>
      <c r="R90" s="31"/>
      <c r="S90" s="17">
        <v>43882</v>
      </c>
      <c r="T90" s="4">
        <v>58</v>
      </c>
      <c r="U90" s="17">
        <v>43953</v>
      </c>
      <c r="V90" s="4">
        <v>44</v>
      </c>
      <c r="W90" s="11"/>
      <c r="AB90" s="12"/>
      <c r="AG90" s="2"/>
    </row>
    <row r="91" spans="1:33" ht="12.5">
      <c r="A91" s="17">
        <v>43883</v>
      </c>
      <c r="B91" s="18">
        <v>30</v>
      </c>
      <c r="C91" s="17">
        <v>43954</v>
      </c>
      <c r="D91" s="4">
        <v>57</v>
      </c>
      <c r="G91" s="17">
        <v>43883</v>
      </c>
      <c r="H91" s="19">
        <v>58</v>
      </c>
      <c r="I91" s="17">
        <v>43954</v>
      </c>
      <c r="J91" s="4">
        <v>59</v>
      </c>
      <c r="K91" s="11"/>
      <c r="M91" s="17">
        <v>43883</v>
      </c>
      <c r="N91" s="19">
        <v>49</v>
      </c>
      <c r="O91" s="17">
        <v>43954</v>
      </c>
      <c r="P91" s="4">
        <v>63</v>
      </c>
      <c r="Q91" s="11"/>
      <c r="R91" s="31"/>
      <c r="S91" s="17">
        <v>43883</v>
      </c>
      <c r="T91" s="4">
        <v>47</v>
      </c>
      <c r="U91" s="17">
        <v>43954</v>
      </c>
      <c r="V91" s="4">
        <v>48</v>
      </c>
      <c r="W91" s="11"/>
      <c r="AB91" s="12"/>
      <c r="AG91" s="2"/>
    </row>
    <row r="92" spans="1:33" ht="12.5">
      <c r="A92" s="17">
        <v>43884</v>
      </c>
      <c r="B92" s="18">
        <v>33</v>
      </c>
      <c r="C92" s="17">
        <v>43955</v>
      </c>
      <c r="D92" s="4">
        <v>63</v>
      </c>
      <c r="G92" s="17">
        <v>43884</v>
      </c>
      <c r="H92" s="19">
        <v>78</v>
      </c>
      <c r="I92" s="17">
        <v>43955</v>
      </c>
      <c r="J92" s="4">
        <v>81</v>
      </c>
      <c r="K92" s="11"/>
      <c r="M92" s="17">
        <v>43884</v>
      </c>
      <c r="N92" s="19">
        <v>59</v>
      </c>
      <c r="O92" s="17">
        <v>43955</v>
      </c>
      <c r="P92" s="4">
        <v>57</v>
      </c>
      <c r="Q92" s="11"/>
      <c r="R92" s="31"/>
      <c r="S92" s="17">
        <v>43884</v>
      </c>
      <c r="T92" s="4">
        <v>100</v>
      </c>
      <c r="U92" s="17">
        <v>43955</v>
      </c>
      <c r="V92" s="4">
        <v>48</v>
      </c>
      <c r="W92" s="11"/>
      <c r="AB92" s="12"/>
      <c r="AG92" s="2"/>
    </row>
    <row r="93" spans="1:33" ht="12.5">
      <c r="A93" s="17">
        <v>43885</v>
      </c>
      <c r="B93" s="18">
        <v>32</v>
      </c>
      <c r="C93" s="17">
        <v>43956</v>
      </c>
      <c r="D93" s="4">
        <v>47</v>
      </c>
      <c r="G93" s="17">
        <v>43885</v>
      </c>
      <c r="H93" s="19">
        <v>80</v>
      </c>
      <c r="I93" s="17">
        <v>43956</v>
      </c>
      <c r="J93" s="4">
        <v>77</v>
      </c>
      <c r="K93" s="11"/>
      <c r="M93" s="17">
        <v>43885</v>
      </c>
      <c r="N93" s="19">
        <v>48</v>
      </c>
      <c r="O93" s="17">
        <v>43956</v>
      </c>
      <c r="P93" s="4">
        <v>65</v>
      </c>
      <c r="Q93" s="11"/>
      <c r="R93" s="31"/>
      <c r="S93" s="17">
        <v>43885</v>
      </c>
      <c r="T93" s="4">
        <v>96</v>
      </c>
      <c r="U93" s="17">
        <v>43956</v>
      </c>
      <c r="V93" s="4">
        <v>53</v>
      </c>
      <c r="W93" s="11"/>
      <c r="AB93" s="12"/>
      <c r="AG93" s="2"/>
    </row>
    <row r="94" spans="1:33" ht="12.5">
      <c r="A94" s="17">
        <v>43886</v>
      </c>
      <c r="B94" s="18">
        <v>29</v>
      </c>
      <c r="C94" s="17">
        <v>43957</v>
      </c>
      <c r="D94" s="4">
        <v>52</v>
      </c>
      <c r="G94" s="17">
        <v>43886</v>
      </c>
      <c r="H94" s="19">
        <v>52</v>
      </c>
      <c r="I94" s="17">
        <v>43957</v>
      </c>
      <c r="J94" s="4">
        <v>76</v>
      </c>
      <c r="K94" s="11"/>
      <c r="M94" s="17">
        <v>43886</v>
      </c>
      <c r="N94" s="19">
        <v>65</v>
      </c>
      <c r="O94" s="17">
        <v>43957</v>
      </c>
      <c r="P94" s="4">
        <v>61</v>
      </c>
      <c r="Q94" s="11"/>
      <c r="R94" s="31"/>
      <c r="S94" s="17">
        <v>43886</v>
      </c>
      <c r="T94" s="4">
        <v>75</v>
      </c>
      <c r="U94" s="17">
        <v>43957</v>
      </c>
      <c r="V94" s="4">
        <v>53</v>
      </c>
      <c r="W94" s="11"/>
      <c r="AB94" s="12"/>
      <c r="AG94" s="2"/>
    </row>
    <row r="95" spans="1:33" ht="12.5">
      <c r="A95" s="17">
        <v>43887</v>
      </c>
      <c r="B95" s="18">
        <v>32</v>
      </c>
      <c r="C95" s="17">
        <v>43958</v>
      </c>
      <c r="D95" s="4">
        <v>41</v>
      </c>
      <c r="G95" s="17">
        <v>43887</v>
      </c>
      <c r="H95" s="19">
        <v>66</v>
      </c>
      <c r="I95" s="17">
        <v>43958</v>
      </c>
      <c r="J95" s="4">
        <v>74</v>
      </c>
      <c r="K95" s="11"/>
      <c r="M95" s="17">
        <v>43887</v>
      </c>
      <c r="N95" s="19">
        <v>57</v>
      </c>
      <c r="O95" s="17">
        <v>43958</v>
      </c>
      <c r="P95" s="4">
        <v>56</v>
      </c>
      <c r="Q95" s="11"/>
      <c r="R95" s="31"/>
      <c r="S95" s="17">
        <v>43887</v>
      </c>
      <c r="T95" s="4">
        <v>69</v>
      </c>
      <c r="U95" s="17">
        <v>43958</v>
      </c>
      <c r="V95" s="4">
        <v>47</v>
      </c>
      <c r="W95" s="11"/>
      <c r="AB95" s="12"/>
      <c r="AG95" s="2"/>
    </row>
    <row r="96" spans="1:33" ht="12.5">
      <c r="A96" s="17">
        <v>43888</v>
      </c>
      <c r="B96" s="18">
        <v>28</v>
      </c>
      <c r="C96" s="17">
        <v>43959</v>
      </c>
      <c r="D96" s="4">
        <v>51</v>
      </c>
      <c r="G96" s="17">
        <v>43888</v>
      </c>
      <c r="H96" s="19">
        <v>52</v>
      </c>
      <c r="I96" s="17">
        <v>43959</v>
      </c>
      <c r="J96" s="4">
        <v>77</v>
      </c>
      <c r="K96" s="11"/>
      <c r="M96" s="17">
        <v>43888</v>
      </c>
      <c r="N96" s="19">
        <v>48</v>
      </c>
      <c r="O96" s="17">
        <v>43959</v>
      </c>
      <c r="P96" s="4">
        <v>52</v>
      </c>
      <c r="Q96" s="11"/>
      <c r="R96" s="31"/>
      <c r="S96" s="17">
        <v>43888</v>
      </c>
      <c r="T96" s="4">
        <v>69</v>
      </c>
      <c r="U96" s="17">
        <v>43959</v>
      </c>
      <c r="V96" s="4">
        <v>51</v>
      </c>
      <c r="W96" s="11"/>
      <c r="AB96" s="12"/>
      <c r="AG96" s="2"/>
    </row>
    <row r="97" spans="1:33" ht="12.5">
      <c r="A97" s="17">
        <v>43889</v>
      </c>
      <c r="B97" s="18">
        <v>32</v>
      </c>
      <c r="C97" s="17">
        <v>43960</v>
      </c>
      <c r="D97" s="4">
        <v>63</v>
      </c>
      <c r="G97" s="17">
        <v>43889</v>
      </c>
      <c r="H97" s="19">
        <v>47</v>
      </c>
      <c r="I97" s="17">
        <v>43960</v>
      </c>
      <c r="J97" s="4">
        <v>49</v>
      </c>
      <c r="K97" s="11"/>
      <c r="M97" s="17">
        <v>43889</v>
      </c>
      <c r="N97" s="19">
        <v>48</v>
      </c>
      <c r="O97" s="17">
        <v>43960</v>
      </c>
      <c r="P97" s="4">
        <v>59</v>
      </c>
      <c r="Q97" s="11"/>
      <c r="R97" s="31"/>
      <c r="S97" s="17">
        <v>43889</v>
      </c>
      <c r="T97" s="4">
        <v>63</v>
      </c>
      <c r="U97" s="17">
        <v>43960</v>
      </c>
      <c r="V97" s="4">
        <v>49</v>
      </c>
      <c r="W97" s="11"/>
      <c r="AB97" s="12"/>
      <c r="AG97" s="2"/>
    </row>
    <row r="98" spans="1:33" ht="12.5">
      <c r="A98" s="17">
        <v>43890</v>
      </c>
      <c r="B98" s="18">
        <v>41</v>
      </c>
      <c r="C98" s="17">
        <v>43961</v>
      </c>
      <c r="D98" s="4">
        <v>100</v>
      </c>
      <c r="G98" s="17">
        <v>43890</v>
      </c>
      <c r="H98" s="19">
        <v>42</v>
      </c>
      <c r="I98" s="17">
        <v>43961</v>
      </c>
      <c r="J98" s="4">
        <v>64</v>
      </c>
      <c r="K98" s="11"/>
      <c r="M98" s="17">
        <v>43890</v>
      </c>
      <c r="N98" s="19">
        <v>45</v>
      </c>
      <c r="O98" s="17">
        <v>43961</v>
      </c>
      <c r="P98" s="4">
        <v>65</v>
      </c>
      <c r="Q98" s="11"/>
      <c r="R98" s="31"/>
      <c r="S98" s="17">
        <v>43890</v>
      </c>
      <c r="T98" s="4">
        <v>53</v>
      </c>
      <c r="U98" s="17">
        <v>43961</v>
      </c>
      <c r="V98" s="4">
        <v>41</v>
      </c>
      <c r="W98" s="11"/>
      <c r="AB98" s="12"/>
      <c r="AG98" s="2"/>
    </row>
    <row r="99" spans="1:33" ht="12.5">
      <c r="A99" s="17">
        <v>43891</v>
      </c>
      <c r="B99" s="18">
        <v>28</v>
      </c>
      <c r="C99" s="17">
        <v>43962</v>
      </c>
      <c r="D99" s="4">
        <v>45</v>
      </c>
      <c r="G99" s="17">
        <v>43891</v>
      </c>
      <c r="H99" s="19">
        <v>71</v>
      </c>
      <c r="I99" s="17">
        <v>43962</v>
      </c>
      <c r="J99" s="4">
        <v>70</v>
      </c>
      <c r="K99" s="11"/>
      <c r="M99" s="17">
        <v>43891</v>
      </c>
      <c r="N99" s="19">
        <v>63</v>
      </c>
      <c r="O99" s="17">
        <v>43962</v>
      </c>
      <c r="P99" s="4">
        <v>59</v>
      </c>
      <c r="Q99" s="11"/>
      <c r="R99" s="31"/>
      <c r="S99" s="17">
        <v>43891</v>
      </c>
      <c r="T99" s="4">
        <v>61</v>
      </c>
      <c r="U99" s="17">
        <v>43962</v>
      </c>
      <c r="V99" s="4">
        <v>51</v>
      </c>
      <c r="W99" s="11"/>
      <c r="AB99" s="12"/>
      <c r="AG99" s="2"/>
    </row>
    <row r="100" spans="1:33" ht="12.5">
      <c r="A100" s="17">
        <v>43892</v>
      </c>
      <c r="B100" s="18">
        <v>27</v>
      </c>
      <c r="C100" s="17">
        <v>43963</v>
      </c>
      <c r="D100" s="4">
        <v>30</v>
      </c>
      <c r="G100" s="17">
        <v>43892</v>
      </c>
      <c r="H100" s="19">
        <v>59</v>
      </c>
      <c r="I100" s="17">
        <v>43963</v>
      </c>
      <c r="J100" s="4">
        <v>74</v>
      </c>
      <c r="K100" s="11"/>
      <c r="M100" s="17">
        <v>43892</v>
      </c>
      <c r="N100" s="19">
        <v>46</v>
      </c>
      <c r="O100" s="17">
        <v>43963</v>
      </c>
      <c r="P100" s="4">
        <v>47</v>
      </c>
      <c r="Q100" s="11"/>
      <c r="R100" s="31"/>
      <c r="S100" s="17">
        <v>43892</v>
      </c>
      <c r="T100" s="4">
        <v>62</v>
      </c>
      <c r="U100" s="17">
        <v>43963</v>
      </c>
      <c r="V100" s="4">
        <v>50</v>
      </c>
      <c r="W100" s="11"/>
      <c r="AB100" s="12"/>
      <c r="AG100" s="2"/>
    </row>
    <row r="101" spans="1:33" ht="12.5">
      <c r="A101" s="17">
        <v>43893</v>
      </c>
      <c r="B101" s="18">
        <v>24</v>
      </c>
      <c r="C101" s="17">
        <v>43964</v>
      </c>
      <c r="D101" s="4">
        <v>43</v>
      </c>
      <c r="G101" s="17">
        <v>43893</v>
      </c>
      <c r="H101" s="19">
        <v>85</v>
      </c>
      <c r="I101" s="17">
        <v>43964</v>
      </c>
      <c r="J101" s="4">
        <v>83</v>
      </c>
      <c r="K101" s="11"/>
      <c r="M101" s="17">
        <v>43893</v>
      </c>
      <c r="N101" s="19">
        <v>45</v>
      </c>
      <c r="O101" s="17">
        <v>43964</v>
      </c>
      <c r="P101" s="4">
        <v>51</v>
      </c>
      <c r="Q101" s="11"/>
      <c r="R101" s="31"/>
      <c r="S101" s="17">
        <v>43893</v>
      </c>
      <c r="T101" s="4">
        <v>56</v>
      </c>
      <c r="U101" s="17">
        <v>43964</v>
      </c>
      <c r="V101" s="4">
        <v>50</v>
      </c>
      <c r="W101" s="11"/>
      <c r="AB101" s="12"/>
      <c r="AG101" s="2"/>
    </row>
    <row r="102" spans="1:33" ht="12.5">
      <c r="A102" s="17">
        <v>43894</v>
      </c>
      <c r="B102" s="18">
        <v>28</v>
      </c>
      <c r="C102" s="17">
        <v>43965</v>
      </c>
      <c r="D102" s="4">
        <v>51</v>
      </c>
      <c r="G102" s="17">
        <v>43894</v>
      </c>
      <c r="H102" s="19">
        <v>57</v>
      </c>
      <c r="I102" s="17">
        <v>43965</v>
      </c>
      <c r="J102" s="4">
        <v>78</v>
      </c>
      <c r="K102" s="11"/>
      <c r="M102" s="17">
        <v>43894</v>
      </c>
      <c r="N102" s="19">
        <v>47</v>
      </c>
      <c r="O102" s="17">
        <v>43965</v>
      </c>
      <c r="P102" s="4">
        <v>54</v>
      </c>
      <c r="Q102" s="11"/>
      <c r="R102" s="31"/>
      <c r="S102" s="17">
        <v>43894</v>
      </c>
      <c r="T102" s="4">
        <v>85</v>
      </c>
      <c r="U102" s="17">
        <v>43965</v>
      </c>
      <c r="V102" s="4">
        <v>48</v>
      </c>
      <c r="W102" s="11"/>
      <c r="AB102" s="12"/>
      <c r="AG102" s="2"/>
    </row>
    <row r="103" spans="1:33" ht="12.5">
      <c r="A103" s="17">
        <v>43895</v>
      </c>
      <c r="B103" s="18">
        <v>24</v>
      </c>
      <c r="C103" s="17">
        <v>43966</v>
      </c>
      <c r="D103" s="4">
        <v>26</v>
      </c>
      <c r="G103" s="17">
        <v>43895</v>
      </c>
      <c r="H103" s="19">
        <v>46</v>
      </c>
      <c r="I103" s="17">
        <v>43966</v>
      </c>
      <c r="J103" s="4">
        <v>78</v>
      </c>
      <c r="K103" s="11"/>
      <c r="M103" s="17">
        <v>43895</v>
      </c>
      <c r="N103" s="19">
        <v>50</v>
      </c>
      <c r="O103" s="17">
        <v>43966</v>
      </c>
      <c r="P103" s="4">
        <v>56</v>
      </c>
      <c r="Q103" s="11"/>
      <c r="R103" s="31"/>
      <c r="S103" s="17">
        <v>43895</v>
      </c>
      <c r="T103" s="4">
        <v>70</v>
      </c>
      <c r="U103" s="17">
        <v>43966</v>
      </c>
      <c r="V103" s="4">
        <v>47</v>
      </c>
      <c r="W103" s="11"/>
      <c r="AB103" s="12"/>
      <c r="AG103" s="2"/>
    </row>
    <row r="104" spans="1:33" ht="12.5">
      <c r="A104" s="17">
        <v>43896</v>
      </c>
      <c r="B104" s="18">
        <v>34</v>
      </c>
      <c r="C104" s="17">
        <v>43967</v>
      </c>
      <c r="D104" s="4">
        <v>52</v>
      </c>
      <c r="G104" s="17">
        <v>43896</v>
      </c>
      <c r="H104" s="19">
        <v>60</v>
      </c>
      <c r="I104" s="17">
        <v>43967</v>
      </c>
      <c r="J104" s="4">
        <v>62</v>
      </c>
      <c r="K104" s="11"/>
      <c r="M104" s="17">
        <v>43896</v>
      </c>
      <c r="N104" s="19">
        <v>38</v>
      </c>
      <c r="O104" s="17">
        <v>43967</v>
      </c>
      <c r="P104" s="4">
        <v>50</v>
      </c>
      <c r="Q104" s="11"/>
      <c r="R104" s="31"/>
      <c r="S104" s="17">
        <v>43896</v>
      </c>
      <c r="T104" s="4">
        <v>61</v>
      </c>
      <c r="U104" s="17">
        <v>43967</v>
      </c>
      <c r="V104" s="4">
        <v>49</v>
      </c>
      <c r="W104" s="11"/>
      <c r="AB104" s="12"/>
      <c r="AG104" s="2"/>
    </row>
    <row r="105" spans="1:33" ht="12.5">
      <c r="A105" s="17">
        <v>43897</v>
      </c>
      <c r="B105" s="18">
        <v>39</v>
      </c>
      <c r="C105" s="17">
        <v>43968</v>
      </c>
      <c r="D105" s="4">
        <v>54</v>
      </c>
      <c r="G105" s="17">
        <v>43897</v>
      </c>
      <c r="H105" s="19">
        <v>69</v>
      </c>
      <c r="I105" s="17">
        <v>43968</v>
      </c>
      <c r="J105" s="4">
        <v>57</v>
      </c>
      <c r="K105" s="11"/>
      <c r="M105" s="17">
        <v>43897</v>
      </c>
      <c r="N105" s="19">
        <v>41</v>
      </c>
      <c r="O105" s="17">
        <v>43968</v>
      </c>
      <c r="P105" s="4">
        <v>55</v>
      </c>
      <c r="Q105" s="11"/>
      <c r="R105" s="31"/>
      <c r="S105" s="17">
        <v>43897</v>
      </c>
      <c r="T105" s="4">
        <v>53</v>
      </c>
      <c r="U105" s="17">
        <v>43968</v>
      </c>
      <c r="V105" s="4">
        <v>49</v>
      </c>
      <c r="W105" s="11"/>
      <c r="AB105" s="12"/>
      <c r="AG105" s="2"/>
    </row>
    <row r="106" spans="1:33" ht="12.5">
      <c r="A106" s="17">
        <v>43898</v>
      </c>
      <c r="B106" s="18">
        <v>36</v>
      </c>
      <c r="C106" s="17">
        <v>43969</v>
      </c>
      <c r="D106" s="4">
        <v>39</v>
      </c>
      <c r="G106" s="17">
        <v>43898</v>
      </c>
      <c r="H106" s="19">
        <v>43</v>
      </c>
      <c r="I106" s="17">
        <v>43969</v>
      </c>
      <c r="J106" s="4">
        <v>69</v>
      </c>
      <c r="K106" s="11"/>
      <c r="M106" s="17">
        <v>43898</v>
      </c>
      <c r="N106" s="19">
        <v>53</v>
      </c>
      <c r="O106" s="17">
        <v>43969</v>
      </c>
      <c r="P106" s="4">
        <v>55</v>
      </c>
      <c r="Q106" s="11"/>
      <c r="R106" s="31"/>
      <c r="S106" s="17">
        <v>43898</v>
      </c>
      <c r="T106" s="4">
        <v>59</v>
      </c>
      <c r="U106" s="17">
        <v>43969</v>
      </c>
      <c r="V106" s="4">
        <v>55</v>
      </c>
      <c r="W106" s="11"/>
      <c r="AB106" s="12"/>
      <c r="AG106" s="2"/>
    </row>
    <row r="107" spans="1:33" ht="12.5">
      <c r="A107" s="17">
        <v>43899</v>
      </c>
      <c r="B107" s="18">
        <v>25</v>
      </c>
      <c r="C107" s="17">
        <v>43970</v>
      </c>
      <c r="D107" s="4">
        <v>47</v>
      </c>
      <c r="G107" s="17">
        <v>43899</v>
      </c>
      <c r="H107" s="19">
        <v>64</v>
      </c>
      <c r="I107" s="17">
        <v>43970</v>
      </c>
      <c r="J107" s="4">
        <v>54</v>
      </c>
      <c r="K107" s="11"/>
      <c r="M107" s="17">
        <v>43899</v>
      </c>
      <c r="N107" s="19">
        <v>52</v>
      </c>
      <c r="O107" s="17">
        <v>43970</v>
      </c>
      <c r="P107" s="4">
        <v>53</v>
      </c>
      <c r="Q107" s="11"/>
      <c r="R107" s="31"/>
      <c r="S107" s="17">
        <v>43899</v>
      </c>
      <c r="T107" s="4">
        <v>68</v>
      </c>
      <c r="U107" s="17">
        <v>43970</v>
      </c>
      <c r="V107" s="4">
        <v>60</v>
      </c>
      <c r="W107" s="11"/>
      <c r="AB107" s="12"/>
      <c r="AG107" s="2"/>
    </row>
    <row r="108" spans="1:33" ht="12.5">
      <c r="A108" s="17">
        <v>43900</v>
      </c>
      <c r="B108" s="18">
        <v>20</v>
      </c>
      <c r="C108" s="17">
        <v>43971</v>
      </c>
      <c r="D108" s="4">
        <v>37</v>
      </c>
      <c r="G108" s="17">
        <v>43900</v>
      </c>
      <c r="H108" s="19">
        <v>61</v>
      </c>
      <c r="I108" s="17">
        <v>43971</v>
      </c>
      <c r="J108" s="4">
        <v>62</v>
      </c>
      <c r="K108" s="11"/>
      <c r="M108" s="17">
        <v>43900</v>
      </c>
      <c r="N108" s="19">
        <v>43</v>
      </c>
      <c r="O108" s="17">
        <v>43971</v>
      </c>
      <c r="P108" s="4">
        <v>56</v>
      </c>
      <c r="Q108" s="11"/>
      <c r="R108" s="31"/>
      <c r="S108" s="17">
        <v>43900</v>
      </c>
      <c r="T108" s="4">
        <v>57</v>
      </c>
      <c r="U108" s="17">
        <v>43971</v>
      </c>
      <c r="V108" s="4">
        <v>57</v>
      </c>
      <c r="W108" s="11"/>
      <c r="AB108" s="12"/>
      <c r="AG108" s="2"/>
    </row>
    <row r="109" spans="1:33" ht="12.5">
      <c r="A109" s="48">
        <v>43901</v>
      </c>
      <c r="B109" s="50">
        <v>29</v>
      </c>
      <c r="C109" s="48">
        <v>43972</v>
      </c>
      <c r="D109" s="49">
        <v>49</v>
      </c>
      <c r="G109" s="17">
        <v>43901</v>
      </c>
      <c r="H109" s="19">
        <v>73</v>
      </c>
      <c r="I109" s="17">
        <v>43972</v>
      </c>
      <c r="J109" s="4">
        <v>58</v>
      </c>
      <c r="K109" s="11"/>
      <c r="M109" s="17">
        <v>43901</v>
      </c>
      <c r="N109" s="19">
        <v>58</v>
      </c>
      <c r="O109" s="17">
        <v>43972</v>
      </c>
      <c r="P109" s="4">
        <v>55</v>
      </c>
      <c r="Q109" s="11"/>
      <c r="R109" s="31"/>
      <c r="S109" s="17">
        <v>43901</v>
      </c>
      <c r="T109" s="4">
        <v>54</v>
      </c>
      <c r="U109" s="48">
        <v>43972</v>
      </c>
      <c r="V109" s="49">
        <v>57</v>
      </c>
      <c r="W109" s="11"/>
      <c r="AB109" s="12"/>
      <c r="AG109" s="2"/>
    </row>
    <row r="110" spans="1:33" ht="12.5">
      <c r="A110" s="52">
        <v>43902</v>
      </c>
      <c r="B110" s="54">
        <v>27</v>
      </c>
      <c r="C110" s="52">
        <v>43973</v>
      </c>
      <c r="D110" s="53">
        <v>51</v>
      </c>
      <c r="G110" s="17">
        <v>43902</v>
      </c>
      <c r="H110" s="19">
        <v>48</v>
      </c>
      <c r="I110" s="55">
        <v>43973</v>
      </c>
      <c r="J110" s="56">
        <v>73</v>
      </c>
      <c r="K110" s="11"/>
      <c r="M110" s="17">
        <v>43902</v>
      </c>
      <c r="N110" s="19">
        <v>41</v>
      </c>
      <c r="O110" s="48">
        <v>43973</v>
      </c>
      <c r="P110" s="49">
        <v>55</v>
      </c>
      <c r="Q110" s="11"/>
      <c r="R110" s="31"/>
      <c r="S110" s="17">
        <v>43902</v>
      </c>
      <c r="T110" s="57">
        <v>49</v>
      </c>
      <c r="U110" s="52">
        <v>43973</v>
      </c>
      <c r="V110" s="53">
        <v>51</v>
      </c>
      <c r="W110" s="11"/>
      <c r="AB110" s="12"/>
      <c r="AG110" s="2"/>
    </row>
    <row r="111" spans="1:33" ht="12.5">
      <c r="I111" s="36"/>
      <c r="J111" s="37"/>
      <c r="K111" s="38"/>
      <c r="L111" s="35"/>
      <c r="M111" s="35"/>
      <c r="N111" s="35"/>
      <c r="O111" s="39"/>
      <c r="P111" s="37"/>
      <c r="Q111" s="11"/>
      <c r="R111" s="31"/>
      <c r="U111" s="36"/>
      <c r="V111" s="37"/>
      <c r="W111" s="11"/>
      <c r="Z111" s="36"/>
      <c r="AA111" s="37"/>
      <c r="AB111" s="12"/>
      <c r="AE111" s="36"/>
      <c r="AF111" s="37"/>
      <c r="AG111" s="2"/>
    </row>
    <row r="112" spans="1:33" ht="12.5">
      <c r="H112" s="11"/>
      <c r="N112" s="11"/>
      <c r="O112" s="11"/>
      <c r="R112" s="32"/>
      <c r="T112" s="11"/>
      <c r="Y112" s="12"/>
    </row>
    <row r="113" spans="1:33" ht="12.5">
      <c r="H113" s="11"/>
      <c r="N113" s="11"/>
      <c r="O113" s="11"/>
      <c r="R113" s="32"/>
      <c r="T113" s="11"/>
      <c r="Y113" s="12"/>
    </row>
    <row r="114" spans="1:33" ht="12.5">
      <c r="H114" s="11"/>
      <c r="N114" s="11"/>
      <c r="O114" s="11"/>
      <c r="R114" s="32"/>
      <c r="T114" s="11"/>
      <c r="Y114" s="12"/>
    </row>
    <row r="115" spans="1:33" ht="12.5">
      <c r="A115" s="14" t="s">
        <v>36</v>
      </c>
      <c r="B115" s="15" t="s">
        <v>53</v>
      </c>
      <c r="C115"/>
      <c r="D115"/>
      <c r="G115" s="14" t="s">
        <v>36</v>
      </c>
      <c r="H115" s="16" t="s">
        <v>58</v>
      </c>
      <c r="K115" s="1"/>
      <c r="M115" s="14" t="s">
        <v>36</v>
      </c>
      <c r="N115" s="5" t="s">
        <v>74</v>
      </c>
      <c r="Q115" s="1"/>
      <c r="R115" s="30"/>
      <c r="S115" s="14" t="s">
        <v>36</v>
      </c>
      <c r="T115" s="16" t="s">
        <v>78</v>
      </c>
      <c r="W115" s="1"/>
      <c r="AB115" s="1"/>
      <c r="AG115" s="1"/>
    </row>
    <row r="116" spans="1:33" ht="12.5">
      <c r="A116" s="17">
        <v>43833</v>
      </c>
      <c r="B116" s="18">
        <v>34</v>
      </c>
      <c r="C116" s="17">
        <v>43904</v>
      </c>
      <c r="D116" s="4">
        <v>85</v>
      </c>
      <c r="G116" s="17">
        <v>43833</v>
      </c>
      <c r="H116" s="19">
        <v>80</v>
      </c>
      <c r="I116" s="17">
        <v>43904</v>
      </c>
      <c r="J116" s="4">
        <v>69</v>
      </c>
      <c r="K116" s="11"/>
      <c r="M116" s="17">
        <v>43833</v>
      </c>
      <c r="N116" s="4">
        <v>61</v>
      </c>
      <c r="O116" s="17">
        <v>43904</v>
      </c>
      <c r="P116" s="4">
        <v>55</v>
      </c>
      <c r="Q116" s="11"/>
      <c r="S116" s="17">
        <v>43833</v>
      </c>
      <c r="T116" s="19">
        <v>66</v>
      </c>
      <c r="U116" s="17">
        <v>43904</v>
      </c>
      <c r="V116" s="4">
        <v>64</v>
      </c>
      <c r="W116" s="11"/>
      <c r="AB116" s="12"/>
      <c r="AG116" s="2"/>
    </row>
    <row r="117" spans="1:33" ht="12.5">
      <c r="A117" s="17">
        <v>43834</v>
      </c>
      <c r="B117" s="18">
        <v>37</v>
      </c>
      <c r="C117" s="17">
        <v>43905</v>
      </c>
      <c r="D117" s="4">
        <v>84</v>
      </c>
      <c r="G117" s="17">
        <v>43834</v>
      </c>
      <c r="H117" s="19">
        <v>75</v>
      </c>
      <c r="I117" s="17">
        <v>43905</v>
      </c>
      <c r="J117" s="4">
        <v>62</v>
      </c>
      <c r="K117" s="11"/>
      <c r="M117" s="17">
        <v>43834</v>
      </c>
      <c r="N117" s="4">
        <v>49</v>
      </c>
      <c r="O117" s="17">
        <v>43905</v>
      </c>
      <c r="P117" s="4">
        <v>56</v>
      </c>
      <c r="Q117" s="11"/>
      <c r="S117" s="17">
        <v>43834</v>
      </c>
      <c r="T117" s="19">
        <v>77</v>
      </c>
      <c r="U117" s="17">
        <v>43905</v>
      </c>
      <c r="V117" s="4">
        <v>67</v>
      </c>
      <c r="W117" s="11"/>
      <c r="AB117" s="12"/>
      <c r="AG117" s="2"/>
    </row>
    <row r="118" spans="1:33" ht="12.5">
      <c r="A118" s="17">
        <v>43835</v>
      </c>
      <c r="B118" s="18">
        <v>34</v>
      </c>
      <c r="C118" s="17">
        <v>43906</v>
      </c>
      <c r="D118" s="4">
        <v>81</v>
      </c>
      <c r="G118" s="17">
        <v>43835</v>
      </c>
      <c r="H118" s="19">
        <v>70</v>
      </c>
      <c r="I118" s="17">
        <v>43906</v>
      </c>
      <c r="J118" s="4">
        <v>68</v>
      </c>
      <c r="K118" s="11"/>
      <c r="M118" s="17">
        <v>43835</v>
      </c>
      <c r="N118" s="4">
        <v>46</v>
      </c>
      <c r="O118" s="17">
        <v>43906</v>
      </c>
      <c r="P118" s="4">
        <v>81</v>
      </c>
      <c r="Q118" s="11"/>
      <c r="S118" s="17">
        <v>43835</v>
      </c>
      <c r="T118" s="19">
        <v>76</v>
      </c>
      <c r="U118" s="17">
        <v>43906</v>
      </c>
      <c r="V118" s="4">
        <v>51</v>
      </c>
      <c r="W118" s="11"/>
      <c r="AB118" s="12"/>
      <c r="AG118" s="2"/>
    </row>
    <row r="119" spans="1:33" ht="12.5">
      <c r="A119" s="17">
        <v>43836</v>
      </c>
      <c r="B119" s="18">
        <v>37</v>
      </c>
      <c r="C119" s="17">
        <v>43907</v>
      </c>
      <c r="D119" s="4">
        <v>85</v>
      </c>
      <c r="G119" s="17">
        <v>43836</v>
      </c>
      <c r="H119" s="19">
        <v>75</v>
      </c>
      <c r="I119" s="17">
        <v>43907</v>
      </c>
      <c r="J119" s="4">
        <v>65</v>
      </c>
      <c r="K119" s="11"/>
      <c r="M119" s="17">
        <v>43836</v>
      </c>
      <c r="N119" s="4">
        <v>59</v>
      </c>
      <c r="O119" s="17">
        <v>43907</v>
      </c>
      <c r="P119" s="4">
        <v>85</v>
      </c>
      <c r="Q119" s="11"/>
      <c r="S119" s="17">
        <v>43836</v>
      </c>
      <c r="T119" s="19">
        <v>71</v>
      </c>
      <c r="U119" s="17">
        <v>43907</v>
      </c>
      <c r="V119" s="4">
        <v>50</v>
      </c>
      <c r="W119" s="11"/>
      <c r="AB119" s="12"/>
      <c r="AG119" s="2"/>
    </row>
    <row r="120" spans="1:33" ht="12.5">
      <c r="A120" s="17">
        <v>43837</v>
      </c>
      <c r="B120" s="18">
        <v>38</v>
      </c>
      <c r="C120" s="17">
        <v>43908</v>
      </c>
      <c r="D120" s="4">
        <v>90</v>
      </c>
      <c r="G120" s="17">
        <v>43837</v>
      </c>
      <c r="H120" s="19">
        <v>71</v>
      </c>
      <c r="I120" s="17">
        <v>43908</v>
      </c>
      <c r="J120" s="4">
        <v>68</v>
      </c>
      <c r="K120" s="11"/>
      <c r="M120" s="17">
        <v>43837</v>
      </c>
      <c r="N120" s="4">
        <v>61</v>
      </c>
      <c r="O120" s="17">
        <v>43908</v>
      </c>
      <c r="P120" s="4">
        <v>95</v>
      </c>
      <c r="Q120" s="11"/>
      <c r="S120" s="17">
        <v>43837</v>
      </c>
      <c r="T120" s="19">
        <v>69</v>
      </c>
      <c r="U120" s="17">
        <v>43908</v>
      </c>
      <c r="V120" s="4">
        <v>51</v>
      </c>
      <c r="W120" s="11"/>
      <c r="AB120" s="12"/>
      <c r="AG120" s="2"/>
    </row>
    <row r="121" spans="1:33" ht="12.5">
      <c r="A121" s="17">
        <v>43838</v>
      </c>
      <c r="B121" s="18">
        <v>43</v>
      </c>
      <c r="C121" s="17">
        <v>43909</v>
      </c>
      <c r="D121" s="4">
        <v>91</v>
      </c>
      <c r="G121" s="17">
        <v>43838</v>
      </c>
      <c r="H121" s="19">
        <v>69</v>
      </c>
      <c r="I121" s="17">
        <v>43909</v>
      </c>
      <c r="J121" s="4">
        <v>69</v>
      </c>
      <c r="K121" s="11"/>
      <c r="M121" s="17">
        <v>43838</v>
      </c>
      <c r="N121" s="4">
        <v>63</v>
      </c>
      <c r="O121" s="17">
        <v>43909</v>
      </c>
      <c r="P121" s="4">
        <v>93</v>
      </c>
      <c r="Q121" s="11"/>
      <c r="S121" s="17">
        <v>43838</v>
      </c>
      <c r="T121" s="19">
        <v>67</v>
      </c>
      <c r="U121" s="17">
        <v>43909</v>
      </c>
      <c r="V121" s="4">
        <v>51</v>
      </c>
      <c r="W121" s="11"/>
      <c r="AB121" s="12"/>
      <c r="AG121" s="2"/>
    </row>
    <row r="122" spans="1:33" ht="12.5">
      <c r="A122" s="17">
        <v>43839</v>
      </c>
      <c r="B122" s="18">
        <v>41</v>
      </c>
      <c r="C122" s="17">
        <v>43910</v>
      </c>
      <c r="D122" s="4">
        <v>82</v>
      </c>
      <c r="G122" s="17">
        <v>43839</v>
      </c>
      <c r="H122" s="19">
        <v>71</v>
      </c>
      <c r="I122" s="17">
        <v>43910</v>
      </c>
      <c r="J122" s="4">
        <v>72</v>
      </c>
      <c r="K122" s="11"/>
      <c r="M122" s="17">
        <v>43839</v>
      </c>
      <c r="N122" s="4">
        <v>67</v>
      </c>
      <c r="O122" s="17">
        <v>43910</v>
      </c>
      <c r="P122" s="4">
        <v>87</v>
      </c>
      <c r="Q122" s="11"/>
      <c r="S122" s="17">
        <v>43839</v>
      </c>
      <c r="T122" s="19">
        <v>69</v>
      </c>
      <c r="U122" s="17">
        <v>43910</v>
      </c>
      <c r="V122" s="4">
        <v>47</v>
      </c>
      <c r="W122" s="11"/>
      <c r="AB122" s="12"/>
      <c r="AG122" s="2"/>
    </row>
    <row r="123" spans="1:33" ht="12.5">
      <c r="A123" s="17">
        <v>43840</v>
      </c>
      <c r="B123" s="18">
        <v>41</v>
      </c>
      <c r="C123" s="17">
        <v>43911</v>
      </c>
      <c r="D123" s="4">
        <v>81</v>
      </c>
      <c r="G123" s="17">
        <v>43840</v>
      </c>
      <c r="H123" s="19">
        <v>74</v>
      </c>
      <c r="I123" s="17">
        <v>43911</v>
      </c>
      <c r="J123" s="4">
        <v>74</v>
      </c>
      <c r="K123" s="11"/>
      <c r="M123" s="17">
        <v>43840</v>
      </c>
      <c r="N123" s="4">
        <v>61</v>
      </c>
      <c r="O123" s="17">
        <v>43911</v>
      </c>
      <c r="P123" s="4">
        <v>76</v>
      </c>
      <c r="Q123" s="11"/>
      <c r="S123" s="17">
        <v>43840</v>
      </c>
      <c r="T123" s="19">
        <v>77</v>
      </c>
      <c r="U123" s="17">
        <v>43911</v>
      </c>
      <c r="V123" s="4">
        <v>53</v>
      </c>
      <c r="W123" s="11"/>
      <c r="AB123" s="12"/>
      <c r="AG123" s="2"/>
    </row>
    <row r="124" spans="1:33" ht="12.5">
      <c r="A124" s="17">
        <v>43841</v>
      </c>
      <c r="B124" s="18">
        <v>35</v>
      </c>
      <c r="C124" s="17">
        <v>43912</v>
      </c>
      <c r="D124" s="4">
        <v>90</v>
      </c>
      <c r="G124" s="17">
        <v>43841</v>
      </c>
      <c r="H124" s="19">
        <v>69</v>
      </c>
      <c r="I124" s="17">
        <v>43912</v>
      </c>
      <c r="J124" s="4">
        <v>66</v>
      </c>
      <c r="K124" s="11"/>
      <c r="M124" s="17">
        <v>43841</v>
      </c>
      <c r="N124" s="4">
        <v>49</v>
      </c>
      <c r="O124" s="17">
        <v>43912</v>
      </c>
      <c r="P124" s="4">
        <v>79</v>
      </c>
      <c r="Q124" s="11"/>
      <c r="S124" s="17">
        <v>43841</v>
      </c>
      <c r="T124" s="19">
        <v>73</v>
      </c>
      <c r="U124" s="17">
        <v>43912</v>
      </c>
      <c r="V124" s="4">
        <v>64</v>
      </c>
      <c r="W124" s="11"/>
      <c r="AB124" s="12"/>
      <c r="AG124" s="2"/>
    </row>
    <row r="125" spans="1:33" ht="12.5">
      <c r="A125" s="17">
        <v>43842</v>
      </c>
      <c r="B125" s="18">
        <v>36</v>
      </c>
      <c r="C125" s="17">
        <v>43913</v>
      </c>
      <c r="D125" s="4">
        <v>82</v>
      </c>
      <c r="G125" s="17">
        <v>43842</v>
      </c>
      <c r="H125" s="19">
        <v>64</v>
      </c>
      <c r="I125" s="17">
        <v>43913</v>
      </c>
      <c r="J125" s="4">
        <v>70</v>
      </c>
      <c r="K125" s="11"/>
      <c r="M125" s="17">
        <v>43842</v>
      </c>
      <c r="N125" s="4">
        <v>49</v>
      </c>
      <c r="O125" s="17">
        <v>43913</v>
      </c>
      <c r="P125" s="4">
        <v>100</v>
      </c>
      <c r="Q125" s="11"/>
      <c r="S125" s="17">
        <v>43842</v>
      </c>
      <c r="T125" s="19">
        <v>73</v>
      </c>
      <c r="U125" s="17">
        <v>43913</v>
      </c>
      <c r="V125" s="4">
        <v>56</v>
      </c>
      <c r="W125" s="11"/>
      <c r="AB125" s="12"/>
      <c r="AG125" s="2"/>
    </row>
    <row r="126" spans="1:33" ht="12.5">
      <c r="A126" s="17">
        <v>43843</v>
      </c>
      <c r="B126" s="18">
        <v>38</v>
      </c>
      <c r="C126" s="17">
        <v>43914</v>
      </c>
      <c r="D126" s="4">
        <v>75</v>
      </c>
      <c r="G126" s="17">
        <v>43843</v>
      </c>
      <c r="H126" s="19">
        <v>72</v>
      </c>
      <c r="I126" s="17">
        <v>43914</v>
      </c>
      <c r="J126" s="4">
        <v>69</v>
      </c>
      <c r="K126" s="11"/>
      <c r="M126" s="17">
        <v>43843</v>
      </c>
      <c r="N126" s="4">
        <v>61</v>
      </c>
      <c r="O126" s="17">
        <v>43914</v>
      </c>
      <c r="P126" s="4">
        <v>99</v>
      </c>
      <c r="Q126" s="11"/>
      <c r="S126" s="17">
        <v>43843</v>
      </c>
      <c r="T126" s="19">
        <v>67</v>
      </c>
      <c r="U126" s="17">
        <v>43914</v>
      </c>
      <c r="V126" s="4">
        <v>49</v>
      </c>
      <c r="W126" s="11"/>
      <c r="AB126" s="12"/>
      <c r="AG126" s="2"/>
    </row>
    <row r="127" spans="1:33" ht="12.5">
      <c r="A127" s="17">
        <v>43844</v>
      </c>
      <c r="B127" s="18">
        <v>35</v>
      </c>
      <c r="C127" s="17">
        <v>43915</v>
      </c>
      <c r="D127" s="4">
        <v>76</v>
      </c>
      <c r="G127" s="17">
        <v>43844</v>
      </c>
      <c r="H127" s="19">
        <v>65</v>
      </c>
      <c r="I127" s="17">
        <v>43915</v>
      </c>
      <c r="J127" s="4">
        <v>68</v>
      </c>
      <c r="K127" s="11"/>
      <c r="M127" s="17">
        <v>43844</v>
      </c>
      <c r="N127" s="4">
        <v>64</v>
      </c>
      <c r="O127" s="17">
        <v>43915</v>
      </c>
      <c r="P127" s="4">
        <v>96</v>
      </c>
      <c r="Q127" s="11"/>
      <c r="S127" s="17">
        <v>43844</v>
      </c>
      <c r="T127" s="19">
        <v>72</v>
      </c>
      <c r="U127" s="17">
        <v>43915</v>
      </c>
      <c r="V127" s="4">
        <v>55</v>
      </c>
      <c r="W127" s="11"/>
      <c r="AB127" s="12"/>
      <c r="AG127" s="2"/>
    </row>
    <row r="128" spans="1:33" ht="12.5">
      <c r="A128" s="17">
        <v>43845</v>
      </c>
      <c r="B128" s="18">
        <v>43</v>
      </c>
      <c r="C128" s="17">
        <v>43916</v>
      </c>
      <c r="D128" s="4">
        <v>79</v>
      </c>
      <c r="G128" s="17">
        <v>43845</v>
      </c>
      <c r="H128" s="19">
        <v>70</v>
      </c>
      <c r="I128" s="17">
        <v>43916</v>
      </c>
      <c r="J128" s="4">
        <v>69</v>
      </c>
      <c r="K128" s="11"/>
      <c r="M128" s="17">
        <v>43845</v>
      </c>
      <c r="N128" s="4">
        <v>62</v>
      </c>
      <c r="O128" s="17">
        <v>43916</v>
      </c>
      <c r="P128" s="4">
        <v>95</v>
      </c>
      <c r="Q128" s="11"/>
      <c r="S128" s="17">
        <v>43845</v>
      </c>
      <c r="T128" s="19">
        <v>81</v>
      </c>
      <c r="U128" s="17">
        <v>43916</v>
      </c>
      <c r="V128" s="4">
        <v>60</v>
      </c>
      <c r="W128" s="11"/>
      <c r="AB128" s="12"/>
      <c r="AG128" s="2"/>
    </row>
    <row r="129" spans="1:33" ht="12.5">
      <c r="A129" s="17">
        <v>43846</v>
      </c>
      <c r="B129" s="18">
        <v>38</v>
      </c>
      <c r="C129" s="17">
        <v>43917</v>
      </c>
      <c r="D129" s="4">
        <v>80</v>
      </c>
      <c r="G129" s="17">
        <v>43846</v>
      </c>
      <c r="H129" s="19">
        <v>67</v>
      </c>
      <c r="I129" s="17">
        <v>43917</v>
      </c>
      <c r="J129" s="4">
        <v>73</v>
      </c>
      <c r="K129" s="11"/>
      <c r="M129" s="17">
        <v>43846</v>
      </c>
      <c r="N129" s="4">
        <v>67</v>
      </c>
      <c r="O129" s="17">
        <v>43917</v>
      </c>
      <c r="P129" s="4">
        <v>92</v>
      </c>
      <c r="Q129" s="11"/>
      <c r="S129" s="17">
        <v>43846</v>
      </c>
      <c r="T129" s="19">
        <v>73</v>
      </c>
      <c r="U129" s="17">
        <v>43917</v>
      </c>
      <c r="V129" s="4">
        <v>52</v>
      </c>
      <c r="W129" s="11"/>
      <c r="AB129" s="12"/>
      <c r="AG129" s="2"/>
    </row>
    <row r="130" spans="1:33" ht="12.5">
      <c r="A130" s="17">
        <v>43847</v>
      </c>
      <c r="B130" s="18">
        <v>39</v>
      </c>
      <c r="C130" s="17">
        <v>43918</v>
      </c>
      <c r="D130" s="4">
        <v>83</v>
      </c>
      <c r="G130" s="17">
        <v>43847</v>
      </c>
      <c r="H130" s="19">
        <v>70</v>
      </c>
      <c r="I130" s="17">
        <v>43918</v>
      </c>
      <c r="J130" s="4">
        <v>73</v>
      </c>
      <c r="K130" s="11"/>
      <c r="M130" s="17">
        <v>43847</v>
      </c>
      <c r="N130" s="4">
        <v>60</v>
      </c>
      <c r="O130" s="17">
        <v>43918</v>
      </c>
      <c r="P130" s="4">
        <v>76</v>
      </c>
      <c r="Q130" s="11"/>
      <c r="S130" s="17">
        <v>43847</v>
      </c>
      <c r="T130" s="19">
        <v>75</v>
      </c>
      <c r="U130" s="17">
        <v>43918</v>
      </c>
      <c r="V130" s="4">
        <v>66</v>
      </c>
      <c r="W130" s="11"/>
      <c r="AB130" s="12"/>
      <c r="AG130" s="2"/>
    </row>
    <row r="131" spans="1:33" ht="12.5">
      <c r="A131" s="17">
        <v>43848</v>
      </c>
      <c r="B131" s="18">
        <v>32</v>
      </c>
      <c r="C131" s="17">
        <v>43919</v>
      </c>
      <c r="D131" s="4">
        <v>69</v>
      </c>
      <c r="G131" s="17">
        <v>43848</v>
      </c>
      <c r="H131" s="19">
        <v>67</v>
      </c>
      <c r="I131" s="17">
        <v>43919</v>
      </c>
      <c r="J131" s="4">
        <v>70</v>
      </c>
      <c r="K131" s="11"/>
      <c r="M131" s="17">
        <v>43848</v>
      </c>
      <c r="N131" s="4">
        <v>48</v>
      </c>
      <c r="O131" s="17">
        <v>43919</v>
      </c>
      <c r="P131" s="4">
        <v>70</v>
      </c>
      <c r="Q131" s="11"/>
      <c r="S131" s="17">
        <v>43848</v>
      </c>
      <c r="T131" s="19">
        <v>76</v>
      </c>
      <c r="U131" s="17">
        <v>43919</v>
      </c>
      <c r="V131" s="4">
        <v>71</v>
      </c>
      <c r="W131" s="11"/>
      <c r="AB131" s="12"/>
      <c r="AG131" s="2"/>
    </row>
    <row r="132" spans="1:33" ht="12.5">
      <c r="A132" s="17">
        <v>43849</v>
      </c>
      <c r="B132" s="18">
        <v>36</v>
      </c>
      <c r="C132" s="17">
        <v>43920</v>
      </c>
      <c r="D132" s="4">
        <v>70</v>
      </c>
      <c r="G132" s="17">
        <v>43849</v>
      </c>
      <c r="H132" s="19">
        <v>64</v>
      </c>
      <c r="I132" s="17">
        <v>43920</v>
      </c>
      <c r="J132" s="4">
        <v>71</v>
      </c>
      <c r="K132" s="11"/>
      <c r="M132" s="17">
        <v>43849</v>
      </c>
      <c r="N132" s="4">
        <v>48</v>
      </c>
      <c r="O132" s="17">
        <v>43920</v>
      </c>
      <c r="P132" s="4">
        <v>91</v>
      </c>
      <c r="Q132" s="11"/>
      <c r="S132" s="17">
        <v>43849</v>
      </c>
      <c r="T132" s="19">
        <v>80</v>
      </c>
      <c r="U132" s="17">
        <v>43920</v>
      </c>
      <c r="V132" s="4">
        <v>52</v>
      </c>
      <c r="W132" s="11"/>
      <c r="AB132" s="12"/>
      <c r="AG132" s="2"/>
    </row>
    <row r="133" spans="1:33" ht="12.5">
      <c r="A133" s="17">
        <v>43850</v>
      </c>
      <c r="B133" s="18">
        <v>33</v>
      </c>
      <c r="C133" s="17">
        <v>43921</v>
      </c>
      <c r="D133" s="4">
        <v>75</v>
      </c>
      <c r="G133" s="17">
        <v>43850</v>
      </c>
      <c r="H133" s="19">
        <v>73</v>
      </c>
      <c r="I133" s="17">
        <v>43921</v>
      </c>
      <c r="J133" s="4">
        <v>74</v>
      </c>
      <c r="K133" s="11"/>
      <c r="M133" s="17">
        <v>43850</v>
      </c>
      <c r="N133" s="4">
        <v>54</v>
      </c>
      <c r="O133" s="17">
        <v>43921</v>
      </c>
      <c r="P133" s="4">
        <v>96</v>
      </c>
      <c r="Q133" s="11"/>
      <c r="S133" s="17">
        <v>43850</v>
      </c>
      <c r="T133" s="19">
        <v>63</v>
      </c>
      <c r="U133" s="17">
        <v>43921</v>
      </c>
      <c r="V133" s="4">
        <v>62</v>
      </c>
      <c r="W133" s="11"/>
      <c r="AB133" s="12"/>
      <c r="AG133" s="2"/>
    </row>
    <row r="134" spans="1:33" ht="12.5">
      <c r="A134" s="17">
        <v>43851</v>
      </c>
      <c r="B134" s="18">
        <v>38</v>
      </c>
      <c r="C134" s="17">
        <v>43922</v>
      </c>
      <c r="D134" s="4">
        <v>74</v>
      </c>
      <c r="G134" s="17">
        <v>43851</v>
      </c>
      <c r="H134" s="19">
        <v>71</v>
      </c>
      <c r="I134" s="17">
        <v>43922</v>
      </c>
      <c r="J134" s="4">
        <v>72</v>
      </c>
      <c r="K134" s="11"/>
      <c r="M134" s="17">
        <v>43851</v>
      </c>
      <c r="N134" s="4">
        <v>63</v>
      </c>
      <c r="O134" s="17">
        <v>43922</v>
      </c>
      <c r="P134" s="4">
        <v>92</v>
      </c>
      <c r="Q134" s="11"/>
      <c r="S134" s="17">
        <v>43851</v>
      </c>
      <c r="T134" s="19">
        <v>70</v>
      </c>
      <c r="U134" s="17">
        <v>43922</v>
      </c>
      <c r="V134" s="4">
        <v>62</v>
      </c>
      <c r="W134" s="11"/>
      <c r="AB134" s="12"/>
      <c r="AG134" s="2"/>
    </row>
    <row r="135" spans="1:33" ht="12.5">
      <c r="A135" s="17">
        <v>43852</v>
      </c>
      <c r="B135" s="18">
        <v>44</v>
      </c>
      <c r="C135" s="17">
        <v>43923</v>
      </c>
      <c r="D135" s="4">
        <v>75</v>
      </c>
      <c r="G135" s="17">
        <v>43852</v>
      </c>
      <c r="H135" s="19">
        <v>69</v>
      </c>
      <c r="I135" s="17">
        <v>43923</v>
      </c>
      <c r="J135" s="4">
        <v>73</v>
      </c>
      <c r="K135" s="11"/>
      <c r="M135" s="17">
        <v>43852</v>
      </c>
      <c r="N135" s="4">
        <v>65</v>
      </c>
      <c r="O135" s="17">
        <v>43923</v>
      </c>
      <c r="P135" s="4">
        <v>92</v>
      </c>
      <c r="Q135" s="11"/>
      <c r="S135" s="17">
        <v>43852</v>
      </c>
      <c r="T135" s="19">
        <v>65</v>
      </c>
      <c r="U135" s="17">
        <v>43923</v>
      </c>
      <c r="V135" s="4">
        <v>63</v>
      </c>
      <c r="W135" s="11"/>
      <c r="AB135" s="12"/>
      <c r="AG135" s="2"/>
    </row>
    <row r="136" spans="1:33" ht="12.5">
      <c r="A136" s="17">
        <v>43853</v>
      </c>
      <c r="B136" s="18">
        <v>41</v>
      </c>
      <c r="C136" s="17">
        <v>43924</v>
      </c>
      <c r="D136" s="4">
        <v>74</v>
      </c>
      <c r="G136" s="17">
        <v>43853</v>
      </c>
      <c r="H136" s="19">
        <v>66</v>
      </c>
      <c r="I136" s="17">
        <v>43924</v>
      </c>
      <c r="J136" s="4">
        <v>75</v>
      </c>
      <c r="K136" s="11"/>
      <c r="M136" s="17">
        <v>43853</v>
      </c>
      <c r="N136" s="4">
        <v>64</v>
      </c>
      <c r="O136" s="17">
        <v>43924</v>
      </c>
      <c r="P136" s="4">
        <v>90</v>
      </c>
      <c r="Q136" s="11"/>
      <c r="S136" s="17">
        <v>43853</v>
      </c>
      <c r="T136" s="19">
        <v>71</v>
      </c>
      <c r="U136" s="17">
        <v>43924</v>
      </c>
      <c r="V136" s="4">
        <v>64</v>
      </c>
      <c r="W136" s="11"/>
      <c r="AB136" s="12"/>
      <c r="AG136" s="2"/>
    </row>
    <row r="137" spans="1:33" ht="12.5">
      <c r="A137" s="17">
        <v>43854</v>
      </c>
      <c r="B137" s="18">
        <v>37</v>
      </c>
      <c r="C137" s="17">
        <v>43925</v>
      </c>
      <c r="D137" s="4">
        <v>68</v>
      </c>
      <c r="G137" s="17">
        <v>43854</v>
      </c>
      <c r="H137" s="19">
        <v>70</v>
      </c>
      <c r="I137" s="17">
        <v>43925</v>
      </c>
      <c r="J137" s="4">
        <v>77</v>
      </c>
      <c r="K137" s="11"/>
      <c r="M137" s="17">
        <v>43854</v>
      </c>
      <c r="N137" s="4">
        <v>61</v>
      </c>
      <c r="O137" s="17">
        <v>43925</v>
      </c>
      <c r="P137" s="4">
        <v>74</v>
      </c>
      <c r="Q137" s="11"/>
      <c r="S137" s="17">
        <v>43854</v>
      </c>
      <c r="T137" s="19">
        <v>73</v>
      </c>
      <c r="U137" s="17">
        <v>43925</v>
      </c>
      <c r="V137" s="4">
        <v>68</v>
      </c>
      <c r="W137" s="11"/>
      <c r="AB137" s="12"/>
      <c r="AG137" s="2"/>
    </row>
    <row r="138" spans="1:33" ht="12.5">
      <c r="A138" s="17">
        <v>43855</v>
      </c>
      <c r="B138" s="18">
        <v>36</v>
      </c>
      <c r="C138" s="17">
        <v>43926</v>
      </c>
      <c r="D138" s="4">
        <v>72</v>
      </c>
      <c r="G138" s="17">
        <v>43855</v>
      </c>
      <c r="H138" s="19">
        <v>69</v>
      </c>
      <c r="I138" s="17">
        <v>43926</v>
      </c>
      <c r="J138" s="4">
        <v>78</v>
      </c>
      <c r="K138" s="11"/>
      <c r="M138" s="17">
        <v>43855</v>
      </c>
      <c r="N138" s="4">
        <v>49</v>
      </c>
      <c r="O138" s="17">
        <v>43926</v>
      </c>
      <c r="P138" s="4">
        <v>73</v>
      </c>
      <c r="Q138" s="11"/>
      <c r="S138" s="17">
        <v>43855</v>
      </c>
      <c r="T138" s="19">
        <v>78</v>
      </c>
      <c r="U138" s="17">
        <v>43926</v>
      </c>
      <c r="V138" s="4">
        <v>66</v>
      </c>
      <c r="W138" s="11"/>
      <c r="AB138" s="12"/>
      <c r="AG138" s="2"/>
    </row>
    <row r="139" spans="1:33" ht="12.5">
      <c r="A139" s="17">
        <v>43856</v>
      </c>
      <c r="B139" s="18">
        <v>41</v>
      </c>
      <c r="C139" s="17">
        <v>43927</v>
      </c>
      <c r="D139" s="4">
        <v>69</v>
      </c>
      <c r="G139" s="17">
        <v>43856</v>
      </c>
      <c r="H139" s="19">
        <v>60</v>
      </c>
      <c r="I139" s="17">
        <v>43927</v>
      </c>
      <c r="J139" s="4">
        <v>79</v>
      </c>
      <c r="K139" s="11"/>
      <c r="M139" s="17">
        <v>43856</v>
      </c>
      <c r="N139" s="4">
        <v>48</v>
      </c>
      <c r="O139" s="17">
        <v>43927</v>
      </c>
      <c r="P139" s="4">
        <v>91</v>
      </c>
      <c r="Q139" s="11"/>
      <c r="S139" s="17">
        <v>43856</v>
      </c>
      <c r="T139" s="19">
        <v>76</v>
      </c>
      <c r="U139" s="17">
        <v>43927</v>
      </c>
      <c r="V139" s="4">
        <v>54</v>
      </c>
      <c r="W139" s="11"/>
      <c r="AB139" s="12"/>
      <c r="AG139" s="2"/>
    </row>
    <row r="140" spans="1:33" ht="12.5">
      <c r="A140" s="17">
        <v>43857</v>
      </c>
      <c r="B140" s="18">
        <v>51</v>
      </c>
      <c r="C140" s="17">
        <v>43928</v>
      </c>
      <c r="D140" s="4">
        <v>66</v>
      </c>
      <c r="G140" s="17">
        <v>43857</v>
      </c>
      <c r="H140" s="19">
        <v>65</v>
      </c>
      <c r="I140" s="17">
        <v>43928</v>
      </c>
      <c r="J140" s="4">
        <v>83</v>
      </c>
      <c r="K140" s="11"/>
      <c r="M140" s="17">
        <v>43857</v>
      </c>
      <c r="N140" s="4">
        <v>60</v>
      </c>
      <c r="O140" s="17">
        <v>43928</v>
      </c>
      <c r="P140" s="4">
        <v>98</v>
      </c>
      <c r="Q140" s="11"/>
      <c r="S140" s="17">
        <v>43857</v>
      </c>
      <c r="T140" s="19">
        <v>60</v>
      </c>
      <c r="U140" s="17">
        <v>43928</v>
      </c>
      <c r="V140" s="4">
        <v>58</v>
      </c>
      <c r="W140" s="11"/>
      <c r="AB140" s="12"/>
      <c r="AG140" s="2"/>
    </row>
    <row r="141" spans="1:33" ht="12.5">
      <c r="A141" s="17">
        <v>43858</v>
      </c>
      <c r="B141" s="18">
        <v>49</v>
      </c>
      <c r="C141" s="17">
        <v>43929</v>
      </c>
      <c r="D141" s="4">
        <v>62</v>
      </c>
      <c r="G141" s="17">
        <v>43858</v>
      </c>
      <c r="H141" s="19">
        <v>68</v>
      </c>
      <c r="I141" s="17">
        <v>43929</v>
      </c>
      <c r="J141" s="4">
        <v>79</v>
      </c>
      <c r="K141" s="11"/>
      <c r="M141" s="17">
        <v>43858</v>
      </c>
      <c r="N141" s="4">
        <v>62</v>
      </c>
      <c r="O141" s="17">
        <v>43929</v>
      </c>
      <c r="P141" s="4">
        <v>91</v>
      </c>
      <c r="Q141" s="11"/>
      <c r="S141" s="17">
        <v>43858</v>
      </c>
      <c r="T141" s="19">
        <v>70</v>
      </c>
      <c r="U141" s="17">
        <v>43929</v>
      </c>
      <c r="V141" s="4">
        <v>58</v>
      </c>
      <c r="W141" s="11"/>
      <c r="AB141" s="12"/>
      <c r="AG141" s="2"/>
    </row>
    <row r="142" spans="1:33" ht="12.5">
      <c r="A142" s="17">
        <v>43859</v>
      </c>
      <c r="B142" s="18">
        <v>46</v>
      </c>
      <c r="C142" s="17">
        <v>43930</v>
      </c>
      <c r="D142" s="4">
        <v>63</v>
      </c>
      <c r="G142" s="17">
        <v>43859</v>
      </c>
      <c r="H142" s="19">
        <v>67</v>
      </c>
      <c r="I142" s="17">
        <v>43930</v>
      </c>
      <c r="J142" s="4">
        <v>86</v>
      </c>
      <c r="K142" s="11"/>
      <c r="M142" s="17">
        <v>43859</v>
      </c>
      <c r="N142" s="4">
        <v>65</v>
      </c>
      <c r="O142" s="17">
        <v>43930</v>
      </c>
      <c r="P142" s="4">
        <v>91</v>
      </c>
      <c r="Q142" s="11"/>
      <c r="S142" s="17">
        <v>43859</v>
      </c>
      <c r="T142" s="19">
        <v>71</v>
      </c>
      <c r="U142" s="17">
        <v>43930</v>
      </c>
      <c r="V142" s="4">
        <v>57</v>
      </c>
      <c r="W142" s="11"/>
      <c r="AB142" s="12"/>
      <c r="AG142" s="2"/>
    </row>
    <row r="143" spans="1:33" ht="12.5">
      <c r="A143" s="17">
        <v>43860</v>
      </c>
      <c r="B143" s="18">
        <v>47</v>
      </c>
      <c r="C143" s="17">
        <v>43931</v>
      </c>
      <c r="D143" s="4">
        <v>58</v>
      </c>
      <c r="G143" s="17">
        <v>43860</v>
      </c>
      <c r="H143" s="19">
        <v>67</v>
      </c>
      <c r="I143" s="17">
        <v>43931</v>
      </c>
      <c r="J143" s="4">
        <v>93</v>
      </c>
      <c r="K143" s="11"/>
      <c r="M143" s="17">
        <v>43860</v>
      </c>
      <c r="N143" s="4">
        <v>65</v>
      </c>
      <c r="O143" s="17">
        <v>43931</v>
      </c>
      <c r="P143" s="4">
        <v>80</v>
      </c>
      <c r="Q143" s="11"/>
      <c r="S143" s="17">
        <v>43860</v>
      </c>
      <c r="T143" s="19">
        <v>77</v>
      </c>
      <c r="U143" s="17">
        <v>43931</v>
      </c>
      <c r="V143" s="4">
        <v>64</v>
      </c>
      <c r="W143" s="11"/>
      <c r="AB143" s="12"/>
      <c r="AG143" s="2"/>
    </row>
    <row r="144" spans="1:33" ht="12.5">
      <c r="A144" s="17">
        <v>43861</v>
      </c>
      <c r="B144" s="18">
        <v>43</v>
      </c>
      <c r="C144" s="17">
        <v>43932</v>
      </c>
      <c r="D144" s="4">
        <v>55</v>
      </c>
      <c r="G144" s="17">
        <v>43861</v>
      </c>
      <c r="H144" s="19">
        <v>73</v>
      </c>
      <c r="I144" s="17">
        <v>43932</v>
      </c>
      <c r="J144" s="4">
        <v>95</v>
      </c>
      <c r="K144" s="11"/>
      <c r="M144" s="17">
        <v>43861</v>
      </c>
      <c r="N144" s="4">
        <v>64</v>
      </c>
      <c r="O144" s="17">
        <v>43932</v>
      </c>
      <c r="P144" s="4">
        <v>71</v>
      </c>
      <c r="Q144" s="11"/>
      <c r="S144" s="17">
        <v>43861</v>
      </c>
      <c r="T144" s="19">
        <v>75</v>
      </c>
      <c r="U144" s="17">
        <v>43932</v>
      </c>
      <c r="V144" s="4">
        <v>65</v>
      </c>
      <c r="W144" s="11"/>
      <c r="AB144" s="12"/>
      <c r="AG144" s="2"/>
    </row>
    <row r="145" spans="1:33" ht="12.5">
      <c r="A145" s="17">
        <v>43862</v>
      </c>
      <c r="B145" s="18">
        <v>38</v>
      </c>
      <c r="C145" s="17">
        <v>43933</v>
      </c>
      <c r="D145" s="4">
        <v>60</v>
      </c>
      <c r="G145" s="17">
        <v>43862</v>
      </c>
      <c r="H145" s="19">
        <v>68</v>
      </c>
      <c r="I145" s="17">
        <v>43933</v>
      </c>
      <c r="J145" s="4">
        <v>83</v>
      </c>
      <c r="K145" s="11"/>
      <c r="M145" s="17">
        <v>43862</v>
      </c>
      <c r="N145" s="4">
        <v>53</v>
      </c>
      <c r="O145" s="17">
        <v>43933</v>
      </c>
      <c r="P145" s="4">
        <v>74</v>
      </c>
      <c r="Q145" s="11"/>
      <c r="S145" s="17">
        <v>43862</v>
      </c>
      <c r="T145" s="19">
        <v>74</v>
      </c>
      <c r="U145" s="17">
        <v>43933</v>
      </c>
      <c r="V145" s="4">
        <v>64</v>
      </c>
      <c r="W145" s="11"/>
      <c r="AB145" s="12"/>
      <c r="AG145" s="2"/>
    </row>
    <row r="146" spans="1:33" ht="12.5">
      <c r="A146" s="17">
        <v>43863</v>
      </c>
      <c r="B146" s="18">
        <v>37</v>
      </c>
      <c r="C146" s="17">
        <v>43934</v>
      </c>
      <c r="D146" s="4">
        <v>60</v>
      </c>
      <c r="G146" s="17">
        <v>43863</v>
      </c>
      <c r="H146" s="19">
        <v>61</v>
      </c>
      <c r="I146" s="17">
        <v>43934</v>
      </c>
      <c r="J146" s="4">
        <v>90</v>
      </c>
      <c r="K146" s="11"/>
      <c r="M146" s="17">
        <v>43863</v>
      </c>
      <c r="N146" s="4">
        <v>50</v>
      </c>
      <c r="O146" s="17">
        <v>43934</v>
      </c>
      <c r="P146" s="4">
        <v>87</v>
      </c>
      <c r="Q146" s="11"/>
      <c r="S146" s="17">
        <v>43863</v>
      </c>
      <c r="T146" s="19">
        <v>74</v>
      </c>
      <c r="U146" s="17">
        <v>43934</v>
      </c>
      <c r="V146" s="4">
        <v>62</v>
      </c>
      <c r="W146" s="11"/>
      <c r="AB146" s="12"/>
      <c r="AG146" s="2"/>
    </row>
    <row r="147" spans="1:33" ht="12.5">
      <c r="A147" s="17">
        <v>43864</v>
      </c>
      <c r="B147" s="18">
        <v>38</v>
      </c>
      <c r="C147" s="17">
        <v>43935</v>
      </c>
      <c r="D147" s="4">
        <v>65</v>
      </c>
      <c r="G147" s="17">
        <v>43864</v>
      </c>
      <c r="H147" s="19">
        <v>66</v>
      </c>
      <c r="I147" s="17">
        <v>43935</v>
      </c>
      <c r="J147" s="4">
        <v>86</v>
      </c>
      <c r="K147" s="11"/>
      <c r="M147" s="17">
        <v>43864</v>
      </c>
      <c r="N147" s="4">
        <v>61</v>
      </c>
      <c r="O147" s="17">
        <v>43935</v>
      </c>
      <c r="P147" s="4">
        <v>91</v>
      </c>
      <c r="Q147" s="11"/>
      <c r="S147" s="17">
        <v>43864</v>
      </c>
      <c r="T147" s="19">
        <v>66</v>
      </c>
      <c r="U147" s="17">
        <v>43935</v>
      </c>
      <c r="V147" s="4">
        <v>56</v>
      </c>
      <c r="W147" s="11"/>
      <c r="AB147" s="12"/>
      <c r="AG147" s="2"/>
    </row>
    <row r="148" spans="1:33" ht="12.5">
      <c r="A148" s="17">
        <v>43865</v>
      </c>
      <c r="B148" s="18">
        <v>47</v>
      </c>
      <c r="C148" s="17">
        <v>43936</v>
      </c>
      <c r="D148" s="4">
        <v>61</v>
      </c>
      <c r="G148" s="17">
        <v>43865</v>
      </c>
      <c r="H148" s="19">
        <v>67</v>
      </c>
      <c r="I148" s="17">
        <v>43936</v>
      </c>
      <c r="J148" s="4">
        <v>86</v>
      </c>
      <c r="K148" s="11"/>
      <c r="M148" s="17">
        <v>43865</v>
      </c>
      <c r="N148" s="4">
        <v>68</v>
      </c>
      <c r="O148" s="17">
        <v>43936</v>
      </c>
      <c r="P148" s="4">
        <v>89</v>
      </c>
      <c r="Q148" s="11"/>
      <c r="S148" s="17">
        <v>43865</v>
      </c>
      <c r="T148" s="19">
        <v>64</v>
      </c>
      <c r="U148" s="17">
        <v>43936</v>
      </c>
      <c r="V148" s="4">
        <v>54</v>
      </c>
      <c r="W148" s="11"/>
      <c r="AB148" s="12"/>
      <c r="AG148" s="2"/>
    </row>
    <row r="149" spans="1:33" ht="12.5">
      <c r="A149" s="17">
        <v>43866</v>
      </c>
      <c r="B149" s="18">
        <v>40</v>
      </c>
      <c r="C149" s="17">
        <v>43937</v>
      </c>
      <c r="D149" s="4">
        <v>63</v>
      </c>
      <c r="G149" s="17">
        <v>43866</v>
      </c>
      <c r="H149" s="19">
        <v>65</v>
      </c>
      <c r="I149" s="17">
        <v>43937</v>
      </c>
      <c r="J149" s="4">
        <v>87</v>
      </c>
      <c r="K149" s="11"/>
      <c r="M149" s="17">
        <v>43866</v>
      </c>
      <c r="N149" s="4">
        <v>67</v>
      </c>
      <c r="O149" s="17">
        <v>43937</v>
      </c>
      <c r="P149" s="4">
        <v>90</v>
      </c>
      <c r="Q149" s="11"/>
      <c r="S149" s="17">
        <v>43866</v>
      </c>
      <c r="T149" s="19">
        <v>66</v>
      </c>
      <c r="U149" s="17">
        <v>43937</v>
      </c>
      <c r="V149" s="4">
        <v>55</v>
      </c>
      <c r="W149" s="11"/>
      <c r="AB149" s="12"/>
      <c r="AG149" s="2"/>
    </row>
    <row r="150" spans="1:33" ht="12.5">
      <c r="A150" s="17">
        <v>43867</v>
      </c>
      <c r="B150" s="18">
        <v>43</v>
      </c>
      <c r="C150" s="17">
        <v>43938</v>
      </c>
      <c r="D150" s="4">
        <v>58</v>
      </c>
      <c r="G150" s="17">
        <v>43867</v>
      </c>
      <c r="H150" s="19">
        <v>66</v>
      </c>
      <c r="I150" s="17">
        <v>43938</v>
      </c>
      <c r="J150" s="4">
        <v>92</v>
      </c>
      <c r="K150" s="11"/>
      <c r="M150" s="17">
        <v>43867</v>
      </c>
      <c r="N150" s="4">
        <v>67</v>
      </c>
      <c r="O150" s="17">
        <v>43938</v>
      </c>
      <c r="P150" s="4">
        <v>88</v>
      </c>
      <c r="Q150" s="11"/>
      <c r="S150" s="17">
        <v>43867</v>
      </c>
      <c r="T150" s="19">
        <v>77</v>
      </c>
      <c r="U150" s="17">
        <v>43938</v>
      </c>
      <c r="V150" s="4">
        <v>58</v>
      </c>
      <c r="W150" s="11"/>
      <c r="AB150" s="12"/>
      <c r="AG150" s="2"/>
    </row>
    <row r="151" spans="1:33" ht="12.5">
      <c r="A151" s="17">
        <v>43868</v>
      </c>
      <c r="B151" s="18">
        <v>44</v>
      </c>
      <c r="C151" s="17">
        <v>43939</v>
      </c>
      <c r="D151" s="4">
        <v>55</v>
      </c>
      <c r="G151" s="17">
        <v>43868</v>
      </c>
      <c r="H151" s="19">
        <v>71</v>
      </c>
      <c r="I151" s="17">
        <v>43939</v>
      </c>
      <c r="J151" s="4">
        <v>95</v>
      </c>
      <c r="K151" s="11"/>
      <c r="M151" s="17">
        <v>43868</v>
      </c>
      <c r="N151" s="4">
        <v>61</v>
      </c>
      <c r="O151" s="17">
        <v>43939</v>
      </c>
      <c r="P151" s="4">
        <v>70</v>
      </c>
      <c r="Q151" s="11"/>
      <c r="S151" s="17">
        <v>43868</v>
      </c>
      <c r="T151" s="19">
        <v>72</v>
      </c>
      <c r="U151" s="17">
        <v>43939</v>
      </c>
      <c r="V151" s="4">
        <v>68</v>
      </c>
      <c r="W151" s="11"/>
      <c r="AB151" s="12"/>
      <c r="AG151" s="2"/>
    </row>
    <row r="152" spans="1:33" ht="12.5">
      <c r="A152" s="17">
        <v>43869</v>
      </c>
      <c r="B152" s="18">
        <v>41</v>
      </c>
      <c r="C152" s="17">
        <v>43940</v>
      </c>
      <c r="D152" s="4">
        <v>56</v>
      </c>
      <c r="G152" s="17">
        <v>43869</v>
      </c>
      <c r="H152" s="19">
        <v>69</v>
      </c>
      <c r="I152" s="17">
        <v>43940</v>
      </c>
      <c r="J152" s="4">
        <v>90</v>
      </c>
      <c r="K152" s="11"/>
      <c r="M152" s="17">
        <v>43869</v>
      </c>
      <c r="N152" s="4">
        <v>48</v>
      </c>
      <c r="O152" s="17">
        <v>43940</v>
      </c>
      <c r="P152" s="4">
        <v>68</v>
      </c>
      <c r="Q152" s="11"/>
      <c r="S152" s="17">
        <v>43869</v>
      </c>
      <c r="T152" s="19">
        <v>83</v>
      </c>
      <c r="U152" s="17">
        <v>43940</v>
      </c>
      <c r="V152" s="4">
        <v>70</v>
      </c>
      <c r="W152" s="11"/>
      <c r="AB152" s="12"/>
      <c r="AG152" s="2"/>
    </row>
    <row r="153" spans="1:33" ht="12.5">
      <c r="A153" s="17">
        <v>43870</v>
      </c>
      <c r="B153" s="18">
        <v>41</v>
      </c>
      <c r="C153" s="17">
        <v>43941</v>
      </c>
      <c r="D153" s="4">
        <v>58</v>
      </c>
      <c r="G153" s="17">
        <v>43870</v>
      </c>
      <c r="H153" s="19">
        <v>65</v>
      </c>
      <c r="I153" s="17">
        <v>43941</v>
      </c>
      <c r="J153" s="4">
        <v>90</v>
      </c>
      <c r="K153" s="11"/>
      <c r="M153" s="17">
        <v>43870</v>
      </c>
      <c r="N153" s="4">
        <v>52</v>
      </c>
      <c r="O153" s="17">
        <v>43941</v>
      </c>
      <c r="P153" s="4">
        <v>86</v>
      </c>
      <c r="Q153" s="11"/>
      <c r="S153" s="17">
        <v>43870</v>
      </c>
      <c r="T153" s="19">
        <v>88</v>
      </c>
      <c r="U153" s="17">
        <v>43941</v>
      </c>
      <c r="V153" s="4">
        <v>63</v>
      </c>
      <c r="W153" s="11"/>
      <c r="AB153" s="12"/>
      <c r="AG153" s="2"/>
    </row>
    <row r="154" spans="1:33" ht="12.5">
      <c r="A154" s="17">
        <v>43871</v>
      </c>
      <c r="B154" s="18">
        <v>42</v>
      </c>
      <c r="C154" s="17">
        <v>43942</v>
      </c>
      <c r="D154" s="4">
        <v>63</v>
      </c>
      <c r="G154" s="17">
        <v>43871</v>
      </c>
      <c r="H154" s="19">
        <v>71</v>
      </c>
      <c r="I154" s="17">
        <v>43942</v>
      </c>
      <c r="J154" s="4">
        <v>87</v>
      </c>
      <c r="K154" s="11"/>
      <c r="M154" s="17">
        <v>43871</v>
      </c>
      <c r="N154" s="4">
        <v>65</v>
      </c>
      <c r="O154" s="17">
        <v>43942</v>
      </c>
      <c r="P154" s="4">
        <v>90</v>
      </c>
      <c r="Q154" s="11"/>
      <c r="S154" s="17">
        <v>43871</v>
      </c>
      <c r="T154" s="19">
        <v>73</v>
      </c>
      <c r="U154" s="17">
        <v>43942</v>
      </c>
      <c r="V154" s="4">
        <v>59</v>
      </c>
      <c r="W154" s="11"/>
      <c r="AB154" s="12"/>
      <c r="AG154" s="2"/>
    </row>
    <row r="155" spans="1:33" ht="12.5">
      <c r="A155" s="17">
        <v>43872</v>
      </c>
      <c r="B155" s="18">
        <v>44</v>
      </c>
      <c r="C155" s="17">
        <v>43943</v>
      </c>
      <c r="D155" s="4">
        <v>63</v>
      </c>
      <c r="G155" s="17">
        <v>43872</v>
      </c>
      <c r="H155" s="19">
        <v>68</v>
      </c>
      <c r="I155" s="17">
        <v>43943</v>
      </c>
      <c r="J155" s="4">
        <v>86</v>
      </c>
      <c r="K155" s="11"/>
      <c r="M155" s="17">
        <v>43872</v>
      </c>
      <c r="N155" s="4">
        <v>66</v>
      </c>
      <c r="O155" s="17">
        <v>43943</v>
      </c>
      <c r="P155" s="4">
        <v>92</v>
      </c>
      <c r="Q155" s="11"/>
      <c r="S155" s="17">
        <v>43872</v>
      </c>
      <c r="T155" s="19">
        <v>69</v>
      </c>
      <c r="U155" s="17">
        <v>43943</v>
      </c>
      <c r="V155" s="4">
        <v>61</v>
      </c>
      <c r="W155" s="11"/>
      <c r="AB155" s="12"/>
      <c r="AG155" s="2"/>
    </row>
    <row r="156" spans="1:33" ht="12.5">
      <c r="A156" s="17">
        <v>43873</v>
      </c>
      <c r="B156" s="18">
        <v>41</v>
      </c>
      <c r="C156" s="17">
        <v>43944</v>
      </c>
      <c r="D156" s="4">
        <v>64</v>
      </c>
      <c r="G156" s="17">
        <v>43873</v>
      </c>
      <c r="H156" s="19">
        <v>69</v>
      </c>
      <c r="I156" s="17">
        <v>43944</v>
      </c>
      <c r="J156" s="4">
        <v>84</v>
      </c>
      <c r="K156" s="11"/>
      <c r="M156" s="17">
        <v>43873</v>
      </c>
      <c r="N156" s="4">
        <v>68</v>
      </c>
      <c r="O156" s="17">
        <v>43944</v>
      </c>
      <c r="P156" s="4">
        <v>87</v>
      </c>
      <c r="Q156" s="11"/>
      <c r="S156" s="17">
        <v>43873</v>
      </c>
      <c r="T156" s="19">
        <v>70</v>
      </c>
      <c r="U156" s="17">
        <v>43944</v>
      </c>
      <c r="V156" s="4">
        <v>63</v>
      </c>
      <c r="W156" s="11"/>
      <c r="AB156" s="12"/>
      <c r="AG156" s="2"/>
    </row>
    <row r="157" spans="1:33" ht="12.5">
      <c r="A157" s="17">
        <v>43874</v>
      </c>
      <c r="B157" s="18">
        <v>45</v>
      </c>
      <c r="C157" s="17">
        <v>43945</v>
      </c>
      <c r="D157" s="4">
        <v>62</v>
      </c>
      <c r="G157" s="17">
        <v>43874</v>
      </c>
      <c r="H157" s="19">
        <v>68</v>
      </c>
      <c r="I157" s="17">
        <v>43945</v>
      </c>
      <c r="J157" s="4">
        <v>86</v>
      </c>
      <c r="K157" s="11"/>
      <c r="M157" s="17">
        <v>43874</v>
      </c>
      <c r="N157" s="4">
        <v>66</v>
      </c>
      <c r="O157" s="17">
        <v>43945</v>
      </c>
      <c r="P157" s="4">
        <v>83</v>
      </c>
      <c r="Q157" s="11"/>
      <c r="S157" s="17">
        <v>43874</v>
      </c>
      <c r="T157" s="19">
        <v>69</v>
      </c>
      <c r="U157" s="17">
        <v>43945</v>
      </c>
      <c r="V157" s="4">
        <v>61</v>
      </c>
      <c r="W157" s="11"/>
      <c r="AB157" s="12"/>
      <c r="AG157" s="2"/>
    </row>
    <row r="158" spans="1:33" ht="12.5">
      <c r="A158" s="17">
        <v>43875</v>
      </c>
      <c r="B158" s="18">
        <v>43</v>
      </c>
      <c r="C158" s="17">
        <v>43946</v>
      </c>
      <c r="D158" s="4">
        <v>53</v>
      </c>
      <c r="G158" s="17">
        <v>43875</v>
      </c>
      <c r="H158" s="19">
        <v>72</v>
      </c>
      <c r="I158" s="17">
        <v>43946</v>
      </c>
      <c r="J158" s="4">
        <v>95</v>
      </c>
      <c r="K158" s="11"/>
      <c r="M158" s="17">
        <v>43875</v>
      </c>
      <c r="N158" s="4">
        <v>63</v>
      </c>
      <c r="O158" s="17">
        <v>43946</v>
      </c>
      <c r="P158" s="4">
        <v>64</v>
      </c>
      <c r="Q158" s="11"/>
      <c r="S158" s="17">
        <v>43875</v>
      </c>
      <c r="T158" s="19">
        <v>79</v>
      </c>
      <c r="U158" s="17">
        <v>43946</v>
      </c>
      <c r="V158" s="4">
        <v>67</v>
      </c>
      <c r="W158" s="11"/>
      <c r="AB158" s="12"/>
      <c r="AG158" s="2"/>
    </row>
    <row r="159" spans="1:33" ht="12.5">
      <c r="A159" s="17">
        <v>43876</v>
      </c>
      <c r="B159" s="18">
        <v>35</v>
      </c>
      <c r="C159" s="17">
        <v>43947</v>
      </c>
      <c r="D159" s="4">
        <v>60</v>
      </c>
      <c r="G159" s="17">
        <v>43876</v>
      </c>
      <c r="H159" s="19">
        <v>70</v>
      </c>
      <c r="I159" s="17">
        <v>43947</v>
      </c>
      <c r="J159" s="4">
        <v>88</v>
      </c>
      <c r="K159" s="11"/>
      <c r="M159" s="17">
        <v>43876</v>
      </c>
      <c r="N159" s="4">
        <v>50</v>
      </c>
      <c r="O159" s="17">
        <v>43947</v>
      </c>
      <c r="P159" s="4">
        <v>66</v>
      </c>
      <c r="Q159" s="11"/>
      <c r="S159" s="17">
        <v>43876</v>
      </c>
      <c r="T159" s="19">
        <v>82</v>
      </c>
      <c r="U159" s="17">
        <v>43947</v>
      </c>
      <c r="V159" s="4">
        <v>67</v>
      </c>
      <c r="W159" s="11"/>
      <c r="AB159" s="12"/>
      <c r="AG159" s="2"/>
    </row>
    <row r="160" spans="1:33" ht="12.5">
      <c r="A160" s="17">
        <v>43877</v>
      </c>
      <c r="B160" s="18">
        <v>39</v>
      </c>
      <c r="C160" s="17">
        <v>43948</v>
      </c>
      <c r="D160" s="4">
        <v>61</v>
      </c>
      <c r="G160" s="17">
        <v>43877</v>
      </c>
      <c r="H160" s="19">
        <v>70</v>
      </c>
      <c r="I160" s="17">
        <v>43948</v>
      </c>
      <c r="J160" s="4">
        <v>96</v>
      </c>
      <c r="K160" s="11"/>
      <c r="M160" s="17">
        <v>43877</v>
      </c>
      <c r="N160" s="4">
        <v>51</v>
      </c>
      <c r="O160" s="17">
        <v>43948</v>
      </c>
      <c r="P160" s="4">
        <v>87</v>
      </c>
      <c r="Q160" s="11"/>
      <c r="S160" s="17">
        <v>43877</v>
      </c>
      <c r="T160" s="19">
        <v>80</v>
      </c>
      <c r="U160" s="17">
        <v>43948</v>
      </c>
      <c r="V160" s="4">
        <v>64</v>
      </c>
      <c r="W160" s="11"/>
      <c r="AB160" s="12"/>
      <c r="AG160" s="2"/>
    </row>
    <row r="161" spans="1:33" ht="12.5">
      <c r="A161" s="17">
        <v>43878</v>
      </c>
      <c r="B161" s="18">
        <v>40</v>
      </c>
      <c r="C161" s="17">
        <v>43949</v>
      </c>
      <c r="D161" s="4">
        <v>63</v>
      </c>
      <c r="G161" s="17">
        <v>43878</v>
      </c>
      <c r="H161" s="19">
        <v>78</v>
      </c>
      <c r="I161" s="17">
        <v>43949</v>
      </c>
      <c r="J161" s="4">
        <v>91</v>
      </c>
      <c r="K161" s="11"/>
      <c r="M161" s="17">
        <v>43878</v>
      </c>
      <c r="N161" s="4">
        <v>58</v>
      </c>
      <c r="O161" s="17">
        <v>43949</v>
      </c>
      <c r="P161" s="4">
        <v>90</v>
      </c>
      <c r="Q161" s="11"/>
      <c r="S161" s="17">
        <v>43878</v>
      </c>
      <c r="T161" s="19">
        <v>71</v>
      </c>
      <c r="U161" s="17">
        <v>43949</v>
      </c>
      <c r="V161" s="4">
        <v>63</v>
      </c>
      <c r="W161" s="11"/>
      <c r="AB161" s="12"/>
      <c r="AG161" s="2"/>
    </row>
    <row r="162" spans="1:33" ht="12.5">
      <c r="A162" s="17">
        <v>43879</v>
      </c>
      <c r="B162" s="18">
        <v>49</v>
      </c>
      <c r="C162" s="17">
        <v>43950</v>
      </c>
      <c r="D162" s="4">
        <v>66</v>
      </c>
      <c r="G162" s="17">
        <v>43879</v>
      </c>
      <c r="H162" s="19">
        <v>71</v>
      </c>
      <c r="I162" s="17">
        <v>43950</v>
      </c>
      <c r="J162" s="4">
        <v>92</v>
      </c>
      <c r="K162" s="11"/>
      <c r="M162" s="17">
        <v>43879</v>
      </c>
      <c r="N162" s="4">
        <v>64</v>
      </c>
      <c r="O162" s="17">
        <v>43950</v>
      </c>
      <c r="P162" s="4">
        <v>86</v>
      </c>
      <c r="Q162" s="11"/>
      <c r="S162" s="17">
        <v>43879</v>
      </c>
      <c r="T162" s="19">
        <v>81</v>
      </c>
      <c r="U162" s="17">
        <v>43950</v>
      </c>
      <c r="V162" s="4">
        <v>67</v>
      </c>
      <c r="W162" s="11"/>
      <c r="AB162" s="12"/>
      <c r="AG162" s="2"/>
    </row>
    <row r="163" spans="1:33" ht="12.5">
      <c r="A163" s="17">
        <v>43880</v>
      </c>
      <c r="B163" s="18">
        <v>40</v>
      </c>
      <c r="C163" s="17">
        <v>43951</v>
      </c>
      <c r="D163" s="4">
        <v>63</v>
      </c>
      <c r="G163" s="17">
        <v>43880</v>
      </c>
      <c r="H163" s="19">
        <v>71</v>
      </c>
      <c r="I163" s="17">
        <v>43951</v>
      </c>
      <c r="J163" s="4">
        <v>89</v>
      </c>
      <c r="K163" s="11"/>
      <c r="M163" s="17">
        <v>43880</v>
      </c>
      <c r="N163" s="4">
        <v>68</v>
      </c>
      <c r="O163" s="17">
        <v>43951</v>
      </c>
      <c r="P163" s="4">
        <v>90</v>
      </c>
      <c r="Q163" s="11"/>
      <c r="S163" s="17">
        <v>43880</v>
      </c>
      <c r="T163" s="19">
        <v>81</v>
      </c>
      <c r="U163" s="17">
        <v>43951</v>
      </c>
      <c r="V163" s="4">
        <v>67</v>
      </c>
      <c r="W163" s="11"/>
      <c r="AB163" s="12"/>
      <c r="AG163" s="2"/>
    </row>
    <row r="164" spans="1:33" ht="12.5">
      <c r="A164" s="17">
        <v>43881</v>
      </c>
      <c r="B164" s="18">
        <v>39</v>
      </c>
      <c r="C164" s="17">
        <v>43952</v>
      </c>
      <c r="D164" s="4">
        <v>61</v>
      </c>
      <c r="G164" s="17">
        <v>43881</v>
      </c>
      <c r="H164" s="19">
        <v>70</v>
      </c>
      <c r="I164" s="17">
        <v>43952</v>
      </c>
      <c r="J164" s="4">
        <v>95</v>
      </c>
      <c r="K164" s="11"/>
      <c r="M164" s="17">
        <v>43881</v>
      </c>
      <c r="N164" s="4">
        <v>65</v>
      </c>
      <c r="O164" s="17">
        <v>43952</v>
      </c>
      <c r="P164" s="4">
        <v>82</v>
      </c>
      <c r="Q164" s="11"/>
      <c r="S164" s="17">
        <v>43881</v>
      </c>
      <c r="T164" s="19">
        <v>74</v>
      </c>
      <c r="U164" s="17">
        <v>43952</v>
      </c>
      <c r="V164" s="4">
        <v>63</v>
      </c>
      <c r="W164" s="11"/>
      <c r="AB164" s="12"/>
      <c r="AG164" s="2"/>
    </row>
    <row r="165" spans="1:33" ht="12.5">
      <c r="A165" s="17">
        <v>43882</v>
      </c>
      <c r="B165" s="18">
        <v>43</v>
      </c>
      <c r="C165" s="17">
        <v>43953</v>
      </c>
      <c r="D165" s="4">
        <v>53</v>
      </c>
      <c r="G165" s="17">
        <v>43882</v>
      </c>
      <c r="H165" s="19">
        <v>73</v>
      </c>
      <c r="I165" s="17">
        <v>43953</v>
      </c>
      <c r="J165" s="4">
        <v>100</v>
      </c>
      <c r="K165" s="11"/>
      <c r="M165" s="17">
        <v>43882</v>
      </c>
      <c r="N165" s="4">
        <v>60</v>
      </c>
      <c r="O165" s="17">
        <v>43953</v>
      </c>
      <c r="P165" s="4">
        <v>67</v>
      </c>
      <c r="Q165" s="11"/>
      <c r="S165" s="17">
        <v>43882</v>
      </c>
      <c r="T165" s="19">
        <v>72</v>
      </c>
      <c r="U165" s="17">
        <v>43953</v>
      </c>
      <c r="V165" s="4">
        <v>83</v>
      </c>
      <c r="W165" s="11"/>
      <c r="AB165" s="12"/>
      <c r="AG165" s="2"/>
    </row>
    <row r="166" spans="1:33" ht="12.5">
      <c r="A166" s="17">
        <v>43883</v>
      </c>
      <c r="B166" s="18">
        <v>38</v>
      </c>
      <c r="C166" s="17">
        <v>43954</v>
      </c>
      <c r="D166" s="4">
        <v>56</v>
      </c>
      <c r="G166" s="17">
        <v>43883</v>
      </c>
      <c r="H166" s="19">
        <v>71</v>
      </c>
      <c r="I166" s="17">
        <v>43954</v>
      </c>
      <c r="J166" s="4">
        <v>97</v>
      </c>
      <c r="K166" s="11"/>
      <c r="M166" s="17">
        <v>43883</v>
      </c>
      <c r="N166" s="4">
        <v>50</v>
      </c>
      <c r="O166" s="17">
        <v>43954</v>
      </c>
      <c r="P166" s="4">
        <v>68</v>
      </c>
      <c r="Q166" s="11"/>
      <c r="S166" s="17">
        <v>43883</v>
      </c>
      <c r="T166" s="19">
        <v>83</v>
      </c>
      <c r="U166" s="17">
        <v>43954</v>
      </c>
      <c r="V166" s="4">
        <v>76</v>
      </c>
      <c r="W166" s="11"/>
      <c r="AB166" s="12"/>
      <c r="AG166" s="2"/>
    </row>
    <row r="167" spans="1:33" ht="12.5">
      <c r="A167" s="17">
        <v>43884</v>
      </c>
      <c r="B167" s="18">
        <v>39</v>
      </c>
      <c r="C167" s="17">
        <v>43955</v>
      </c>
      <c r="D167" s="4">
        <v>60</v>
      </c>
      <c r="G167" s="17">
        <v>43884</v>
      </c>
      <c r="H167" s="19">
        <v>66</v>
      </c>
      <c r="I167" s="17">
        <v>43955</v>
      </c>
      <c r="J167" s="4">
        <v>95</v>
      </c>
      <c r="K167" s="11"/>
      <c r="M167" s="17">
        <v>43884</v>
      </c>
      <c r="N167" s="4">
        <v>50</v>
      </c>
      <c r="O167" s="17">
        <v>43955</v>
      </c>
      <c r="P167" s="4">
        <v>82</v>
      </c>
      <c r="Q167" s="11"/>
      <c r="S167" s="17">
        <v>43884</v>
      </c>
      <c r="T167" s="19">
        <v>78</v>
      </c>
      <c r="U167" s="17">
        <v>43955</v>
      </c>
      <c r="V167" s="4">
        <v>60</v>
      </c>
      <c r="W167" s="11"/>
      <c r="AB167" s="12"/>
      <c r="AG167" s="2"/>
    </row>
    <row r="168" spans="1:33" ht="12.5">
      <c r="A168" s="17">
        <v>43885</v>
      </c>
      <c r="B168" s="18">
        <v>46</v>
      </c>
      <c r="C168" s="17">
        <v>43956</v>
      </c>
      <c r="D168" s="4">
        <v>62</v>
      </c>
      <c r="G168" s="17">
        <v>43885</v>
      </c>
      <c r="H168" s="19">
        <v>73</v>
      </c>
      <c r="I168" s="17">
        <v>43956</v>
      </c>
      <c r="J168" s="4">
        <v>89</v>
      </c>
      <c r="K168" s="11"/>
      <c r="M168" s="17">
        <v>43885</v>
      </c>
      <c r="N168" s="4">
        <v>68</v>
      </c>
      <c r="O168" s="17">
        <v>43956</v>
      </c>
      <c r="P168" s="4">
        <v>82</v>
      </c>
      <c r="Q168" s="11"/>
      <c r="S168" s="17">
        <v>43885</v>
      </c>
      <c r="T168" s="19">
        <v>66</v>
      </c>
      <c r="U168" s="17">
        <v>43956</v>
      </c>
      <c r="V168" s="4">
        <v>95</v>
      </c>
      <c r="W168" s="11"/>
      <c r="AB168" s="12"/>
      <c r="AG168" s="2"/>
    </row>
    <row r="169" spans="1:33" ht="12.5">
      <c r="A169" s="17">
        <v>43886</v>
      </c>
      <c r="B169" s="18">
        <v>51</v>
      </c>
      <c r="C169" s="17">
        <v>43957</v>
      </c>
      <c r="D169" s="4">
        <v>62</v>
      </c>
      <c r="G169" s="17">
        <v>43886</v>
      </c>
      <c r="H169" s="19">
        <v>71</v>
      </c>
      <c r="I169" s="17">
        <v>43957</v>
      </c>
      <c r="J169" s="4">
        <v>89</v>
      </c>
      <c r="K169" s="11"/>
      <c r="M169" s="17">
        <v>43886</v>
      </c>
      <c r="N169" s="4">
        <v>69</v>
      </c>
      <c r="O169" s="17">
        <v>43957</v>
      </c>
      <c r="P169" s="4">
        <v>84</v>
      </c>
      <c r="Q169" s="11"/>
      <c r="S169" s="17">
        <v>43886</v>
      </c>
      <c r="T169" s="19">
        <v>66</v>
      </c>
      <c r="U169" s="17">
        <v>43957</v>
      </c>
      <c r="V169" s="4">
        <v>100</v>
      </c>
      <c r="W169" s="11"/>
      <c r="AB169" s="12"/>
      <c r="AG169" s="2"/>
    </row>
    <row r="170" spans="1:33" ht="12.5">
      <c r="A170" s="17">
        <v>43887</v>
      </c>
      <c r="B170" s="18">
        <v>57</v>
      </c>
      <c r="C170" s="17">
        <v>43958</v>
      </c>
      <c r="D170" s="4">
        <v>62</v>
      </c>
      <c r="G170" s="17">
        <v>43887</v>
      </c>
      <c r="H170" s="19">
        <v>71</v>
      </c>
      <c r="I170" s="17">
        <v>43958</v>
      </c>
      <c r="J170" s="4">
        <v>90</v>
      </c>
      <c r="K170" s="11"/>
      <c r="M170" s="17">
        <v>43887</v>
      </c>
      <c r="N170" s="4">
        <v>64</v>
      </c>
      <c r="O170" s="17">
        <v>43958</v>
      </c>
      <c r="P170" s="4">
        <v>86</v>
      </c>
      <c r="Q170" s="11"/>
      <c r="S170" s="17">
        <v>43887</v>
      </c>
      <c r="T170" s="19">
        <v>68</v>
      </c>
      <c r="U170" s="17">
        <v>43958</v>
      </c>
      <c r="V170" s="4">
        <v>89</v>
      </c>
      <c r="W170" s="11"/>
      <c r="AB170" s="12"/>
      <c r="AG170" s="2"/>
    </row>
    <row r="171" spans="1:33" ht="12.5">
      <c r="A171" s="17">
        <v>43888</v>
      </c>
      <c r="B171" s="18">
        <v>55</v>
      </c>
      <c r="C171" s="17">
        <v>43959</v>
      </c>
      <c r="D171" s="4">
        <v>66</v>
      </c>
      <c r="G171" s="17">
        <v>43888</v>
      </c>
      <c r="H171" s="19">
        <v>73</v>
      </c>
      <c r="I171" s="17">
        <v>43959</v>
      </c>
      <c r="J171" s="4">
        <v>90</v>
      </c>
      <c r="K171" s="11"/>
      <c r="M171" s="17">
        <v>43888</v>
      </c>
      <c r="N171" s="4">
        <v>69</v>
      </c>
      <c r="O171" s="17">
        <v>43959</v>
      </c>
      <c r="P171" s="4">
        <v>79</v>
      </c>
      <c r="Q171" s="11"/>
      <c r="S171" s="17">
        <v>43888</v>
      </c>
      <c r="T171" s="19">
        <v>68</v>
      </c>
      <c r="U171" s="17">
        <v>43959</v>
      </c>
      <c r="V171" s="4">
        <v>80</v>
      </c>
      <c r="W171" s="11"/>
      <c r="AB171" s="12"/>
      <c r="AG171" s="2"/>
    </row>
    <row r="172" spans="1:33" ht="12.5">
      <c r="A172" s="17">
        <v>43889</v>
      </c>
      <c r="B172" s="18">
        <v>53</v>
      </c>
      <c r="C172" s="17">
        <v>43960</v>
      </c>
      <c r="D172" s="4">
        <v>61</v>
      </c>
      <c r="G172" s="17">
        <v>43889</v>
      </c>
      <c r="H172" s="19">
        <v>75</v>
      </c>
      <c r="I172" s="17">
        <v>43960</v>
      </c>
      <c r="J172" s="4">
        <v>98</v>
      </c>
      <c r="K172" s="11"/>
      <c r="M172" s="17">
        <v>43889</v>
      </c>
      <c r="N172" s="4">
        <v>69</v>
      </c>
      <c r="O172" s="17">
        <v>43960</v>
      </c>
      <c r="P172" s="4">
        <v>65</v>
      </c>
      <c r="Q172" s="11"/>
      <c r="S172" s="17">
        <v>43889</v>
      </c>
      <c r="T172" s="19">
        <v>72</v>
      </c>
      <c r="U172" s="17">
        <v>43960</v>
      </c>
      <c r="V172" s="4">
        <v>92</v>
      </c>
      <c r="W172" s="11"/>
      <c r="AB172" s="12"/>
      <c r="AG172" s="2"/>
    </row>
    <row r="173" spans="1:33" ht="12.5">
      <c r="A173" s="17">
        <v>43890</v>
      </c>
      <c r="B173" s="18">
        <v>49</v>
      </c>
      <c r="C173" s="17">
        <v>43961</v>
      </c>
      <c r="D173" s="4">
        <v>51</v>
      </c>
      <c r="G173" s="17">
        <v>43890</v>
      </c>
      <c r="H173" s="19">
        <v>74</v>
      </c>
      <c r="I173" s="17">
        <v>43961</v>
      </c>
      <c r="J173" s="4">
        <v>87</v>
      </c>
      <c r="K173" s="11"/>
      <c r="M173" s="17">
        <v>43890</v>
      </c>
      <c r="N173" s="4">
        <v>51</v>
      </c>
      <c r="O173" s="17">
        <v>43961</v>
      </c>
      <c r="P173" s="4">
        <v>63</v>
      </c>
      <c r="Q173" s="11"/>
      <c r="S173" s="17">
        <v>43890</v>
      </c>
      <c r="T173" s="19">
        <v>73</v>
      </c>
      <c r="U173" s="17">
        <v>43961</v>
      </c>
      <c r="V173" s="4">
        <v>96</v>
      </c>
      <c r="W173" s="11"/>
      <c r="AB173" s="12"/>
      <c r="AG173" s="2"/>
    </row>
    <row r="174" spans="1:33" ht="12.5">
      <c r="A174" s="17">
        <v>43891</v>
      </c>
      <c r="B174" s="18">
        <v>49</v>
      </c>
      <c r="C174" s="17">
        <v>43962</v>
      </c>
      <c r="D174" s="4">
        <v>56</v>
      </c>
      <c r="G174" s="17">
        <v>43891</v>
      </c>
      <c r="H174" s="19">
        <v>70</v>
      </c>
      <c r="I174" s="17">
        <v>43962</v>
      </c>
      <c r="J174" s="4">
        <v>89</v>
      </c>
      <c r="K174" s="11"/>
      <c r="M174" s="17">
        <v>43891</v>
      </c>
      <c r="N174" s="4">
        <v>54</v>
      </c>
      <c r="O174" s="17">
        <v>43962</v>
      </c>
      <c r="P174" s="4">
        <v>77</v>
      </c>
      <c r="Q174" s="11"/>
      <c r="S174" s="17">
        <v>43891</v>
      </c>
      <c r="T174" s="19">
        <v>81</v>
      </c>
      <c r="U174" s="17">
        <v>43962</v>
      </c>
      <c r="V174" s="4">
        <v>69</v>
      </c>
      <c r="W174" s="11"/>
      <c r="AB174" s="12"/>
      <c r="AG174" s="2"/>
    </row>
    <row r="175" spans="1:33" ht="12.5">
      <c r="A175" s="17">
        <v>43892</v>
      </c>
      <c r="B175" s="18">
        <v>60</v>
      </c>
      <c r="C175" s="17">
        <v>43963</v>
      </c>
      <c r="D175" s="4">
        <v>60</v>
      </c>
      <c r="G175" s="17">
        <v>43892</v>
      </c>
      <c r="H175" s="19">
        <v>73</v>
      </c>
      <c r="I175" s="17">
        <v>43963</v>
      </c>
      <c r="J175" s="4">
        <v>90</v>
      </c>
      <c r="K175" s="11"/>
      <c r="M175" s="17">
        <v>43892</v>
      </c>
      <c r="N175" s="4">
        <v>68</v>
      </c>
      <c r="O175" s="17">
        <v>43963</v>
      </c>
      <c r="P175" s="4">
        <v>84</v>
      </c>
      <c r="Q175" s="11"/>
      <c r="S175" s="17">
        <v>43892</v>
      </c>
      <c r="T175" s="19">
        <v>69</v>
      </c>
      <c r="U175" s="17">
        <v>43963</v>
      </c>
      <c r="V175" s="4">
        <v>77</v>
      </c>
      <c r="W175" s="11"/>
      <c r="AB175" s="12"/>
      <c r="AG175" s="2"/>
    </row>
    <row r="176" spans="1:33" ht="12.5">
      <c r="A176" s="17">
        <v>43893</v>
      </c>
      <c r="B176" s="18">
        <v>57</v>
      </c>
      <c r="C176" s="17">
        <v>43964</v>
      </c>
      <c r="D176" s="4">
        <v>57</v>
      </c>
      <c r="G176" s="17">
        <v>43893</v>
      </c>
      <c r="H176" s="19">
        <v>73</v>
      </c>
      <c r="I176" s="17">
        <v>43964</v>
      </c>
      <c r="J176" s="4">
        <v>89</v>
      </c>
      <c r="K176" s="11"/>
      <c r="M176" s="17">
        <v>43893</v>
      </c>
      <c r="N176" s="4">
        <v>66</v>
      </c>
      <c r="O176" s="17">
        <v>43964</v>
      </c>
      <c r="P176" s="4">
        <v>83</v>
      </c>
      <c r="Q176" s="11"/>
      <c r="S176" s="17">
        <v>43893</v>
      </c>
      <c r="T176" s="19">
        <v>70</v>
      </c>
      <c r="U176" s="17">
        <v>43964</v>
      </c>
      <c r="V176" s="4">
        <v>79</v>
      </c>
      <c r="W176" s="11"/>
      <c r="AB176" s="12"/>
      <c r="AG176" s="2"/>
    </row>
    <row r="177" spans="1:33" ht="12.5">
      <c r="A177" s="17">
        <v>43894</v>
      </c>
      <c r="B177" s="18">
        <v>55</v>
      </c>
      <c r="C177" s="17">
        <v>43965</v>
      </c>
      <c r="D177" s="4">
        <v>55</v>
      </c>
      <c r="G177" s="17">
        <v>43894</v>
      </c>
      <c r="H177" s="19">
        <v>73</v>
      </c>
      <c r="I177" s="17">
        <v>43965</v>
      </c>
      <c r="J177" s="4">
        <v>85</v>
      </c>
      <c r="K177" s="11"/>
      <c r="M177" s="17">
        <v>43894</v>
      </c>
      <c r="N177" s="4">
        <v>66</v>
      </c>
      <c r="O177" s="17">
        <v>43965</v>
      </c>
      <c r="P177" s="4">
        <v>80</v>
      </c>
      <c r="Q177" s="11"/>
      <c r="S177" s="17">
        <v>43894</v>
      </c>
      <c r="T177" s="19">
        <v>64</v>
      </c>
      <c r="U177" s="17">
        <v>43965</v>
      </c>
      <c r="V177" s="4">
        <v>78</v>
      </c>
      <c r="W177" s="11"/>
      <c r="AB177" s="12"/>
      <c r="AG177" s="2"/>
    </row>
    <row r="178" spans="1:33" ht="12.5">
      <c r="A178" s="17">
        <v>43895</v>
      </c>
      <c r="B178" s="18">
        <v>59</v>
      </c>
      <c r="C178" s="17">
        <v>43966</v>
      </c>
      <c r="D178" s="4">
        <v>52</v>
      </c>
      <c r="G178" s="17">
        <v>43895</v>
      </c>
      <c r="H178" s="19">
        <v>72</v>
      </c>
      <c r="I178" s="17">
        <v>43966</v>
      </c>
      <c r="J178" s="4">
        <v>95</v>
      </c>
      <c r="K178" s="11"/>
      <c r="M178" s="17">
        <v>43895</v>
      </c>
      <c r="N178" s="4">
        <v>69</v>
      </c>
      <c r="O178" s="17">
        <v>43966</v>
      </c>
      <c r="P178" s="4">
        <v>82</v>
      </c>
      <c r="Q178" s="11"/>
      <c r="S178" s="17">
        <v>43895</v>
      </c>
      <c r="T178" s="19">
        <v>63</v>
      </c>
      <c r="U178" s="17">
        <v>43966</v>
      </c>
      <c r="V178" s="4">
        <v>82</v>
      </c>
      <c r="W178" s="11"/>
      <c r="AB178" s="12"/>
      <c r="AG178" s="2"/>
    </row>
    <row r="179" spans="1:33" ht="12.5">
      <c r="A179" s="17">
        <v>43896</v>
      </c>
      <c r="B179" s="18">
        <v>52</v>
      </c>
      <c r="C179" s="17">
        <v>43967</v>
      </c>
      <c r="D179" s="4">
        <v>52</v>
      </c>
      <c r="G179" s="17">
        <v>43896</v>
      </c>
      <c r="H179" s="19">
        <v>73</v>
      </c>
      <c r="I179" s="17">
        <v>43967</v>
      </c>
      <c r="J179" s="4">
        <v>99</v>
      </c>
      <c r="K179" s="11"/>
      <c r="M179" s="17">
        <v>43896</v>
      </c>
      <c r="N179" s="4">
        <v>68</v>
      </c>
      <c r="O179" s="17">
        <v>43967</v>
      </c>
      <c r="P179" s="4">
        <v>65</v>
      </c>
      <c r="Q179" s="11"/>
      <c r="S179" s="17">
        <v>43896</v>
      </c>
      <c r="T179" s="19">
        <v>70</v>
      </c>
      <c r="U179" s="17">
        <v>43967</v>
      </c>
      <c r="V179" s="4">
        <v>87</v>
      </c>
      <c r="W179" s="11"/>
      <c r="AB179" s="12"/>
      <c r="AG179" s="2"/>
    </row>
    <row r="180" spans="1:33" ht="12.5">
      <c r="A180" s="17">
        <v>43897</v>
      </c>
      <c r="B180" s="18">
        <v>47</v>
      </c>
      <c r="C180" s="17">
        <v>43968</v>
      </c>
      <c r="D180" s="4">
        <v>48</v>
      </c>
      <c r="G180" s="17">
        <v>43897</v>
      </c>
      <c r="H180" s="19">
        <v>74</v>
      </c>
      <c r="I180" s="17">
        <v>43968</v>
      </c>
      <c r="J180" s="4">
        <v>93</v>
      </c>
      <c r="K180" s="11"/>
      <c r="M180" s="17">
        <v>43897</v>
      </c>
      <c r="N180" s="4">
        <v>53</v>
      </c>
      <c r="O180" s="17">
        <v>43968</v>
      </c>
      <c r="P180" s="4">
        <v>66</v>
      </c>
      <c r="Q180" s="11"/>
      <c r="S180" s="17">
        <v>43897</v>
      </c>
      <c r="T180" s="19">
        <v>75</v>
      </c>
      <c r="U180" s="17">
        <v>43968</v>
      </c>
      <c r="V180" s="4">
        <v>89</v>
      </c>
      <c r="W180" s="11"/>
      <c r="AB180" s="12"/>
      <c r="AG180" s="2"/>
    </row>
    <row r="181" spans="1:33" ht="12.5">
      <c r="A181" s="17">
        <v>43898</v>
      </c>
      <c r="B181" s="18">
        <v>50</v>
      </c>
      <c r="C181" s="17">
        <v>43969</v>
      </c>
      <c r="D181" s="4">
        <v>52</v>
      </c>
      <c r="G181" s="17">
        <v>43898</v>
      </c>
      <c r="H181" s="19">
        <v>69</v>
      </c>
      <c r="I181" s="17">
        <v>43969</v>
      </c>
      <c r="J181" s="4">
        <v>92</v>
      </c>
      <c r="K181" s="11"/>
      <c r="M181" s="17">
        <v>43898</v>
      </c>
      <c r="N181" s="4">
        <v>52</v>
      </c>
      <c r="O181" s="17">
        <v>43969</v>
      </c>
      <c r="P181" s="4">
        <v>77</v>
      </c>
      <c r="Q181" s="11"/>
      <c r="S181" s="17">
        <v>43898</v>
      </c>
      <c r="T181" s="19">
        <v>77</v>
      </c>
      <c r="U181" s="17">
        <v>43969</v>
      </c>
      <c r="V181" s="4">
        <v>72</v>
      </c>
      <c r="W181" s="11"/>
      <c r="Y181" s="80"/>
      <c r="Z181" s="80"/>
      <c r="AA181" s="80"/>
      <c r="AB181" s="162"/>
      <c r="AG181" s="2"/>
    </row>
    <row r="182" spans="1:33" ht="12.5">
      <c r="A182" s="17">
        <v>43899</v>
      </c>
      <c r="B182" s="18">
        <v>58</v>
      </c>
      <c r="C182" s="17">
        <v>43970</v>
      </c>
      <c r="D182" s="4">
        <v>51</v>
      </c>
      <c r="G182" s="17">
        <v>43899</v>
      </c>
      <c r="H182" s="19">
        <v>71</v>
      </c>
      <c r="I182" s="17">
        <v>43970</v>
      </c>
      <c r="J182" s="4">
        <v>90</v>
      </c>
      <c r="K182" s="11"/>
      <c r="M182" s="17">
        <v>43899</v>
      </c>
      <c r="N182" s="4">
        <v>71</v>
      </c>
      <c r="O182" s="17">
        <v>43970</v>
      </c>
      <c r="P182" s="4">
        <v>79</v>
      </c>
      <c r="Q182" s="11"/>
      <c r="S182" s="17">
        <v>43899</v>
      </c>
      <c r="T182" s="19">
        <v>62</v>
      </c>
      <c r="U182" s="17">
        <v>43970</v>
      </c>
      <c r="V182" s="4">
        <v>68</v>
      </c>
      <c r="W182" s="11"/>
      <c r="Y182" s="80"/>
      <c r="Z182" s="80"/>
      <c r="AA182" s="80"/>
      <c r="AB182" s="162"/>
      <c r="AG182" s="2"/>
    </row>
    <row r="183" spans="1:33" ht="12.5">
      <c r="A183" s="17">
        <v>43900</v>
      </c>
      <c r="B183" s="18">
        <v>57</v>
      </c>
      <c r="C183" s="17">
        <v>43971</v>
      </c>
      <c r="D183" s="4">
        <v>49</v>
      </c>
      <c r="G183" s="17">
        <v>43900</v>
      </c>
      <c r="H183" s="19">
        <v>69</v>
      </c>
      <c r="I183" s="17">
        <v>43971</v>
      </c>
      <c r="J183" s="4">
        <v>90</v>
      </c>
      <c r="K183" s="11"/>
      <c r="M183" s="17">
        <v>43900</v>
      </c>
      <c r="N183" s="4">
        <v>69</v>
      </c>
      <c r="O183" s="48">
        <v>43971</v>
      </c>
      <c r="P183" s="49">
        <v>80</v>
      </c>
      <c r="Q183" s="11"/>
      <c r="S183" s="17">
        <v>43900</v>
      </c>
      <c r="T183" s="19">
        <v>69</v>
      </c>
      <c r="U183" s="17">
        <v>43971</v>
      </c>
      <c r="V183" s="4">
        <v>70</v>
      </c>
      <c r="W183" s="84"/>
      <c r="X183" s="32"/>
      <c r="Y183" s="35"/>
      <c r="Z183" s="35"/>
      <c r="AA183" s="35"/>
      <c r="AB183" s="88"/>
      <c r="AC183" s="32"/>
      <c r="AG183" s="2"/>
    </row>
    <row r="184" spans="1:33" ht="12.5">
      <c r="A184" s="17">
        <v>43901</v>
      </c>
      <c r="B184" s="18">
        <v>65</v>
      </c>
      <c r="C184" s="17">
        <v>43972</v>
      </c>
      <c r="D184" s="4">
        <v>49</v>
      </c>
      <c r="G184" s="17">
        <v>43901</v>
      </c>
      <c r="H184" s="19">
        <v>67</v>
      </c>
      <c r="I184" s="17">
        <v>43972</v>
      </c>
      <c r="J184" s="4">
        <v>90</v>
      </c>
      <c r="K184" s="11"/>
      <c r="M184" s="17">
        <v>43901</v>
      </c>
      <c r="N184" s="57">
        <v>68</v>
      </c>
      <c r="O184" s="52">
        <v>43972</v>
      </c>
      <c r="P184" s="53">
        <v>78</v>
      </c>
      <c r="Q184" s="11"/>
      <c r="S184" s="17">
        <v>43901</v>
      </c>
      <c r="T184" s="19">
        <v>71</v>
      </c>
      <c r="U184" s="48">
        <v>43972</v>
      </c>
      <c r="V184" s="49">
        <v>77</v>
      </c>
      <c r="W184" s="84"/>
      <c r="X184" s="32"/>
      <c r="Y184" s="35"/>
      <c r="Z184" s="35"/>
      <c r="AA184" s="35"/>
      <c r="AB184" s="88"/>
      <c r="AC184" s="32"/>
      <c r="AG184" s="2"/>
    </row>
    <row r="185" spans="1:33" ht="12.5">
      <c r="A185" s="17">
        <v>43902</v>
      </c>
      <c r="B185" s="18">
        <v>100</v>
      </c>
      <c r="C185" s="55">
        <v>43973</v>
      </c>
      <c r="D185" s="56">
        <v>52</v>
      </c>
      <c r="G185" s="17">
        <v>43902</v>
      </c>
      <c r="H185" s="19">
        <v>64</v>
      </c>
      <c r="I185" s="55">
        <v>43973</v>
      </c>
      <c r="J185" s="56">
        <v>90</v>
      </c>
      <c r="K185" s="11"/>
      <c r="M185" s="17">
        <v>43902</v>
      </c>
      <c r="N185" s="57">
        <v>72</v>
      </c>
      <c r="O185" s="52">
        <v>43973</v>
      </c>
      <c r="P185" s="53">
        <v>75</v>
      </c>
      <c r="Q185" s="11"/>
      <c r="S185" s="17">
        <v>43902</v>
      </c>
      <c r="T185" s="66">
        <v>56</v>
      </c>
      <c r="U185" s="52">
        <v>43973</v>
      </c>
      <c r="V185" s="53">
        <v>76</v>
      </c>
      <c r="W185" s="84"/>
      <c r="X185" s="32"/>
      <c r="Y185" s="35"/>
      <c r="Z185" s="35"/>
      <c r="AA185" s="35"/>
      <c r="AB185" s="88"/>
      <c r="AC185" s="32"/>
      <c r="AG185" s="2"/>
    </row>
    <row r="186" spans="1:33" ht="12.5">
      <c r="I186" s="36"/>
      <c r="J186" s="37"/>
      <c r="K186" s="11"/>
      <c r="P186" s="37"/>
      <c r="Q186" s="84"/>
      <c r="W186" s="84"/>
      <c r="X186" s="32"/>
      <c r="Y186" s="35"/>
      <c r="Z186" s="36"/>
      <c r="AA186" s="37"/>
      <c r="AB186" s="88"/>
      <c r="AC186" s="32"/>
      <c r="AE186" s="36"/>
      <c r="AF186" s="37"/>
      <c r="AG186" s="2"/>
    </row>
    <row r="187" spans="1:33" ht="12.5">
      <c r="H187" s="11"/>
      <c r="N187" s="11"/>
      <c r="O187" s="11"/>
      <c r="Q187" s="32"/>
      <c r="R187" s="32"/>
      <c r="W187" s="32"/>
      <c r="X187" s="32"/>
      <c r="Y187" s="88"/>
      <c r="Z187" s="35"/>
      <c r="AA187" s="35"/>
      <c r="AB187" s="35"/>
      <c r="AC187" s="32"/>
    </row>
    <row r="188" spans="1:33" ht="12.5">
      <c r="H188" s="11"/>
      <c r="N188" s="11"/>
      <c r="O188" s="11"/>
      <c r="Q188" s="32"/>
      <c r="R188" s="32"/>
      <c r="W188" s="32"/>
      <c r="X188" s="32"/>
      <c r="Y188" s="88"/>
      <c r="Z188" s="35"/>
      <c r="AA188" s="35"/>
      <c r="AB188" s="35"/>
      <c r="AC188" s="32"/>
    </row>
    <row r="189" spans="1:33" ht="12.5">
      <c r="H189" s="11"/>
      <c r="N189" s="11"/>
      <c r="O189" s="11"/>
      <c r="Q189" s="32"/>
      <c r="R189" s="32"/>
      <c r="W189" s="32"/>
      <c r="X189" s="32"/>
      <c r="Y189" s="88"/>
      <c r="Z189" s="35"/>
      <c r="AA189" s="35"/>
      <c r="AB189" s="35"/>
      <c r="AC189" s="32"/>
    </row>
    <row r="190" spans="1:33" ht="14">
      <c r="A190" s="14" t="s">
        <v>36</v>
      </c>
      <c r="B190" s="16" t="s">
        <v>54</v>
      </c>
      <c r="C190"/>
      <c r="D190"/>
      <c r="G190" s="14" t="s">
        <v>36</v>
      </c>
      <c r="H190" s="15" t="s">
        <v>59</v>
      </c>
      <c r="I190" s="11"/>
      <c r="K190" s="1"/>
      <c r="M190" s="14" t="s">
        <v>36</v>
      </c>
      <c r="N190" s="15" t="s">
        <v>75</v>
      </c>
      <c r="O190" s="80"/>
      <c r="P190" s="80"/>
      <c r="Q190" s="85"/>
      <c r="R190" s="30"/>
      <c r="S190" s="14" t="s">
        <v>36</v>
      </c>
      <c r="T190" s="5" t="s">
        <v>79</v>
      </c>
      <c r="W190" s="85"/>
      <c r="X190" s="32"/>
      <c r="Y190" s="35"/>
      <c r="Z190" s="35"/>
      <c r="AA190" s="35"/>
      <c r="AB190" s="91"/>
      <c r="AC190" s="32"/>
      <c r="AG190" s="20"/>
    </row>
    <row r="191" spans="1:33" ht="12.5">
      <c r="A191" s="17">
        <v>43833</v>
      </c>
      <c r="B191" s="19">
        <v>34</v>
      </c>
      <c r="C191" s="17">
        <v>43904</v>
      </c>
      <c r="D191" s="4">
        <v>29</v>
      </c>
      <c r="G191" s="17">
        <v>43833</v>
      </c>
      <c r="H191" s="18">
        <v>7</v>
      </c>
      <c r="I191" s="17">
        <v>43904</v>
      </c>
      <c r="J191" s="4">
        <v>27</v>
      </c>
      <c r="K191" s="11"/>
      <c r="M191" s="17">
        <v>43833</v>
      </c>
      <c r="N191" s="18">
        <v>75</v>
      </c>
      <c r="O191" s="17">
        <v>43904</v>
      </c>
      <c r="P191" s="4">
        <v>72</v>
      </c>
      <c r="Q191" s="84"/>
      <c r="R191" s="31"/>
      <c r="S191" s="17">
        <v>43833</v>
      </c>
      <c r="T191" s="4">
        <v>55</v>
      </c>
      <c r="U191" s="17">
        <v>43904</v>
      </c>
      <c r="V191" s="4">
        <v>53</v>
      </c>
      <c r="W191" s="84"/>
      <c r="X191" s="32"/>
      <c r="Y191" s="32"/>
      <c r="Z191" s="32"/>
      <c r="AA191" s="32"/>
      <c r="AB191" s="86"/>
      <c r="AC191" s="32"/>
      <c r="AG191" s="2"/>
    </row>
    <row r="192" spans="1:33" ht="12.5">
      <c r="A192" s="17">
        <v>43834</v>
      </c>
      <c r="B192" s="19">
        <v>31</v>
      </c>
      <c r="C192" s="17">
        <v>43905</v>
      </c>
      <c r="D192" s="4">
        <v>27</v>
      </c>
      <c r="G192" s="17">
        <v>43834</v>
      </c>
      <c r="H192" s="18">
        <v>12</v>
      </c>
      <c r="I192" s="17">
        <v>43905</v>
      </c>
      <c r="J192" s="4">
        <v>53</v>
      </c>
      <c r="K192" s="11"/>
      <c r="M192" s="17">
        <v>43834</v>
      </c>
      <c r="N192" s="18">
        <v>72</v>
      </c>
      <c r="O192" s="17">
        <v>43905</v>
      </c>
      <c r="P192" s="4">
        <v>76</v>
      </c>
      <c r="Q192" s="84"/>
      <c r="R192" s="31"/>
      <c r="S192" s="17">
        <v>43834</v>
      </c>
      <c r="T192" s="4">
        <v>61</v>
      </c>
      <c r="U192" s="17">
        <v>43905</v>
      </c>
      <c r="V192" s="4">
        <v>58</v>
      </c>
      <c r="W192" s="84"/>
      <c r="X192" s="32"/>
      <c r="Y192" s="32"/>
      <c r="Z192" s="32"/>
      <c r="AA192" s="32"/>
      <c r="AB192" s="86"/>
      <c r="AC192" s="32"/>
      <c r="AG192" s="2"/>
    </row>
    <row r="193" spans="1:33" ht="12.5">
      <c r="A193" s="17">
        <v>43835</v>
      </c>
      <c r="B193" s="19">
        <v>30</v>
      </c>
      <c r="C193" s="17">
        <v>43906</v>
      </c>
      <c r="D193" s="4">
        <v>24</v>
      </c>
      <c r="G193" s="17">
        <v>43835</v>
      </c>
      <c r="H193" s="18">
        <v>9</v>
      </c>
      <c r="I193" s="17">
        <v>43906</v>
      </c>
      <c r="J193" s="4">
        <v>37</v>
      </c>
      <c r="K193" s="11"/>
      <c r="M193" s="17">
        <v>43835</v>
      </c>
      <c r="N193" s="18">
        <v>73</v>
      </c>
      <c r="O193" s="17">
        <v>43906</v>
      </c>
      <c r="P193" s="4">
        <v>83</v>
      </c>
      <c r="Q193" s="84"/>
      <c r="R193" s="31"/>
      <c r="S193" s="17">
        <v>43835</v>
      </c>
      <c r="T193" s="4">
        <v>100</v>
      </c>
      <c r="U193" s="17">
        <v>43906</v>
      </c>
      <c r="V193" s="4">
        <v>43</v>
      </c>
      <c r="W193" s="84"/>
      <c r="X193" s="32"/>
      <c r="Y193" s="32"/>
      <c r="Z193" s="32"/>
      <c r="AA193" s="32"/>
      <c r="AB193" s="86"/>
      <c r="AC193" s="32"/>
      <c r="AG193" s="2"/>
    </row>
    <row r="194" spans="1:33" ht="12.5">
      <c r="A194" s="17">
        <v>43836</v>
      </c>
      <c r="B194" s="19">
        <v>29</v>
      </c>
      <c r="C194" s="17">
        <v>43907</v>
      </c>
      <c r="D194" s="4">
        <v>22</v>
      </c>
      <c r="G194" s="17">
        <v>43836</v>
      </c>
      <c r="H194" s="18">
        <v>16</v>
      </c>
      <c r="I194" s="17">
        <v>43907</v>
      </c>
      <c r="J194" s="4">
        <v>46</v>
      </c>
      <c r="K194" s="11"/>
      <c r="M194" s="17">
        <v>43836</v>
      </c>
      <c r="N194" s="18">
        <v>82</v>
      </c>
      <c r="O194" s="17">
        <v>43907</v>
      </c>
      <c r="P194" s="4">
        <v>87</v>
      </c>
      <c r="Q194" s="84"/>
      <c r="R194" s="31"/>
      <c r="S194" s="17">
        <v>43836</v>
      </c>
      <c r="T194" s="4">
        <v>76</v>
      </c>
      <c r="U194" s="17">
        <v>43907</v>
      </c>
      <c r="V194" s="4">
        <v>51</v>
      </c>
      <c r="W194" s="84"/>
      <c r="X194" s="32"/>
      <c r="Y194" s="32"/>
      <c r="Z194" s="32"/>
      <c r="AA194" s="32"/>
      <c r="AB194" s="86"/>
      <c r="AC194" s="32"/>
      <c r="AG194" s="2"/>
    </row>
    <row r="195" spans="1:33" ht="12.5">
      <c r="A195" s="17">
        <v>43837</v>
      </c>
      <c r="B195" s="19">
        <v>29</v>
      </c>
      <c r="C195" s="17">
        <v>43908</v>
      </c>
      <c r="D195" s="4">
        <v>25</v>
      </c>
      <c r="G195" s="17">
        <v>43837</v>
      </c>
      <c r="H195" s="18">
        <v>6</v>
      </c>
      <c r="I195" s="17">
        <v>43908</v>
      </c>
      <c r="J195" s="4">
        <v>42</v>
      </c>
      <c r="K195" s="11"/>
      <c r="M195" s="17">
        <v>43837</v>
      </c>
      <c r="N195" s="18">
        <v>85</v>
      </c>
      <c r="O195" s="17">
        <v>43908</v>
      </c>
      <c r="P195" s="4">
        <v>91</v>
      </c>
      <c r="Q195" s="84"/>
      <c r="R195" s="31"/>
      <c r="S195" s="17">
        <v>43837</v>
      </c>
      <c r="T195" s="4">
        <v>77</v>
      </c>
      <c r="U195" s="17">
        <v>43908</v>
      </c>
      <c r="V195" s="4">
        <v>54</v>
      </c>
      <c r="W195" s="84"/>
      <c r="X195" s="32"/>
      <c r="Y195" s="32"/>
      <c r="Z195" s="32"/>
      <c r="AA195" s="32"/>
      <c r="AB195" s="86"/>
      <c r="AC195" s="32"/>
      <c r="AG195" s="2"/>
    </row>
    <row r="196" spans="1:33" ht="12.5">
      <c r="A196" s="17">
        <v>43838</v>
      </c>
      <c r="B196" s="19">
        <v>29</v>
      </c>
      <c r="C196" s="17">
        <v>43909</v>
      </c>
      <c r="D196" s="4">
        <v>22</v>
      </c>
      <c r="G196" s="17">
        <v>43838</v>
      </c>
      <c r="H196" s="18">
        <v>12</v>
      </c>
      <c r="I196" s="17">
        <v>43909</v>
      </c>
      <c r="J196" s="4">
        <v>55</v>
      </c>
      <c r="K196" s="11"/>
      <c r="M196" s="17">
        <v>43838</v>
      </c>
      <c r="N196" s="18">
        <v>83</v>
      </c>
      <c r="O196" s="17">
        <v>43909</v>
      </c>
      <c r="P196" s="4">
        <v>93</v>
      </c>
      <c r="Q196" s="84"/>
      <c r="R196" s="31"/>
      <c r="S196" s="17">
        <v>43838</v>
      </c>
      <c r="T196" s="4">
        <v>60</v>
      </c>
      <c r="U196" s="17">
        <v>43909</v>
      </c>
      <c r="V196" s="4">
        <v>51</v>
      </c>
      <c r="W196" s="84"/>
      <c r="X196" s="32"/>
      <c r="Y196" s="32"/>
      <c r="Z196" s="32"/>
      <c r="AA196" s="32"/>
      <c r="AB196" s="86"/>
      <c r="AC196" s="32"/>
      <c r="AG196" s="2"/>
    </row>
    <row r="197" spans="1:33" ht="12.5">
      <c r="A197" s="17">
        <v>43839</v>
      </c>
      <c r="B197" s="19">
        <v>28</v>
      </c>
      <c r="C197" s="17">
        <v>43910</v>
      </c>
      <c r="D197" s="4">
        <v>24</v>
      </c>
      <c r="G197" s="17">
        <v>43839</v>
      </c>
      <c r="H197" s="18">
        <v>10</v>
      </c>
      <c r="I197" s="17">
        <v>43910</v>
      </c>
      <c r="J197" s="4">
        <v>60</v>
      </c>
      <c r="K197" s="11"/>
      <c r="M197" s="17">
        <v>43839</v>
      </c>
      <c r="N197" s="18">
        <v>84</v>
      </c>
      <c r="O197" s="17">
        <v>43910</v>
      </c>
      <c r="P197" s="4">
        <v>90</v>
      </c>
      <c r="Q197" s="84"/>
      <c r="R197" s="31"/>
      <c r="S197" s="17">
        <v>43839</v>
      </c>
      <c r="T197" s="4">
        <v>65</v>
      </c>
      <c r="U197" s="17">
        <v>43910</v>
      </c>
      <c r="V197" s="4">
        <v>47</v>
      </c>
      <c r="W197" s="84"/>
      <c r="X197" s="32"/>
      <c r="Y197" s="32"/>
      <c r="Z197" s="32"/>
      <c r="AA197" s="32"/>
      <c r="AB197" s="86"/>
      <c r="AC197" s="32"/>
      <c r="AG197" s="2"/>
    </row>
    <row r="198" spans="1:33" ht="12.5">
      <c r="A198" s="17">
        <v>43840</v>
      </c>
      <c r="B198" s="19">
        <v>30</v>
      </c>
      <c r="C198" s="17">
        <v>43911</v>
      </c>
      <c r="D198" s="4">
        <v>29</v>
      </c>
      <c r="G198" s="17">
        <v>43840</v>
      </c>
      <c r="H198" s="18">
        <v>8</v>
      </c>
      <c r="I198" s="17">
        <v>43911</v>
      </c>
      <c r="J198" s="4">
        <v>84</v>
      </c>
      <c r="K198" s="11"/>
      <c r="M198" s="17">
        <v>43840</v>
      </c>
      <c r="N198" s="18">
        <v>78</v>
      </c>
      <c r="O198" s="17">
        <v>43911</v>
      </c>
      <c r="P198" s="4">
        <v>87</v>
      </c>
      <c r="Q198" s="84"/>
      <c r="R198" s="31"/>
      <c r="S198" s="17">
        <v>43840</v>
      </c>
      <c r="T198" s="4">
        <v>56</v>
      </c>
      <c r="U198" s="17">
        <v>43911</v>
      </c>
      <c r="V198" s="4">
        <v>47</v>
      </c>
      <c r="W198" s="84"/>
      <c r="X198" s="32"/>
      <c r="Y198" s="32"/>
      <c r="Z198" s="32"/>
      <c r="AA198" s="32"/>
      <c r="AB198" s="86"/>
      <c r="AC198" s="32"/>
      <c r="AG198" s="2"/>
    </row>
    <row r="199" spans="1:33" ht="12.5">
      <c r="A199" s="17">
        <v>43841</v>
      </c>
      <c r="B199" s="19">
        <v>30</v>
      </c>
      <c r="C199" s="17">
        <v>43912</v>
      </c>
      <c r="D199" s="4">
        <v>29</v>
      </c>
      <c r="G199" s="17">
        <v>43841</v>
      </c>
      <c r="H199" s="18">
        <v>10</v>
      </c>
      <c r="I199" s="17">
        <v>43912</v>
      </c>
      <c r="J199" s="4">
        <v>93</v>
      </c>
      <c r="K199" s="11"/>
      <c r="M199" s="17">
        <v>43841</v>
      </c>
      <c r="N199" s="18">
        <v>70</v>
      </c>
      <c r="O199" s="17">
        <v>43912</v>
      </c>
      <c r="P199" s="4">
        <v>90</v>
      </c>
      <c r="Q199" s="84"/>
      <c r="R199" s="31"/>
      <c r="S199" s="17">
        <v>43841</v>
      </c>
      <c r="T199" s="4">
        <v>68</v>
      </c>
      <c r="U199" s="17">
        <v>43912</v>
      </c>
      <c r="V199" s="4">
        <v>52</v>
      </c>
      <c r="W199" s="11"/>
      <c r="AB199" s="12"/>
      <c r="AG199" s="2"/>
    </row>
    <row r="200" spans="1:33" ht="12.5">
      <c r="A200" s="17">
        <v>43842</v>
      </c>
      <c r="B200" s="19">
        <v>29</v>
      </c>
      <c r="C200" s="17">
        <v>43913</v>
      </c>
      <c r="D200" s="4">
        <v>24</v>
      </c>
      <c r="G200" s="17">
        <v>43842</v>
      </c>
      <c r="H200" s="18">
        <v>10</v>
      </c>
      <c r="I200" s="17">
        <v>43913</v>
      </c>
      <c r="J200" s="4">
        <v>52</v>
      </c>
      <c r="K200" s="11"/>
      <c r="M200" s="17">
        <v>43842</v>
      </c>
      <c r="N200" s="18">
        <v>69</v>
      </c>
      <c r="O200" s="17">
        <v>43913</v>
      </c>
      <c r="P200" s="4">
        <v>98</v>
      </c>
      <c r="Q200" s="84"/>
      <c r="R200" s="31"/>
      <c r="S200" s="17">
        <v>43842</v>
      </c>
      <c r="T200" s="4">
        <v>65</v>
      </c>
      <c r="U200" s="17">
        <v>43913</v>
      </c>
      <c r="V200" s="4">
        <v>41</v>
      </c>
      <c r="W200" s="11"/>
      <c r="AB200" s="12"/>
      <c r="AG200" s="2"/>
    </row>
    <row r="201" spans="1:33" ht="12.5">
      <c r="A201" s="17">
        <v>43843</v>
      </c>
      <c r="B201" s="19">
        <v>32</v>
      </c>
      <c r="C201" s="17">
        <v>43914</v>
      </c>
      <c r="D201" s="4">
        <v>24</v>
      </c>
      <c r="G201" s="17">
        <v>43843</v>
      </c>
      <c r="H201" s="18">
        <v>11</v>
      </c>
      <c r="I201" s="17">
        <v>43914</v>
      </c>
      <c r="J201" s="4">
        <v>51</v>
      </c>
      <c r="K201" s="11"/>
      <c r="M201" s="17">
        <v>43843</v>
      </c>
      <c r="N201" s="18">
        <v>82</v>
      </c>
      <c r="O201" s="17">
        <v>43914</v>
      </c>
      <c r="P201" s="4">
        <v>96</v>
      </c>
      <c r="Q201" s="11"/>
      <c r="R201" s="31"/>
      <c r="S201" s="17">
        <v>43843</v>
      </c>
      <c r="T201" s="4">
        <v>67</v>
      </c>
      <c r="U201" s="17">
        <v>43914</v>
      </c>
      <c r="V201" s="4">
        <v>39</v>
      </c>
      <c r="W201" s="11"/>
      <c r="AB201" s="12"/>
      <c r="AG201" s="2"/>
    </row>
    <row r="202" spans="1:33" ht="12.5">
      <c r="A202" s="17">
        <v>43844</v>
      </c>
      <c r="B202" s="19">
        <v>28</v>
      </c>
      <c r="C202" s="17">
        <v>43915</v>
      </c>
      <c r="D202" s="4">
        <v>29</v>
      </c>
      <c r="G202" s="17">
        <v>43844</v>
      </c>
      <c r="H202" s="18">
        <v>13</v>
      </c>
      <c r="I202" s="17">
        <v>43915</v>
      </c>
      <c r="J202" s="4">
        <v>28</v>
      </c>
      <c r="K202" s="11"/>
      <c r="M202" s="17">
        <v>43844</v>
      </c>
      <c r="N202" s="18">
        <v>83</v>
      </c>
      <c r="O202" s="17">
        <v>43915</v>
      </c>
      <c r="P202" s="4">
        <v>100</v>
      </c>
      <c r="Q202" s="11"/>
      <c r="R202" s="31"/>
      <c r="S202" s="17">
        <v>43844</v>
      </c>
      <c r="T202" s="4">
        <v>68</v>
      </c>
      <c r="U202" s="17">
        <v>43915</v>
      </c>
      <c r="V202" s="4">
        <v>45</v>
      </c>
      <c r="W202" s="11"/>
      <c r="AB202" s="12"/>
      <c r="AG202" s="2"/>
    </row>
    <row r="203" spans="1:33" ht="12.5">
      <c r="A203" s="17">
        <v>43845</v>
      </c>
      <c r="B203" s="19">
        <v>28</v>
      </c>
      <c r="C203" s="17">
        <v>43916</v>
      </c>
      <c r="D203" s="4">
        <v>27</v>
      </c>
      <c r="G203" s="17">
        <v>43845</v>
      </c>
      <c r="H203" s="18">
        <v>14</v>
      </c>
      <c r="I203" s="17">
        <v>43916</v>
      </c>
      <c r="J203" s="4">
        <v>52</v>
      </c>
      <c r="K203" s="11"/>
      <c r="M203" s="17">
        <v>43845</v>
      </c>
      <c r="N203" s="18">
        <v>85</v>
      </c>
      <c r="O203" s="17">
        <v>43916</v>
      </c>
      <c r="P203" s="4">
        <v>99</v>
      </c>
      <c r="Q203" s="11"/>
      <c r="R203" s="31"/>
      <c r="S203" s="17">
        <v>43845</v>
      </c>
      <c r="T203" s="4">
        <v>63</v>
      </c>
      <c r="U203" s="17">
        <v>43916</v>
      </c>
      <c r="V203" s="4">
        <v>47</v>
      </c>
      <c r="W203" s="11"/>
      <c r="AB203" s="12"/>
      <c r="AG203" s="2"/>
    </row>
    <row r="204" spans="1:33" ht="12.5">
      <c r="A204" s="17">
        <v>43846</v>
      </c>
      <c r="B204" s="19">
        <v>28</v>
      </c>
      <c r="C204" s="17">
        <v>43917</v>
      </c>
      <c r="D204" s="4">
        <v>26</v>
      </c>
      <c r="G204" s="17">
        <v>43846</v>
      </c>
      <c r="H204" s="18">
        <v>13</v>
      </c>
      <c r="I204" s="17">
        <v>43917</v>
      </c>
      <c r="J204" s="4">
        <v>43</v>
      </c>
      <c r="K204" s="11"/>
      <c r="M204" s="17">
        <v>43846</v>
      </c>
      <c r="N204" s="18">
        <v>84</v>
      </c>
      <c r="O204" s="17">
        <v>43917</v>
      </c>
      <c r="P204" s="4">
        <v>95</v>
      </c>
      <c r="Q204" s="11"/>
      <c r="R204" s="31"/>
      <c r="S204" s="17">
        <v>43846</v>
      </c>
      <c r="T204" s="4">
        <v>64</v>
      </c>
      <c r="U204" s="17">
        <v>43917</v>
      </c>
      <c r="V204" s="4">
        <v>44</v>
      </c>
      <c r="W204" s="11"/>
      <c r="AB204" s="12"/>
      <c r="AG204" s="2"/>
    </row>
    <row r="205" spans="1:33" ht="12.5">
      <c r="A205" s="17">
        <v>43847</v>
      </c>
      <c r="B205" s="19">
        <v>31</v>
      </c>
      <c r="C205" s="17">
        <v>43918</v>
      </c>
      <c r="D205" s="4">
        <v>29</v>
      </c>
      <c r="G205" s="17">
        <v>43847</v>
      </c>
      <c r="H205" s="18">
        <v>5</v>
      </c>
      <c r="I205" s="17">
        <v>43918</v>
      </c>
      <c r="J205" s="4">
        <v>78</v>
      </c>
      <c r="K205" s="11"/>
      <c r="M205" s="17">
        <v>43847</v>
      </c>
      <c r="N205" s="18">
        <v>76</v>
      </c>
      <c r="O205" s="17">
        <v>43918</v>
      </c>
      <c r="P205" s="4">
        <v>89</v>
      </c>
      <c r="Q205" s="11"/>
      <c r="R205" s="31"/>
      <c r="S205" s="17">
        <v>43847</v>
      </c>
      <c r="T205" s="4">
        <v>73</v>
      </c>
      <c r="U205" s="17">
        <v>43918</v>
      </c>
      <c r="V205" s="4">
        <v>46</v>
      </c>
      <c r="W205" s="11"/>
      <c r="AB205" s="12"/>
      <c r="AG205" s="2"/>
    </row>
    <row r="206" spans="1:33" ht="12.5">
      <c r="A206" s="17">
        <v>43848</v>
      </c>
      <c r="B206" s="19">
        <v>29</v>
      </c>
      <c r="C206" s="17">
        <v>43919</v>
      </c>
      <c r="D206" s="4">
        <v>31</v>
      </c>
      <c r="G206" s="17">
        <v>43848</v>
      </c>
      <c r="H206" s="18">
        <v>15</v>
      </c>
      <c r="I206" s="17">
        <v>43919</v>
      </c>
      <c r="J206" s="4">
        <v>88</v>
      </c>
      <c r="K206" s="11"/>
      <c r="M206" s="17">
        <v>43848</v>
      </c>
      <c r="N206" s="18">
        <v>68</v>
      </c>
      <c r="O206" s="17">
        <v>43919</v>
      </c>
      <c r="P206" s="4">
        <v>89</v>
      </c>
      <c r="Q206" s="11"/>
      <c r="R206" s="31"/>
      <c r="S206" s="17">
        <v>43848</v>
      </c>
      <c r="T206" s="4">
        <v>81</v>
      </c>
      <c r="U206" s="17">
        <v>43919</v>
      </c>
      <c r="V206" s="4">
        <v>57</v>
      </c>
      <c r="W206" s="11"/>
      <c r="AB206" s="12"/>
      <c r="AG206" s="2"/>
    </row>
    <row r="207" spans="1:33" ht="12.5">
      <c r="A207" s="17">
        <v>43849</v>
      </c>
      <c r="B207" s="19">
        <v>28</v>
      </c>
      <c r="C207" s="17">
        <v>43920</v>
      </c>
      <c r="D207" s="4">
        <v>26</v>
      </c>
      <c r="G207" s="17">
        <v>43849</v>
      </c>
      <c r="H207" s="18">
        <v>14</v>
      </c>
      <c r="I207" s="17">
        <v>43920</v>
      </c>
      <c r="J207" s="4">
        <v>61</v>
      </c>
      <c r="K207" s="11"/>
      <c r="M207" s="17">
        <v>43849</v>
      </c>
      <c r="N207" s="18">
        <v>70</v>
      </c>
      <c r="O207" s="17">
        <v>43920</v>
      </c>
      <c r="P207" s="4">
        <v>97</v>
      </c>
      <c r="Q207" s="11"/>
      <c r="R207" s="31"/>
      <c r="S207" s="17">
        <v>43849</v>
      </c>
      <c r="T207" s="4">
        <v>67</v>
      </c>
      <c r="U207" s="17">
        <v>43920</v>
      </c>
      <c r="V207" s="4">
        <v>52</v>
      </c>
      <c r="W207" s="11"/>
      <c r="AB207" s="12"/>
      <c r="AG207" s="2"/>
    </row>
    <row r="208" spans="1:33" ht="12.5">
      <c r="A208" s="17">
        <v>43850</v>
      </c>
      <c r="B208" s="19">
        <v>31</v>
      </c>
      <c r="C208" s="17">
        <v>43921</v>
      </c>
      <c r="D208" s="4">
        <v>26</v>
      </c>
      <c r="G208" s="17">
        <v>43850</v>
      </c>
      <c r="H208" s="18">
        <v>10</v>
      </c>
      <c r="I208" s="17">
        <v>43921</v>
      </c>
      <c r="J208" s="4">
        <v>49</v>
      </c>
      <c r="K208" s="11"/>
      <c r="M208" s="17">
        <v>43850</v>
      </c>
      <c r="N208" s="18">
        <v>72</v>
      </c>
      <c r="O208" s="17">
        <v>43921</v>
      </c>
      <c r="P208" s="4">
        <v>100</v>
      </c>
      <c r="Q208" s="11"/>
      <c r="R208" s="31"/>
      <c r="S208" s="17">
        <v>43850</v>
      </c>
      <c r="T208" s="4">
        <v>55</v>
      </c>
      <c r="U208" s="17">
        <v>43921</v>
      </c>
      <c r="V208" s="4">
        <v>43</v>
      </c>
      <c r="W208" s="11"/>
      <c r="AB208" s="12"/>
      <c r="AG208" s="2"/>
    </row>
    <row r="209" spans="1:33" ht="12.5">
      <c r="A209" s="17">
        <v>43851</v>
      </c>
      <c r="B209" s="19">
        <v>30</v>
      </c>
      <c r="C209" s="17">
        <v>43922</v>
      </c>
      <c r="D209" s="4">
        <v>24</v>
      </c>
      <c r="G209" s="17">
        <v>43851</v>
      </c>
      <c r="H209" s="18">
        <v>16</v>
      </c>
      <c r="I209" s="17">
        <v>43922</v>
      </c>
      <c r="J209" s="4">
        <v>57</v>
      </c>
      <c r="K209" s="11"/>
      <c r="M209" s="17">
        <v>43851</v>
      </c>
      <c r="N209" s="18">
        <v>83</v>
      </c>
      <c r="O209" s="17">
        <v>43922</v>
      </c>
      <c r="P209" s="4">
        <v>96</v>
      </c>
      <c r="Q209" s="11"/>
      <c r="R209" s="31"/>
      <c r="S209" s="17">
        <v>43851</v>
      </c>
      <c r="T209" s="4">
        <v>64</v>
      </c>
      <c r="U209" s="17">
        <v>43922</v>
      </c>
      <c r="V209" s="4">
        <v>39</v>
      </c>
      <c r="W209" s="11"/>
      <c r="AB209" s="12"/>
      <c r="AG209" s="2"/>
    </row>
    <row r="210" spans="1:33" ht="12.5">
      <c r="A210" s="17">
        <v>43852</v>
      </c>
      <c r="B210" s="19">
        <v>28</v>
      </c>
      <c r="C210" s="17">
        <v>43923</v>
      </c>
      <c r="D210" s="4">
        <v>26</v>
      </c>
      <c r="G210" s="17">
        <v>43852</v>
      </c>
      <c r="H210" s="18">
        <v>11</v>
      </c>
      <c r="I210" s="17">
        <v>43923</v>
      </c>
      <c r="J210" s="4">
        <v>59</v>
      </c>
      <c r="K210" s="11"/>
      <c r="M210" s="17">
        <v>43852</v>
      </c>
      <c r="N210" s="18">
        <v>84</v>
      </c>
      <c r="O210" s="17">
        <v>43923</v>
      </c>
      <c r="P210" s="4">
        <v>98</v>
      </c>
      <c r="Q210" s="11"/>
      <c r="R210" s="31"/>
      <c r="S210" s="17">
        <v>43852</v>
      </c>
      <c r="T210" s="4">
        <v>61</v>
      </c>
      <c r="U210" s="17">
        <v>43923</v>
      </c>
      <c r="V210" s="4">
        <v>43</v>
      </c>
      <c r="W210" s="11"/>
      <c r="AB210" s="12"/>
      <c r="AG210" s="2"/>
    </row>
    <row r="211" spans="1:33" ht="12.5">
      <c r="A211" s="17">
        <v>43853</v>
      </c>
      <c r="B211" s="19">
        <v>27</v>
      </c>
      <c r="C211" s="17">
        <v>43924</v>
      </c>
      <c r="D211" s="4">
        <v>29</v>
      </c>
      <c r="G211" s="17">
        <v>43853</v>
      </c>
      <c r="H211" s="18">
        <v>9</v>
      </c>
      <c r="I211" s="17">
        <v>43924</v>
      </c>
      <c r="J211" s="4">
        <v>54</v>
      </c>
      <c r="K211" s="11"/>
      <c r="M211" s="17">
        <v>43853</v>
      </c>
      <c r="N211" s="18">
        <v>88</v>
      </c>
      <c r="O211" s="17">
        <v>43924</v>
      </c>
      <c r="P211" s="4">
        <v>96</v>
      </c>
      <c r="Q211" s="11"/>
      <c r="R211" s="31"/>
      <c r="S211" s="17">
        <v>43853</v>
      </c>
      <c r="T211" s="4">
        <v>63</v>
      </c>
      <c r="U211" s="17">
        <v>43924</v>
      </c>
      <c r="V211" s="4">
        <v>39</v>
      </c>
      <c r="W211" s="11"/>
      <c r="AB211" s="12"/>
      <c r="AG211" s="2"/>
    </row>
    <row r="212" spans="1:33" ht="12.5">
      <c r="A212" s="17">
        <v>43854</v>
      </c>
      <c r="B212" s="19">
        <v>32</v>
      </c>
      <c r="C212" s="17">
        <v>43925</v>
      </c>
      <c r="D212" s="4">
        <v>31</v>
      </c>
      <c r="G212" s="17">
        <v>43854</v>
      </c>
      <c r="H212" s="18">
        <v>7</v>
      </c>
      <c r="I212" s="17">
        <v>43925</v>
      </c>
      <c r="J212" s="4">
        <v>87</v>
      </c>
      <c r="K212" s="11"/>
      <c r="M212" s="17">
        <v>43854</v>
      </c>
      <c r="N212" s="18">
        <v>83</v>
      </c>
      <c r="O212" s="17">
        <v>43925</v>
      </c>
      <c r="P212" s="4">
        <v>85</v>
      </c>
      <c r="Q212" s="11"/>
      <c r="R212" s="31"/>
      <c r="S212" s="17">
        <v>43854</v>
      </c>
      <c r="T212" s="4">
        <v>72</v>
      </c>
      <c r="U212" s="17">
        <v>43925</v>
      </c>
      <c r="V212" s="4">
        <v>53</v>
      </c>
      <c r="W212" s="11"/>
      <c r="AB212" s="12"/>
      <c r="AG212" s="2"/>
    </row>
    <row r="213" spans="1:33" ht="12.5">
      <c r="A213" s="17">
        <v>43855</v>
      </c>
      <c r="B213" s="19">
        <v>34</v>
      </c>
      <c r="C213" s="17">
        <v>43926</v>
      </c>
      <c r="D213" s="4">
        <v>35</v>
      </c>
      <c r="G213" s="17">
        <v>43855</v>
      </c>
      <c r="H213" s="18">
        <v>14</v>
      </c>
      <c r="I213" s="17">
        <v>43926</v>
      </c>
      <c r="J213" s="4">
        <v>100</v>
      </c>
      <c r="K213" s="11"/>
      <c r="M213" s="17">
        <v>43855</v>
      </c>
      <c r="N213" s="18">
        <v>69</v>
      </c>
      <c r="O213" s="17">
        <v>43926</v>
      </c>
      <c r="P213" s="4">
        <v>84</v>
      </c>
      <c r="Q213" s="11"/>
      <c r="R213" s="31"/>
      <c r="S213" s="17">
        <v>43855</v>
      </c>
      <c r="T213" s="4">
        <v>71</v>
      </c>
      <c r="U213" s="17">
        <v>43926</v>
      </c>
      <c r="V213" s="4">
        <v>41</v>
      </c>
      <c r="W213" s="11"/>
      <c r="AB213" s="12"/>
      <c r="AG213" s="2"/>
    </row>
    <row r="214" spans="1:33" ht="12.5">
      <c r="A214" s="17">
        <v>43856</v>
      </c>
      <c r="B214" s="19">
        <v>30</v>
      </c>
      <c r="C214" s="17">
        <v>43927</v>
      </c>
      <c r="D214" s="4">
        <v>29</v>
      </c>
      <c r="G214" s="17">
        <v>43856</v>
      </c>
      <c r="H214" s="18">
        <v>11</v>
      </c>
      <c r="I214" s="17">
        <v>43927</v>
      </c>
      <c r="J214" s="4">
        <v>62</v>
      </c>
      <c r="K214" s="11"/>
      <c r="M214" s="17">
        <v>43856</v>
      </c>
      <c r="N214" s="18">
        <v>67</v>
      </c>
      <c r="O214" s="17">
        <v>43927</v>
      </c>
      <c r="P214" s="4">
        <v>93</v>
      </c>
      <c r="Q214" s="11"/>
      <c r="R214" s="31"/>
      <c r="S214" s="17">
        <v>43856</v>
      </c>
      <c r="T214" s="4">
        <v>67</v>
      </c>
      <c r="U214" s="17">
        <v>43927</v>
      </c>
      <c r="V214" s="4">
        <v>44</v>
      </c>
      <c r="W214" s="11"/>
      <c r="AB214" s="12"/>
      <c r="AG214" s="2"/>
    </row>
    <row r="215" spans="1:33" ht="12.5">
      <c r="A215" s="17">
        <v>43857</v>
      </c>
      <c r="B215" s="19">
        <v>31</v>
      </c>
      <c r="C215" s="17">
        <v>43928</v>
      </c>
      <c r="D215" s="4">
        <v>28</v>
      </c>
      <c r="G215" s="17">
        <v>43857</v>
      </c>
      <c r="H215" s="18">
        <v>11</v>
      </c>
      <c r="I215" s="17">
        <v>43928</v>
      </c>
      <c r="J215" s="4">
        <v>58</v>
      </c>
      <c r="K215" s="11"/>
      <c r="M215" s="17">
        <v>43857</v>
      </c>
      <c r="N215" s="18">
        <v>81</v>
      </c>
      <c r="O215" s="17">
        <v>43928</v>
      </c>
      <c r="P215" s="4">
        <v>95</v>
      </c>
      <c r="Q215" s="11"/>
      <c r="R215" s="31"/>
      <c r="S215" s="17">
        <v>43857</v>
      </c>
      <c r="T215" s="4">
        <v>47</v>
      </c>
      <c r="U215" s="17">
        <v>43928</v>
      </c>
      <c r="V215" s="4">
        <v>49</v>
      </c>
      <c r="W215" s="11"/>
      <c r="AB215" s="12"/>
      <c r="AG215" s="2"/>
    </row>
    <row r="216" spans="1:33" ht="12.5">
      <c r="A216" s="17">
        <v>43858</v>
      </c>
      <c r="B216" s="19">
        <v>28</v>
      </c>
      <c r="C216" s="17">
        <v>43929</v>
      </c>
      <c r="D216" s="4">
        <v>33</v>
      </c>
      <c r="G216" s="17">
        <v>43858</v>
      </c>
      <c r="H216" s="18">
        <v>13</v>
      </c>
      <c r="I216" s="17">
        <v>43929</v>
      </c>
      <c r="J216" s="4">
        <v>57</v>
      </c>
      <c r="K216" s="11"/>
      <c r="M216" s="17">
        <v>43858</v>
      </c>
      <c r="N216" s="18">
        <v>87</v>
      </c>
      <c r="O216" s="17">
        <v>43929</v>
      </c>
      <c r="P216" s="4">
        <v>93</v>
      </c>
      <c r="Q216" s="11"/>
      <c r="R216" s="31"/>
      <c r="S216" s="17">
        <v>43858</v>
      </c>
      <c r="T216" s="4">
        <v>48</v>
      </c>
      <c r="U216" s="17">
        <v>43929</v>
      </c>
      <c r="V216" s="4">
        <v>42</v>
      </c>
      <c r="W216" s="11"/>
      <c r="AB216" s="12"/>
      <c r="AG216" s="2"/>
    </row>
    <row r="217" spans="1:33" ht="12.5">
      <c r="A217" s="17">
        <v>43859</v>
      </c>
      <c r="B217" s="19">
        <v>29</v>
      </c>
      <c r="C217" s="17">
        <v>43930</v>
      </c>
      <c r="D217" s="4">
        <v>29</v>
      </c>
      <c r="G217" s="17">
        <v>43859</v>
      </c>
      <c r="H217" s="18">
        <v>13</v>
      </c>
      <c r="I217" s="17">
        <v>43930</v>
      </c>
      <c r="J217" s="4">
        <v>56</v>
      </c>
      <c r="K217" s="11"/>
      <c r="M217" s="17">
        <v>43859</v>
      </c>
      <c r="N217" s="18">
        <v>86</v>
      </c>
      <c r="O217" s="17">
        <v>43930</v>
      </c>
      <c r="P217" s="4">
        <v>92</v>
      </c>
      <c r="Q217" s="11"/>
      <c r="R217" s="31"/>
      <c r="S217" s="17">
        <v>43859</v>
      </c>
      <c r="T217" s="4">
        <v>49</v>
      </c>
      <c r="U217" s="17">
        <v>43930</v>
      </c>
      <c r="V217" s="4">
        <v>39</v>
      </c>
      <c r="W217" s="11"/>
      <c r="AB217" s="12"/>
      <c r="AG217" s="2"/>
    </row>
    <row r="218" spans="1:33" ht="12.5">
      <c r="A218" s="17">
        <v>43860</v>
      </c>
      <c r="B218" s="19">
        <v>28</v>
      </c>
      <c r="C218" s="17">
        <v>43931</v>
      </c>
      <c r="D218" s="4">
        <v>34</v>
      </c>
      <c r="G218" s="17">
        <v>43860</v>
      </c>
      <c r="H218" s="18">
        <v>9</v>
      </c>
      <c r="I218" s="17">
        <v>43931</v>
      </c>
      <c r="J218" s="4">
        <v>58</v>
      </c>
      <c r="K218" s="11"/>
      <c r="M218" s="17">
        <v>43860</v>
      </c>
      <c r="N218" s="18">
        <v>86</v>
      </c>
      <c r="O218" s="17">
        <v>43931</v>
      </c>
      <c r="P218" s="4">
        <v>85</v>
      </c>
      <c r="Q218" s="11"/>
      <c r="R218" s="31"/>
      <c r="S218" s="17">
        <v>43860</v>
      </c>
      <c r="T218" s="4">
        <v>61</v>
      </c>
      <c r="U218" s="17">
        <v>43931</v>
      </c>
      <c r="V218" s="4">
        <v>56</v>
      </c>
      <c r="W218" s="11"/>
      <c r="AB218" s="12"/>
      <c r="AG218" s="2"/>
    </row>
    <row r="219" spans="1:33" ht="12.5">
      <c r="A219" s="17">
        <v>43861</v>
      </c>
      <c r="B219" s="19">
        <v>29</v>
      </c>
      <c r="C219" s="17">
        <v>43932</v>
      </c>
      <c r="D219" s="4">
        <v>42</v>
      </c>
      <c r="G219" s="17">
        <v>43861</v>
      </c>
      <c r="H219" s="18">
        <v>11</v>
      </c>
      <c r="I219" s="17">
        <v>43932</v>
      </c>
      <c r="J219" s="4">
        <v>67</v>
      </c>
      <c r="K219" s="11"/>
      <c r="M219" s="17">
        <v>43861</v>
      </c>
      <c r="N219" s="18">
        <v>79</v>
      </c>
      <c r="O219" s="17">
        <v>43932</v>
      </c>
      <c r="P219" s="4">
        <v>78</v>
      </c>
      <c r="Q219" s="11"/>
      <c r="R219" s="31"/>
      <c r="S219" s="17">
        <v>43861</v>
      </c>
      <c r="T219" s="4">
        <v>59</v>
      </c>
      <c r="U219" s="17">
        <v>43932</v>
      </c>
      <c r="V219" s="4">
        <v>55</v>
      </c>
      <c r="W219" s="11"/>
      <c r="AB219" s="12"/>
      <c r="AG219" s="2"/>
    </row>
    <row r="220" spans="1:33" ht="12.5">
      <c r="A220" s="17">
        <v>43862</v>
      </c>
      <c r="B220" s="19">
        <v>32</v>
      </c>
      <c r="C220" s="17">
        <v>43933</v>
      </c>
      <c r="D220" s="4">
        <v>44</v>
      </c>
      <c r="G220" s="17">
        <v>43862</v>
      </c>
      <c r="H220" s="18">
        <v>8</v>
      </c>
      <c r="I220" s="17">
        <v>43933</v>
      </c>
      <c r="J220" s="4">
        <v>71</v>
      </c>
      <c r="K220" s="11"/>
      <c r="M220" s="17">
        <v>43862</v>
      </c>
      <c r="N220" s="18">
        <v>69</v>
      </c>
      <c r="O220" s="17">
        <v>43933</v>
      </c>
      <c r="P220" s="4">
        <v>73</v>
      </c>
      <c r="Q220" s="11"/>
      <c r="R220" s="31"/>
      <c r="S220" s="17">
        <v>43862</v>
      </c>
      <c r="T220" s="4">
        <v>72</v>
      </c>
      <c r="U220" s="17">
        <v>43933</v>
      </c>
      <c r="V220" s="4">
        <v>46</v>
      </c>
      <c r="W220" s="11"/>
      <c r="AB220" s="12"/>
      <c r="AG220" s="2"/>
    </row>
    <row r="221" spans="1:33" ht="12.5">
      <c r="A221" s="17">
        <v>43863</v>
      </c>
      <c r="B221" s="19">
        <v>30</v>
      </c>
      <c r="C221" s="17">
        <v>43934</v>
      </c>
      <c r="D221" s="4">
        <v>31</v>
      </c>
      <c r="G221" s="17">
        <v>43863</v>
      </c>
      <c r="H221" s="18">
        <v>17</v>
      </c>
      <c r="I221" s="17">
        <v>43934</v>
      </c>
      <c r="J221" s="4">
        <v>46</v>
      </c>
      <c r="K221" s="11"/>
      <c r="M221" s="17">
        <v>43863</v>
      </c>
      <c r="N221" s="18">
        <v>69</v>
      </c>
      <c r="O221" s="17">
        <v>43934</v>
      </c>
      <c r="P221" s="4">
        <v>90</v>
      </c>
      <c r="Q221" s="11"/>
      <c r="R221" s="31"/>
      <c r="S221" s="17">
        <v>43863</v>
      </c>
      <c r="T221" s="4">
        <v>67</v>
      </c>
      <c r="U221" s="17">
        <v>43934</v>
      </c>
      <c r="V221" s="4">
        <v>50</v>
      </c>
      <c r="W221" s="11"/>
      <c r="AB221" s="12"/>
      <c r="AG221" s="2"/>
    </row>
    <row r="222" spans="1:33" ht="12.5">
      <c r="A222" s="17">
        <v>43864</v>
      </c>
      <c r="B222" s="19">
        <v>26</v>
      </c>
      <c r="C222" s="17">
        <v>43935</v>
      </c>
      <c r="D222" s="4">
        <v>32</v>
      </c>
      <c r="G222" s="17">
        <v>43864</v>
      </c>
      <c r="H222" s="18">
        <v>12</v>
      </c>
      <c r="I222" s="17">
        <v>43935</v>
      </c>
      <c r="J222" s="4">
        <v>54</v>
      </c>
      <c r="K222" s="11"/>
      <c r="M222" s="17">
        <v>43864</v>
      </c>
      <c r="N222" s="18">
        <v>77</v>
      </c>
      <c r="O222" s="17">
        <v>43935</v>
      </c>
      <c r="P222" s="4">
        <v>91</v>
      </c>
      <c r="Q222" s="11"/>
      <c r="R222" s="31"/>
      <c r="S222" s="17">
        <v>43864</v>
      </c>
      <c r="T222" s="4">
        <v>48</v>
      </c>
      <c r="U222" s="17">
        <v>43935</v>
      </c>
      <c r="V222" s="4">
        <v>45</v>
      </c>
      <c r="W222" s="11"/>
      <c r="AB222" s="12"/>
      <c r="AG222" s="2"/>
    </row>
    <row r="223" spans="1:33" ht="12.5">
      <c r="A223" s="17">
        <v>43865</v>
      </c>
      <c r="B223" s="19">
        <v>28</v>
      </c>
      <c r="C223" s="17">
        <v>43936</v>
      </c>
      <c r="D223" s="4">
        <v>30</v>
      </c>
      <c r="G223" s="17">
        <v>43865</v>
      </c>
      <c r="H223" s="18">
        <v>14</v>
      </c>
      <c r="I223" s="17">
        <v>43936</v>
      </c>
      <c r="J223" s="4">
        <v>53</v>
      </c>
      <c r="K223" s="11"/>
      <c r="M223" s="17">
        <v>43865</v>
      </c>
      <c r="N223" s="18">
        <v>85</v>
      </c>
      <c r="O223" s="17">
        <v>43936</v>
      </c>
      <c r="P223" s="4">
        <v>91</v>
      </c>
      <c r="Q223" s="11"/>
      <c r="R223" s="31"/>
      <c r="S223" s="17">
        <v>43865</v>
      </c>
      <c r="T223" s="4">
        <v>57</v>
      </c>
      <c r="U223" s="17">
        <v>43936</v>
      </c>
      <c r="V223" s="4">
        <v>57</v>
      </c>
      <c r="W223" s="11"/>
      <c r="AB223" s="12"/>
      <c r="AG223" s="2"/>
    </row>
    <row r="224" spans="1:33" ht="12.5">
      <c r="A224" s="17">
        <v>43866</v>
      </c>
      <c r="B224" s="19">
        <v>26</v>
      </c>
      <c r="C224" s="17">
        <v>43937</v>
      </c>
      <c r="D224" s="4">
        <v>30</v>
      </c>
      <c r="G224" s="17">
        <v>43866</v>
      </c>
      <c r="H224" s="18">
        <v>12</v>
      </c>
      <c r="I224" s="17">
        <v>43937</v>
      </c>
      <c r="J224" s="4">
        <v>55</v>
      </c>
      <c r="K224" s="11"/>
      <c r="M224" s="17">
        <v>43866</v>
      </c>
      <c r="N224" s="18">
        <v>84</v>
      </c>
      <c r="O224" s="17">
        <v>43937</v>
      </c>
      <c r="P224" s="4">
        <v>93</v>
      </c>
      <c r="Q224" s="11"/>
      <c r="R224" s="31"/>
      <c r="S224" s="17">
        <v>43866</v>
      </c>
      <c r="T224" s="4">
        <v>59</v>
      </c>
      <c r="U224" s="17">
        <v>43937</v>
      </c>
      <c r="V224" s="4">
        <v>40</v>
      </c>
      <c r="W224" s="11"/>
      <c r="AB224" s="12"/>
      <c r="AG224" s="2"/>
    </row>
    <row r="225" spans="1:44" ht="12.5">
      <c r="A225" s="17">
        <v>43867</v>
      </c>
      <c r="B225" s="19">
        <v>26</v>
      </c>
      <c r="C225" s="17">
        <v>43938</v>
      </c>
      <c r="D225" s="4">
        <v>31</v>
      </c>
      <c r="G225" s="17">
        <v>43867</v>
      </c>
      <c r="H225" s="18">
        <v>10</v>
      </c>
      <c r="I225" s="17">
        <v>43938</v>
      </c>
      <c r="J225" s="4">
        <v>57</v>
      </c>
      <c r="K225" s="11"/>
      <c r="M225" s="17">
        <v>43867</v>
      </c>
      <c r="N225" s="18">
        <v>83</v>
      </c>
      <c r="O225" s="17">
        <v>43938</v>
      </c>
      <c r="P225" s="4">
        <v>86</v>
      </c>
      <c r="Q225" s="11"/>
      <c r="R225" s="31"/>
      <c r="S225" s="17">
        <v>43867</v>
      </c>
      <c r="T225" s="4">
        <v>67</v>
      </c>
      <c r="U225" s="17">
        <v>43938</v>
      </c>
      <c r="V225" s="4">
        <v>52</v>
      </c>
      <c r="W225" s="11"/>
      <c r="AB225" s="12"/>
      <c r="AG225" s="2"/>
    </row>
    <row r="226" spans="1:44" ht="12.5">
      <c r="A226" s="17">
        <v>43868</v>
      </c>
      <c r="B226" s="19">
        <v>27</v>
      </c>
      <c r="C226" s="17">
        <v>43939</v>
      </c>
      <c r="D226" s="4">
        <v>34</v>
      </c>
      <c r="G226" s="17">
        <v>43868</v>
      </c>
      <c r="H226" s="18">
        <v>11</v>
      </c>
      <c r="I226" s="17">
        <v>43939</v>
      </c>
      <c r="J226" s="4">
        <v>77</v>
      </c>
      <c r="K226" s="11"/>
      <c r="M226" s="17">
        <v>43868</v>
      </c>
      <c r="N226" s="18">
        <v>78</v>
      </c>
      <c r="O226" s="17">
        <v>43939</v>
      </c>
      <c r="P226" s="4">
        <v>77</v>
      </c>
      <c r="Q226" s="11"/>
      <c r="R226" s="31"/>
      <c r="S226" s="17">
        <v>43868</v>
      </c>
      <c r="T226" s="4">
        <v>58</v>
      </c>
      <c r="U226" s="17">
        <v>43939</v>
      </c>
      <c r="V226" s="4">
        <v>64</v>
      </c>
      <c r="W226" s="11"/>
      <c r="AB226" s="12"/>
      <c r="AG226" s="2"/>
    </row>
    <row r="227" spans="1:44" ht="12.5">
      <c r="A227" s="17">
        <v>43869</v>
      </c>
      <c r="B227" s="19">
        <v>34</v>
      </c>
      <c r="C227" s="17">
        <v>43940</v>
      </c>
      <c r="D227" s="4">
        <v>39</v>
      </c>
      <c r="G227" s="17">
        <v>43869</v>
      </c>
      <c r="H227" s="18">
        <v>10</v>
      </c>
      <c r="I227" s="17">
        <v>43940</v>
      </c>
      <c r="J227" s="4">
        <v>81</v>
      </c>
      <c r="K227" s="11"/>
      <c r="M227" s="17">
        <v>43869</v>
      </c>
      <c r="N227" s="18">
        <v>68</v>
      </c>
      <c r="O227" s="17">
        <v>43940</v>
      </c>
      <c r="P227" s="4">
        <v>81</v>
      </c>
      <c r="Q227" s="11"/>
      <c r="R227" s="31"/>
      <c r="S227" s="17">
        <v>43869</v>
      </c>
      <c r="T227" s="4">
        <v>85</v>
      </c>
      <c r="U227" s="17">
        <v>43940</v>
      </c>
      <c r="V227" s="4">
        <v>61</v>
      </c>
      <c r="W227" s="11"/>
      <c r="AB227" s="12"/>
      <c r="AG227" s="2"/>
    </row>
    <row r="228" spans="1:44" ht="12.5">
      <c r="A228" s="17">
        <v>43870</v>
      </c>
      <c r="B228" s="19">
        <v>33</v>
      </c>
      <c r="C228" s="17">
        <v>43941</v>
      </c>
      <c r="D228" s="4">
        <v>34</v>
      </c>
      <c r="G228" s="17">
        <v>43870</v>
      </c>
      <c r="H228" s="18">
        <v>9</v>
      </c>
      <c r="I228" s="17">
        <v>43941</v>
      </c>
      <c r="J228" s="4">
        <v>61</v>
      </c>
      <c r="K228" s="11"/>
      <c r="M228" s="17">
        <v>43870</v>
      </c>
      <c r="N228" s="18">
        <v>71</v>
      </c>
      <c r="O228" s="17">
        <v>43941</v>
      </c>
      <c r="P228" s="4">
        <v>92</v>
      </c>
      <c r="Q228" s="11"/>
      <c r="R228" s="31"/>
      <c r="S228" s="17">
        <v>43870</v>
      </c>
      <c r="T228" s="4">
        <v>75</v>
      </c>
      <c r="U228" s="17">
        <v>43941</v>
      </c>
      <c r="V228" s="4">
        <v>50</v>
      </c>
      <c r="W228" s="11"/>
      <c r="AB228" s="12"/>
      <c r="AG228" s="2"/>
    </row>
    <row r="229" spans="1:44" ht="12.5">
      <c r="A229" s="17">
        <v>43871</v>
      </c>
      <c r="B229" s="19">
        <v>27</v>
      </c>
      <c r="C229" s="17">
        <v>43942</v>
      </c>
      <c r="D229" s="4">
        <v>28</v>
      </c>
      <c r="G229" s="17">
        <v>43871</v>
      </c>
      <c r="H229" s="18">
        <v>9</v>
      </c>
      <c r="I229" s="17">
        <v>43942</v>
      </c>
      <c r="J229" s="4">
        <v>67</v>
      </c>
      <c r="K229" s="11"/>
      <c r="M229" s="17">
        <v>43871</v>
      </c>
      <c r="N229" s="18">
        <v>81</v>
      </c>
      <c r="O229" s="17">
        <v>43942</v>
      </c>
      <c r="P229" s="4">
        <v>92</v>
      </c>
      <c r="Q229" s="11"/>
      <c r="R229" s="31"/>
      <c r="S229" s="17">
        <v>43871</v>
      </c>
      <c r="T229" s="4">
        <v>59</v>
      </c>
      <c r="U229" s="17">
        <v>43942</v>
      </c>
      <c r="V229" s="4">
        <v>44</v>
      </c>
      <c r="W229" s="11"/>
      <c r="AB229" s="12"/>
      <c r="AG229" s="2"/>
    </row>
    <row r="230" spans="1:44" ht="12.5">
      <c r="A230" s="17">
        <v>43872</v>
      </c>
      <c r="B230" s="19">
        <v>27</v>
      </c>
      <c r="C230" s="17">
        <v>43943</v>
      </c>
      <c r="D230" s="4">
        <v>33</v>
      </c>
      <c r="G230" s="17">
        <v>43872</v>
      </c>
      <c r="H230" s="18">
        <v>11</v>
      </c>
      <c r="I230" s="17">
        <v>43943</v>
      </c>
      <c r="J230" s="4">
        <v>75</v>
      </c>
      <c r="K230" s="11"/>
      <c r="M230" s="17">
        <v>43872</v>
      </c>
      <c r="N230" s="18">
        <v>84</v>
      </c>
      <c r="O230" s="17">
        <v>43943</v>
      </c>
      <c r="P230" s="4">
        <v>97</v>
      </c>
      <c r="Q230" s="11"/>
      <c r="R230" s="31"/>
      <c r="S230" s="17">
        <v>43872</v>
      </c>
      <c r="T230" s="4">
        <v>64</v>
      </c>
      <c r="U230" s="17">
        <v>43943</v>
      </c>
      <c r="V230" s="4">
        <v>49</v>
      </c>
      <c r="W230" s="11"/>
      <c r="AB230" s="12"/>
      <c r="AG230" s="2"/>
    </row>
    <row r="231" spans="1:44" ht="12.5">
      <c r="A231" s="17">
        <v>43873</v>
      </c>
      <c r="B231" s="19">
        <v>32</v>
      </c>
      <c r="C231" s="17">
        <v>43944</v>
      </c>
      <c r="D231" s="4">
        <v>31</v>
      </c>
      <c r="G231" s="17">
        <v>43873</v>
      </c>
      <c r="H231" s="18">
        <v>14</v>
      </c>
      <c r="I231" s="17">
        <v>43944</v>
      </c>
      <c r="J231" s="4">
        <v>52</v>
      </c>
      <c r="K231" s="11"/>
      <c r="M231" s="17">
        <v>43873</v>
      </c>
      <c r="N231" s="18">
        <v>85</v>
      </c>
      <c r="O231" s="17">
        <v>43944</v>
      </c>
      <c r="P231" s="4">
        <v>95</v>
      </c>
      <c r="Q231" s="11"/>
      <c r="R231" s="31"/>
      <c r="S231" s="17">
        <v>43873</v>
      </c>
      <c r="T231" s="4">
        <v>59</v>
      </c>
      <c r="U231" s="17">
        <v>43944</v>
      </c>
      <c r="V231" s="4">
        <v>54</v>
      </c>
      <c r="W231" s="11"/>
      <c r="AB231" s="12"/>
      <c r="AG231" s="2"/>
    </row>
    <row r="232" spans="1:44" ht="12.5">
      <c r="A232" s="17">
        <v>43874</v>
      </c>
      <c r="B232" s="19">
        <v>31</v>
      </c>
      <c r="C232" s="17">
        <v>43945</v>
      </c>
      <c r="D232" s="4">
        <v>32</v>
      </c>
      <c r="G232" s="17">
        <v>43874</v>
      </c>
      <c r="H232" s="18">
        <v>7</v>
      </c>
      <c r="I232" s="17">
        <v>43945</v>
      </c>
      <c r="J232" s="4">
        <v>57</v>
      </c>
      <c r="K232" s="11"/>
      <c r="M232" s="17">
        <v>43874</v>
      </c>
      <c r="N232" s="18">
        <v>83</v>
      </c>
      <c r="O232" s="17">
        <v>43945</v>
      </c>
      <c r="P232" s="4">
        <v>89</v>
      </c>
      <c r="Q232" s="11"/>
      <c r="R232" s="31"/>
      <c r="S232" s="17">
        <v>43874</v>
      </c>
      <c r="T232" s="4">
        <v>58</v>
      </c>
      <c r="U232" s="17">
        <v>43945</v>
      </c>
      <c r="V232" s="4">
        <v>57</v>
      </c>
      <c r="W232" s="11"/>
      <c r="AB232" s="12"/>
      <c r="AG232" s="2"/>
    </row>
    <row r="233" spans="1:44" ht="12.5">
      <c r="A233" s="17">
        <v>43875</v>
      </c>
      <c r="B233" s="19">
        <v>28</v>
      </c>
      <c r="C233" s="17">
        <v>43946</v>
      </c>
      <c r="D233" s="4">
        <v>37</v>
      </c>
      <c r="G233" s="17">
        <v>43875</v>
      </c>
      <c r="H233" s="18">
        <v>11</v>
      </c>
      <c r="I233" s="17">
        <v>43946</v>
      </c>
      <c r="J233" s="4">
        <v>78</v>
      </c>
      <c r="K233" s="11"/>
      <c r="M233" s="17">
        <v>43875</v>
      </c>
      <c r="N233" s="18">
        <v>71</v>
      </c>
      <c r="O233" s="17">
        <v>43946</v>
      </c>
      <c r="P233" s="4">
        <v>77</v>
      </c>
      <c r="Q233" s="11"/>
      <c r="R233" s="31"/>
      <c r="S233" s="17">
        <v>43875</v>
      </c>
      <c r="T233" s="4">
        <v>61</v>
      </c>
      <c r="U233" s="17">
        <v>43946</v>
      </c>
      <c r="V233" s="4">
        <v>69</v>
      </c>
      <c r="W233" s="11"/>
      <c r="AB233" s="12"/>
      <c r="AG233" s="2"/>
    </row>
    <row r="234" spans="1:44" ht="12.5">
      <c r="A234" s="17">
        <v>43876</v>
      </c>
      <c r="B234" s="19">
        <v>33</v>
      </c>
      <c r="C234" s="17">
        <v>43947</v>
      </c>
      <c r="D234" s="4">
        <v>38</v>
      </c>
      <c r="G234" s="17">
        <v>43876</v>
      </c>
      <c r="H234" s="18">
        <v>11</v>
      </c>
      <c r="I234" s="17">
        <v>43947</v>
      </c>
      <c r="J234" s="4">
        <v>74</v>
      </c>
      <c r="K234" s="11"/>
      <c r="M234" s="17">
        <v>43876</v>
      </c>
      <c r="N234" s="18">
        <v>66</v>
      </c>
      <c r="O234" s="17">
        <v>43947</v>
      </c>
      <c r="P234" s="4">
        <v>79</v>
      </c>
      <c r="Q234" s="11"/>
      <c r="R234" s="31"/>
      <c r="S234" s="17">
        <v>43876</v>
      </c>
      <c r="T234" s="4">
        <v>68</v>
      </c>
      <c r="U234" s="17">
        <v>43947</v>
      </c>
      <c r="V234" s="4">
        <v>84</v>
      </c>
      <c r="W234" s="11"/>
      <c r="AB234" s="12"/>
      <c r="AG234" s="2"/>
    </row>
    <row r="235" spans="1:44" ht="12.5">
      <c r="A235" s="17">
        <v>43877</v>
      </c>
      <c r="B235" s="19">
        <v>32</v>
      </c>
      <c r="C235" s="17">
        <v>43948</v>
      </c>
      <c r="D235" s="4">
        <v>37</v>
      </c>
      <c r="G235" s="17">
        <v>43877</v>
      </c>
      <c r="H235" s="18">
        <v>15</v>
      </c>
      <c r="I235" s="17">
        <v>43948</v>
      </c>
      <c r="J235" s="4">
        <v>57</v>
      </c>
      <c r="K235" s="11"/>
      <c r="M235" s="17">
        <v>43877</v>
      </c>
      <c r="N235" s="18">
        <v>69</v>
      </c>
      <c r="O235" s="17">
        <v>43948</v>
      </c>
      <c r="P235" s="4">
        <v>93</v>
      </c>
      <c r="Q235" s="11"/>
      <c r="R235" s="31"/>
      <c r="S235" s="17">
        <v>43877</v>
      </c>
      <c r="T235" s="4">
        <v>74</v>
      </c>
      <c r="U235" s="17">
        <v>43948</v>
      </c>
      <c r="V235" s="4">
        <v>66</v>
      </c>
      <c r="W235" s="11"/>
      <c r="AB235" s="12"/>
      <c r="AG235" s="2"/>
    </row>
    <row r="236" spans="1:44" ht="12.5">
      <c r="A236" s="17">
        <v>43878</v>
      </c>
      <c r="B236" s="19">
        <v>35</v>
      </c>
      <c r="C236" s="17">
        <v>43949</v>
      </c>
      <c r="D236" s="4">
        <v>33</v>
      </c>
      <c r="G236" s="17">
        <v>43878</v>
      </c>
      <c r="H236" s="18">
        <v>22</v>
      </c>
      <c r="I236" s="17">
        <v>43949</v>
      </c>
      <c r="J236" s="4">
        <v>61</v>
      </c>
      <c r="K236" s="11"/>
      <c r="M236" s="17">
        <v>43878</v>
      </c>
      <c r="N236" s="18">
        <v>80</v>
      </c>
      <c r="O236" s="17">
        <v>43949</v>
      </c>
      <c r="P236" s="4">
        <v>92</v>
      </c>
      <c r="Q236" s="11"/>
      <c r="R236" s="31"/>
      <c r="S236" s="17">
        <v>43878</v>
      </c>
      <c r="T236" s="4">
        <v>71</v>
      </c>
      <c r="U236" s="17">
        <v>43949</v>
      </c>
      <c r="V236" s="4">
        <v>59</v>
      </c>
      <c r="W236" s="11"/>
      <c r="AB236" s="12"/>
      <c r="AG236" s="2"/>
    </row>
    <row r="237" spans="1:44" ht="12.5">
      <c r="A237" s="17">
        <v>43879</v>
      </c>
      <c r="B237" s="19">
        <v>32</v>
      </c>
      <c r="C237" s="17">
        <v>43950</v>
      </c>
      <c r="D237" s="4">
        <v>33</v>
      </c>
      <c r="G237" s="17">
        <v>43879</v>
      </c>
      <c r="H237" s="18">
        <v>13</v>
      </c>
      <c r="I237" s="17">
        <v>43950</v>
      </c>
      <c r="J237" s="4">
        <v>55</v>
      </c>
      <c r="K237" s="11"/>
      <c r="M237" s="17">
        <v>43879</v>
      </c>
      <c r="N237" s="18">
        <v>83</v>
      </c>
      <c r="O237" s="17">
        <v>43950</v>
      </c>
      <c r="P237" s="4">
        <v>90</v>
      </c>
      <c r="Q237" s="11"/>
      <c r="R237" s="31"/>
      <c r="S237" s="17">
        <v>43879</v>
      </c>
      <c r="T237" s="4">
        <v>61</v>
      </c>
      <c r="U237" s="17">
        <v>43950</v>
      </c>
      <c r="V237" s="4">
        <v>58</v>
      </c>
      <c r="W237" s="11"/>
      <c r="AB237" s="12"/>
      <c r="AD237" s="80"/>
      <c r="AE237" s="80"/>
      <c r="AF237" s="80"/>
      <c r="AG237" s="9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</row>
    <row r="238" spans="1:44" ht="12.5">
      <c r="A238" s="17">
        <v>43880</v>
      </c>
      <c r="B238" s="19">
        <v>33</v>
      </c>
      <c r="C238" s="17">
        <v>43951</v>
      </c>
      <c r="D238" s="4">
        <v>32</v>
      </c>
      <c r="G238" s="17">
        <v>43880</v>
      </c>
      <c r="H238" s="18">
        <v>8</v>
      </c>
      <c r="I238" s="17">
        <v>43951</v>
      </c>
      <c r="J238" s="4">
        <v>46</v>
      </c>
      <c r="K238" s="11"/>
      <c r="M238" s="17">
        <v>43880</v>
      </c>
      <c r="N238" s="18">
        <v>86</v>
      </c>
      <c r="O238" s="17">
        <v>43951</v>
      </c>
      <c r="P238" s="4">
        <v>91</v>
      </c>
      <c r="Q238" s="11"/>
      <c r="R238" s="31"/>
      <c r="S238" s="17">
        <v>43880</v>
      </c>
      <c r="T238" s="4">
        <v>71</v>
      </c>
      <c r="U238" s="17">
        <v>43951</v>
      </c>
      <c r="V238" s="4">
        <v>61</v>
      </c>
      <c r="W238" s="11"/>
      <c r="AB238" s="12"/>
      <c r="AD238" s="80"/>
      <c r="AE238" s="80"/>
      <c r="AF238" s="80"/>
      <c r="AG238" s="9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</row>
    <row r="239" spans="1:44" ht="12.5">
      <c r="A239" s="17">
        <v>43881</v>
      </c>
      <c r="B239" s="19">
        <v>32</v>
      </c>
      <c r="C239" s="17">
        <v>43952</v>
      </c>
      <c r="D239" s="4">
        <v>34</v>
      </c>
      <c r="G239" s="17">
        <v>43881</v>
      </c>
      <c r="H239" s="18">
        <v>13</v>
      </c>
      <c r="I239" s="17">
        <v>43952</v>
      </c>
      <c r="J239" s="4">
        <v>57</v>
      </c>
      <c r="K239" s="11"/>
      <c r="M239" s="17">
        <v>43881</v>
      </c>
      <c r="N239" s="18">
        <v>83</v>
      </c>
      <c r="O239" s="17">
        <v>43952</v>
      </c>
      <c r="P239" s="4">
        <v>85</v>
      </c>
      <c r="Q239" s="11"/>
      <c r="R239" s="31"/>
      <c r="S239" s="17">
        <v>43881</v>
      </c>
      <c r="T239" s="4">
        <v>79</v>
      </c>
      <c r="U239" s="17">
        <v>43952</v>
      </c>
      <c r="V239" s="4">
        <v>58</v>
      </c>
      <c r="W239" s="11"/>
      <c r="AB239" s="12"/>
      <c r="AD239" s="80"/>
      <c r="AE239" s="80"/>
      <c r="AF239" s="80"/>
      <c r="AG239" s="9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</row>
    <row r="240" spans="1:44" ht="12.5">
      <c r="A240" s="17">
        <v>43882</v>
      </c>
      <c r="B240" s="19">
        <v>34</v>
      </c>
      <c r="C240" s="17">
        <v>43953</v>
      </c>
      <c r="D240" s="4">
        <v>44</v>
      </c>
      <c r="G240" s="17">
        <v>43882</v>
      </c>
      <c r="H240" s="18">
        <v>13</v>
      </c>
      <c r="I240" s="17">
        <v>43953</v>
      </c>
      <c r="J240" s="4">
        <v>74</v>
      </c>
      <c r="K240" s="11"/>
      <c r="M240" s="17">
        <v>43882</v>
      </c>
      <c r="N240" s="18">
        <v>79</v>
      </c>
      <c r="O240" s="17">
        <v>43953</v>
      </c>
      <c r="P240" s="4">
        <v>77</v>
      </c>
      <c r="Q240" s="11"/>
      <c r="R240" s="31"/>
      <c r="S240" s="17">
        <v>43882</v>
      </c>
      <c r="T240" s="4">
        <v>72</v>
      </c>
      <c r="U240" s="17">
        <v>43953</v>
      </c>
      <c r="V240" s="4">
        <v>60</v>
      </c>
      <c r="W240" s="11"/>
      <c r="AB240" s="12"/>
      <c r="AD240" s="80"/>
      <c r="AE240" s="80"/>
      <c r="AF240" s="80"/>
      <c r="AG240" s="9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</row>
    <row r="241" spans="1:44" ht="12.5">
      <c r="A241" s="17">
        <v>43883</v>
      </c>
      <c r="B241" s="19">
        <v>35</v>
      </c>
      <c r="C241" s="17">
        <v>43954</v>
      </c>
      <c r="D241" s="4">
        <v>43</v>
      </c>
      <c r="G241" s="17">
        <v>43883</v>
      </c>
      <c r="H241" s="18">
        <v>13</v>
      </c>
      <c r="I241" s="17">
        <v>43954</v>
      </c>
      <c r="J241" s="4">
        <v>97</v>
      </c>
      <c r="K241" s="11"/>
      <c r="M241" s="17">
        <v>43883</v>
      </c>
      <c r="N241" s="18">
        <v>70</v>
      </c>
      <c r="O241" s="17">
        <v>43954</v>
      </c>
      <c r="P241" s="4">
        <v>80</v>
      </c>
      <c r="Q241" s="11"/>
      <c r="R241" s="31"/>
      <c r="S241" s="17">
        <v>43883</v>
      </c>
      <c r="T241" s="4">
        <v>65</v>
      </c>
      <c r="U241" s="17">
        <v>43954</v>
      </c>
      <c r="V241" s="4">
        <v>64</v>
      </c>
      <c r="W241" s="11"/>
      <c r="AB241" s="12"/>
      <c r="AD241" s="80"/>
      <c r="AE241" s="80"/>
      <c r="AF241" s="80"/>
      <c r="AG241" s="9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</row>
    <row r="242" spans="1:44" ht="12.5">
      <c r="A242" s="17">
        <v>43884</v>
      </c>
      <c r="B242" s="19">
        <v>34</v>
      </c>
      <c r="C242" s="17">
        <v>43955</v>
      </c>
      <c r="D242" s="4">
        <v>41</v>
      </c>
      <c r="G242" s="17">
        <v>43884</v>
      </c>
      <c r="H242" s="18">
        <v>19</v>
      </c>
      <c r="I242" s="17">
        <v>43955</v>
      </c>
      <c r="J242" s="4">
        <v>65</v>
      </c>
      <c r="K242" s="11"/>
      <c r="M242" s="17">
        <v>43884</v>
      </c>
      <c r="N242" s="18">
        <v>75</v>
      </c>
      <c r="O242" s="17">
        <v>43955</v>
      </c>
      <c r="P242" s="4">
        <v>92</v>
      </c>
      <c r="Q242" s="11"/>
      <c r="R242" s="31"/>
      <c r="S242" s="17">
        <v>43884</v>
      </c>
      <c r="T242" s="4">
        <v>76</v>
      </c>
      <c r="U242" s="17">
        <v>43955</v>
      </c>
      <c r="V242" s="4">
        <v>62</v>
      </c>
      <c r="W242" s="11"/>
      <c r="AB242" s="12"/>
      <c r="AD242" s="80"/>
      <c r="AE242" s="80"/>
      <c r="AF242" s="80"/>
      <c r="AG242" s="9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</row>
    <row r="243" spans="1:44" ht="12.5">
      <c r="A243" s="17">
        <v>43885</v>
      </c>
      <c r="B243" s="19">
        <v>33</v>
      </c>
      <c r="C243" s="17">
        <v>43956</v>
      </c>
      <c r="D243" s="4">
        <v>37</v>
      </c>
      <c r="G243" s="17">
        <v>43885</v>
      </c>
      <c r="H243" s="18">
        <v>17</v>
      </c>
      <c r="I243" s="17">
        <v>43956</v>
      </c>
      <c r="J243" s="4">
        <v>51</v>
      </c>
      <c r="K243" s="11"/>
      <c r="M243" s="17">
        <v>43885</v>
      </c>
      <c r="N243" s="18">
        <v>85</v>
      </c>
      <c r="O243" s="17">
        <v>43956</v>
      </c>
      <c r="P243" s="4">
        <v>92</v>
      </c>
      <c r="Q243" s="11"/>
      <c r="R243" s="31"/>
      <c r="S243" s="17">
        <v>43885</v>
      </c>
      <c r="T243" s="4">
        <v>68</v>
      </c>
      <c r="U243" s="17">
        <v>43956</v>
      </c>
      <c r="V243" s="4">
        <v>48</v>
      </c>
      <c r="W243" s="11"/>
      <c r="AB243" s="12"/>
      <c r="AD243" s="80"/>
      <c r="AE243" s="80"/>
      <c r="AF243" s="80"/>
      <c r="AG243" s="9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</row>
    <row r="244" spans="1:44" ht="12.5">
      <c r="A244" s="17">
        <v>43886</v>
      </c>
      <c r="B244" s="19">
        <v>31</v>
      </c>
      <c r="C244" s="17">
        <v>43957</v>
      </c>
      <c r="D244" s="4">
        <v>41</v>
      </c>
      <c r="G244" s="17">
        <v>43886</v>
      </c>
      <c r="H244" s="18">
        <v>19</v>
      </c>
      <c r="I244" s="17">
        <v>43957</v>
      </c>
      <c r="J244" s="4">
        <v>51</v>
      </c>
      <c r="K244" s="11"/>
      <c r="M244" s="17">
        <v>43886</v>
      </c>
      <c r="N244" s="18">
        <v>87</v>
      </c>
      <c r="O244" s="17">
        <v>43957</v>
      </c>
      <c r="P244" s="4">
        <v>92</v>
      </c>
      <c r="Q244" s="11"/>
      <c r="R244" s="31"/>
      <c r="S244" s="17">
        <v>43886</v>
      </c>
      <c r="T244" s="4">
        <v>71</v>
      </c>
      <c r="U244" s="17">
        <v>43957</v>
      </c>
      <c r="V244" s="4">
        <v>52</v>
      </c>
      <c r="W244" s="11"/>
      <c r="AB244" s="12"/>
      <c r="AD244" s="80"/>
      <c r="AE244" s="80"/>
      <c r="AF244" s="80"/>
      <c r="AG244" s="9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</row>
    <row r="245" spans="1:44" ht="12.5">
      <c r="A245" s="17">
        <v>43887</v>
      </c>
      <c r="B245" s="19">
        <v>27</v>
      </c>
      <c r="C245" s="17">
        <v>43958</v>
      </c>
      <c r="D245" s="4">
        <v>42</v>
      </c>
      <c r="G245" s="17">
        <v>43887</v>
      </c>
      <c r="H245" s="18">
        <v>14</v>
      </c>
      <c r="I245" s="17">
        <v>43958</v>
      </c>
      <c r="J245" s="4">
        <v>40</v>
      </c>
      <c r="K245" s="11"/>
      <c r="M245" s="17">
        <v>43887</v>
      </c>
      <c r="N245" s="18">
        <v>87</v>
      </c>
      <c r="O245" s="17">
        <v>43958</v>
      </c>
      <c r="P245" s="4">
        <v>89</v>
      </c>
      <c r="Q245" s="11"/>
      <c r="R245" s="31"/>
      <c r="S245" s="17">
        <v>43887</v>
      </c>
      <c r="T245" s="4">
        <v>58</v>
      </c>
      <c r="U245" s="17">
        <v>43958</v>
      </c>
      <c r="V245" s="4">
        <v>62</v>
      </c>
      <c r="W245" s="11"/>
      <c r="AB245" s="12"/>
      <c r="AD245" s="80"/>
      <c r="AE245" s="80"/>
      <c r="AF245" s="80"/>
      <c r="AG245" s="9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</row>
    <row r="246" spans="1:44" ht="12.5">
      <c r="A246" s="17">
        <v>43888</v>
      </c>
      <c r="B246" s="19">
        <v>28</v>
      </c>
      <c r="C246" s="17">
        <v>43959</v>
      </c>
      <c r="D246" s="4">
        <v>46</v>
      </c>
      <c r="G246" s="17">
        <v>43888</v>
      </c>
      <c r="H246" s="18">
        <v>10</v>
      </c>
      <c r="I246" s="17">
        <v>43959</v>
      </c>
      <c r="J246" s="4">
        <v>44</v>
      </c>
      <c r="K246" s="11"/>
      <c r="M246" s="17">
        <v>43888</v>
      </c>
      <c r="N246" s="18">
        <v>86</v>
      </c>
      <c r="O246" s="17">
        <v>43959</v>
      </c>
      <c r="P246" s="4">
        <v>82</v>
      </c>
      <c r="Q246" s="11"/>
      <c r="R246" s="31"/>
      <c r="S246" s="17">
        <v>43888</v>
      </c>
      <c r="T246" s="4">
        <v>66</v>
      </c>
      <c r="U246" s="17">
        <v>43959</v>
      </c>
      <c r="V246" s="4">
        <v>60</v>
      </c>
      <c r="W246" s="11"/>
      <c r="AB246" s="12"/>
      <c r="AD246" s="80"/>
      <c r="AE246" s="80"/>
      <c r="AF246" s="80"/>
      <c r="AG246" s="9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</row>
    <row r="247" spans="1:44" ht="12.5">
      <c r="A247" s="17">
        <v>43889</v>
      </c>
      <c r="B247" s="19">
        <v>29</v>
      </c>
      <c r="C247" s="17">
        <v>43960</v>
      </c>
      <c r="D247" s="4">
        <v>65</v>
      </c>
      <c r="G247" s="17">
        <v>43889</v>
      </c>
      <c r="H247" s="18">
        <v>14</v>
      </c>
      <c r="I247" s="17">
        <v>43960</v>
      </c>
      <c r="J247" s="4">
        <v>64</v>
      </c>
      <c r="K247" s="11"/>
      <c r="M247" s="17">
        <v>43889</v>
      </c>
      <c r="N247" s="18">
        <v>80</v>
      </c>
      <c r="O247" s="17">
        <v>43960</v>
      </c>
      <c r="P247" s="4">
        <v>74</v>
      </c>
      <c r="Q247" s="11"/>
      <c r="R247" s="31"/>
      <c r="S247" s="17">
        <v>43889</v>
      </c>
      <c r="T247" s="4">
        <v>52</v>
      </c>
      <c r="U247" s="17">
        <v>43960</v>
      </c>
      <c r="V247" s="4">
        <v>75</v>
      </c>
      <c r="W247" s="11"/>
      <c r="AB247" s="12"/>
      <c r="AD247" s="80"/>
      <c r="AE247" s="80"/>
      <c r="AF247" s="80"/>
      <c r="AG247" s="9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</row>
    <row r="248" spans="1:44" ht="12.5">
      <c r="A248" s="17">
        <v>43890</v>
      </c>
      <c r="B248" s="19">
        <v>35</v>
      </c>
      <c r="C248" s="17">
        <v>43961</v>
      </c>
      <c r="D248" s="4">
        <v>100</v>
      </c>
      <c r="G248" s="17">
        <v>43890</v>
      </c>
      <c r="H248" s="18">
        <v>22</v>
      </c>
      <c r="I248" s="17">
        <v>43961</v>
      </c>
      <c r="J248" s="4">
        <v>56</v>
      </c>
      <c r="K248" s="11"/>
      <c r="M248" s="17">
        <v>43890</v>
      </c>
      <c r="N248" s="18">
        <v>69</v>
      </c>
      <c r="O248" s="17">
        <v>43961</v>
      </c>
      <c r="P248" s="4">
        <v>70</v>
      </c>
      <c r="Q248" s="11"/>
      <c r="R248" s="31"/>
      <c r="S248" s="17">
        <v>43890</v>
      </c>
      <c r="T248" s="4">
        <v>69</v>
      </c>
      <c r="U248" s="17">
        <v>43961</v>
      </c>
      <c r="V248" s="4">
        <v>59</v>
      </c>
      <c r="W248" s="11"/>
      <c r="AB248" s="12"/>
      <c r="AD248" s="80"/>
      <c r="AE248" s="80"/>
      <c r="AF248" s="80"/>
      <c r="AG248" s="9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</row>
    <row r="249" spans="1:44" ht="12.5">
      <c r="A249" s="17">
        <v>43891</v>
      </c>
      <c r="B249" s="19">
        <v>33</v>
      </c>
      <c r="C249" s="17">
        <v>43962</v>
      </c>
      <c r="D249" s="4">
        <v>54</v>
      </c>
      <c r="G249" s="17">
        <v>43891</v>
      </c>
      <c r="H249" s="18">
        <v>25</v>
      </c>
      <c r="I249" s="17">
        <v>43962</v>
      </c>
      <c r="J249" s="4">
        <v>58</v>
      </c>
      <c r="K249" s="11"/>
      <c r="M249" s="17">
        <v>43891</v>
      </c>
      <c r="N249" s="18">
        <v>71</v>
      </c>
      <c r="O249" s="17">
        <v>43962</v>
      </c>
      <c r="P249" s="4">
        <v>86</v>
      </c>
      <c r="Q249" s="11"/>
      <c r="R249" s="31"/>
      <c r="S249" s="17">
        <v>43891</v>
      </c>
      <c r="T249" s="4">
        <v>79</v>
      </c>
      <c r="U249" s="17">
        <v>43962</v>
      </c>
      <c r="V249" s="4">
        <v>61</v>
      </c>
      <c r="W249" s="11"/>
      <c r="AB249" s="12"/>
      <c r="AD249" s="80"/>
      <c r="AE249" s="80"/>
      <c r="AF249" s="80"/>
      <c r="AG249" s="9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</row>
    <row r="250" spans="1:44" ht="12.5">
      <c r="A250" s="17">
        <v>43892</v>
      </c>
      <c r="B250" s="19">
        <v>30</v>
      </c>
      <c r="C250" s="17">
        <v>43963</v>
      </c>
      <c r="D250" s="4">
        <v>43</v>
      </c>
      <c r="G250" s="17">
        <v>43892</v>
      </c>
      <c r="H250" s="18">
        <v>17</v>
      </c>
      <c r="I250" s="17">
        <v>43963</v>
      </c>
      <c r="J250" s="4">
        <v>34</v>
      </c>
      <c r="K250" s="11"/>
      <c r="M250" s="17">
        <v>43892</v>
      </c>
      <c r="N250" s="18">
        <v>83</v>
      </c>
      <c r="O250" s="17">
        <v>43963</v>
      </c>
      <c r="P250" s="4">
        <v>89</v>
      </c>
      <c r="Q250" s="11"/>
      <c r="R250" s="31"/>
      <c r="S250" s="17">
        <v>43892</v>
      </c>
      <c r="T250" s="4">
        <v>57</v>
      </c>
      <c r="U250" s="17">
        <v>43963</v>
      </c>
      <c r="V250" s="4">
        <v>54</v>
      </c>
      <c r="W250" s="11"/>
      <c r="AB250" s="12"/>
      <c r="AD250" s="80"/>
      <c r="AE250" s="80"/>
      <c r="AF250" s="80"/>
      <c r="AG250" s="9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</row>
    <row r="251" spans="1:44" ht="12.5">
      <c r="A251" s="17">
        <v>43893</v>
      </c>
      <c r="B251" s="19">
        <v>30</v>
      </c>
      <c r="C251" s="17">
        <v>43964</v>
      </c>
      <c r="D251" s="4">
        <v>42</v>
      </c>
      <c r="G251" s="17">
        <v>43893</v>
      </c>
      <c r="H251" s="18">
        <v>14</v>
      </c>
      <c r="I251" s="17">
        <v>43964</v>
      </c>
      <c r="J251" s="4">
        <v>55</v>
      </c>
      <c r="K251" s="11"/>
      <c r="M251" s="17">
        <v>43893</v>
      </c>
      <c r="N251" s="18">
        <v>86</v>
      </c>
      <c r="O251" s="17">
        <v>43964</v>
      </c>
      <c r="P251" s="4">
        <v>89</v>
      </c>
      <c r="Q251" s="11"/>
      <c r="R251" s="31"/>
      <c r="S251" s="17">
        <v>43893</v>
      </c>
      <c r="T251" s="4">
        <v>55</v>
      </c>
      <c r="U251" s="17">
        <v>43964</v>
      </c>
      <c r="V251" s="4">
        <v>49</v>
      </c>
      <c r="W251" s="11"/>
      <c r="AB251" s="12"/>
      <c r="AD251" s="80"/>
      <c r="AE251" s="80"/>
      <c r="AF251" s="80"/>
      <c r="AG251" s="9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</row>
    <row r="252" spans="1:44" ht="12.5">
      <c r="A252" s="17">
        <v>43894</v>
      </c>
      <c r="B252" s="19">
        <v>28</v>
      </c>
      <c r="C252" s="17">
        <v>43965</v>
      </c>
      <c r="D252" s="4">
        <v>39</v>
      </c>
      <c r="G252" s="17">
        <v>43894</v>
      </c>
      <c r="H252" s="18">
        <v>15</v>
      </c>
      <c r="I252" s="17">
        <v>43965</v>
      </c>
      <c r="J252" s="4">
        <v>49</v>
      </c>
      <c r="K252" s="11"/>
      <c r="M252" s="17">
        <v>43894</v>
      </c>
      <c r="N252" s="18">
        <v>87</v>
      </c>
      <c r="O252" s="17">
        <v>43965</v>
      </c>
      <c r="P252" s="4">
        <v>85</v>
      </c>
      <c r="Q252" s="11"/>
      <c r="R252" s="31"/>
      <c r="S252" s="17">
        <v>43894</v>
      </c>
      <c r="T252" s="4">
        <v>57</v>
      </c>
      <c r="U252" s="17">
        <v>43965</v>
      </c>
      <c r="V252" s="4">
        <v>57</v>
      </c>
      <c r="W252" s="11"/>
      <c r="AB252" s="12"/>
      <c r="AD252" s="80"/>
      <c r="AE252" s="80"/>
      <c r="AF252" s="80"/>
      <c r="AG252" s="9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</row>
    <row r="253" spans="1:44" ht="12.5">
      <c r="A253" s="17">
        <v>43895</v>
      </c>
      <c r="B253" s="19">
        <v>30</v>
      </c>
      <c r="C253" s="17">
        <v>43966</v>
      </c>
      <c r="D253" s="4">
        <v>40</v>
      </c>
      <c r="G253" s="17">
        <v>43895</v>
      </c>
      <c r="H253" s="18">
        <v>20</v>
      </c>
      <c r="I253" s="17">
        <v>43966</v>
      </c>
      <c r="J253" s="4">
        <v>46</v>
      </c>
      <c r="K253" s="11"/>
      <c r="M253" s="17">
        <v>43895</v>
      </c>
      <c r="N253" s="18">
        <v>87</v>
      </c>
      <c r="O253" s="17">
        <v>43966</v>
      </c>
      <c r="P253" s="4">
        <v>82</v>
      </c>
      <c r="Q253" s="11"/>
      <c r="R253" s="31"/>
      <c r="S253" s="48">
        <v>43895</v>
      </c>
      <c r="T253" s="4">
        <v>56</v>
      </c>
      <c r="U253" s="17">
        <v>43966</v>
      </c>
      <c r="V253" s="4">
        <v>63</v>
      </c>
      <c r="W253" s="11"/>
      <c r="AB253" s="12"/>
      <c r="AD253" s="80"/>
      <c r="AE253" s="80"/>
      <c r="AF253" s="80"/>
      <c r="AG253" s="9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</row>
    <row r="254" spans="1:44" ht="12.5">
      <c r="A254" s="17">
        <v>43896</v>
      </c>
      <c r="B254" s="19">
        <v>28</v>
      </c>
      <c r="C254" s="17">
        <v>43967</v>
      </c>
      <c r="D254" s="4">
        <v>47</v>
      </c>
      <c r="G254" s="17">
        <v>43896</v>
      </c>
      <c r="H254" s="18">
        <v>15</v>
      </c>
      <c r="I254" s="17">
        <v>43967</v>
      </c>
      <c r="J254" s="4">
        <v>80</v>
      </c>
      <c r="K254" s="11"/>
      <c r="M254" s="17">
        <v>43896</v>
      </c>
      <c r="N254" s="18">
        <v>79</v>
      </c>
      <c r="O254" s="17">
        <v>43967</v>
      </c>
      <c r="P254" s="4">
        <v>76</v>
      </c>
      <c r="Q254" s="11"/>
      <c r="R254" s="31"/>
      <c r="S254" s="52">
        <v>43896</v>
      </c>
      <c r="T254" s="89">
        <v>56</v>
      </c>
      <c r="U254" s="17">
        <v>43967</v>
      </c>
      <c r="V254" s="4">
        <v>74</v>
      </c>
      <c r="W254" s="11"/>
      <c r="AB254" s="12"/>
      <c r="AD254" s="80"/>
      <c r="AE254" s="80"/>
      <c r="AF254" s="80"/>
      <c r="AG254" s="9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</row>
    <row r="255" spans="1:44" ht="12.5">
      <c r="A255" s="17">
        <v>43897</v>
      </c>
      <c r="B255" s="19">
        <v>36</v>
      </c>
      <c r="C255" s="17">
        <v>43968</v>
      </c>
      <c r="D255" s="4">
        <v>46</v>
      </c>
      <c r="G255" s="17">
        <v>43897</v>
      </c>
      <c r="H255" s="18">
        <v>18</v>
      </c>
      <c r="I255" s="17">
        <v>43968</v>
      </c>
      <c r="J255" s="4">
        <v>58</v>
      </c>
      <c r="K255" s="11"/>
      <c r="M255" s="17">
        <v>43897</v>
      </c>
      <c r="N255" s="18">
        <v>67</v>
      </c>
      <c r="O255" s="17">
        <v>43968</v>
      </c>
      <c r="P255" s="4">
        <v>77</v>
      </c>
      <c r="Q255" s="11"/>
      <c r="R255" s="31"/>
      <c r="S255" s="52">
        <v>43897</v>
      </c>
      <c r="T255" s="89">
        <v>65</v>
      </c>
      <c r="U255" s="17">
        <v>43968</v>
      </c>
      <c r="V255" s="4">
        <v>66</v>
      </c>
      <c r="W255" s="11"/>
      <c r="AB255" s="12"/>
      <c r="AD255" s="80"/>
      <c r="AE255" s="80"/>
      <c r="AF255" s="80"/>
      <c r="AG255" s="9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</row>
    <row r="256" spans="1:44" ht="12.5">
      <c r="A256" s="17">
        <v>43898</v>
      </c>
      <c r="B256" s="19">
        <v>37</v>
      </c>
      <c r="C256" s="17">
        <v>43969</v>
      </c>
      <c r="D256" s="4">
        <v>44</v>
      </c>
      <c r="G256" s="17">
        <v>43898</v>
      </c>
      <c r="H256" s="18">
        <v>33</v>
      </c>
      <c r="I256" s="17">
        <v>43969</v>
      </c>
      <c r="J256" s="4">
        <v>51</v>
      </c>
      <c r="K256" s="11"/>
      <c r="M256" s="17">
        <v>43898</v>
      </c>
      <c r="N256" s="18">
        <v>69</v>
      </c>
      <c r="O256" s="17">
        <v>43969</v>
      </c>
      <c r="P256" s="4">
        <v>86</v>
      </c>
      <c r="Q256" s="11"/>
      <c r="R256" s="31"/>
      <c r="S256" s="52">
        <v>43898</v>
      </c>
      <c r="T256" s="89">
        <v>79</v>
      </c>
      <c r="U256" s="17">
        <v>43969</v>
      </c>
      <c r="V256" s="4">
        <v>55</v>
      </c>
      <c r="W256" s="11"/>
      <c r="AB256" s="12"/>
      <c r="AD256" s="80"/>
      <c r="AE256" s="80"/>
      <c r="AF256" s="80"/>
      <c r="AG256" s="9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</row>
    <row r="257" spans="1:44" ht="12.5">
      <c r="A257" s="17">
        <v>43899</v>
      </c>
      <c r="B257" s="19">
        <v>32</v>
      </c>
      <c r="C257" s="17">
        <v>43970</v>
      </c>
      <c r="D257" s="4">
        <v>41</v>
      </c>
      <c r="G257" s="17">
        <v>43899</v>
      </c>
      <c r="H257" s="18">
        <v>19</v>
      </c>
      <c r="I257" s="17">
        <v>43970</v>
      </c>
      <c r="J257" s="4">
        <v>53</v>
      </c>
      <c r="K257" s="11"/>
      <c r="M257" s="17">
        <v>43899</v>
      </c>
      <c r="N257" s="18">
        <v>82</v>
      </c>
      <c r="O257" s="17">
        <v>43970</v>
      </c>
      <c r="P257" s="4">
        <v>85</v>
      </c>
      <c r="Q257" s="11"/>
      <c r="R257" s="31"/>
      <c r="S257" s="52">
        <v>43899</v>
      </c>
      <c r="T257" s="89">
        <v>52</v>
      </c>
      <c r="U257" s="17">
        <v>43970</v>
      </c>
      <c r="V257" s="4">
        <v>51</v>
      </c>
      <c r="W257" s="11"/>
      <c r="AB257" s="12"/>
      <c r="AD257" s="80"/>
      <c r="AE257" s="80"/>
      <c r="AF257" s="80"/>
      <c r="AG257" s="9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</row>
    <row r="258" spans="1:44" ht="12.5">
      <c r="A258" s="17">
        <v>43900</v>
      </c>
      <c r="B258" s="19">
        <v>30</v>
      </c>
      <c r="C258" s="17">
        <v>43971</v>
      </c>
      <c r="D258" s="4">
        <v>46</v>
      </c>
      <c r="G258" s="17">
        <v>43900</v>
      </c>
      <c r="H258" s="18">
        <v>18</v>
      </c>
      <c r="I258" s="17">
        <v>43971</v>
      </c>
      <c r="J258" s="4">
        <v>42</v>
      </c>
      <c r="K258" s="11"/>
      <c r="M258" s="17">
        <v>43900</v>
      </c>
      <c r="N258" s="18">
        <v>88</v>
      </c>
      <c r="O258" s="17">
        <v>43971</v>
      </c>
      <c r="P258" s="4">
        <v>86</v>
      </c>
      <c r="Q258" s="11"/>
      <c r="R258" s="31"/>
      <c r="S258" s="52">
        <v>43900</v>
      </c>
      <c r="T258" s="89">
        <v>57</v>
      </c>
      <c r="U258" s="17">
        <v>43971</v>
      </c>
      <c r="V258" s="4">
        <v>59</v>
      </c>
      <c r="W258" s="11"/>
      <c r="AB258" s="12"/>
      <c r="AD258" s="80"/>
      <c r="AE258" s="80"/>
      <c r="AF258" s="80"/>
      <c r="AG258" s="9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</row>
    <row r="259" spans="1:44" ht="12.5">
      <c r="A259" s="17">
        <v>43901</v>
      </c>
      <c r="B259" s="19">
        <v>28</v>
      </c>
      <c r="C259" s="17">
        <v>43972</v>
      </c>
      <c r="D259" s="4">
        <v>49</v>
      </c>
      <c r="G259" s="17">
        <v>43901</v>
      </c>
      <c r="H259" s="18">
        <v>14</v>
      </c>
      <c r="I259" s="17">
        <v>43972</v>
      </c>
      <c r="J259" s="4">
        <v>41</v>
      </c>
      <c r="K259" s="11"/>
      <c r="M259" s="17">
        <v>43901</v>
      </c>
      <c r="N259" s="18">
        <v>83</v>
      </c>
      <c r="O259" s="17">
        <v>43972</v>
      </c>
      <c r="P259" s="4">
        <v>83</v>
      </c>
      <c r="Q259" s="11"/>
      <c r="R259" s="31"/>
      <c r="S259" s="52">
        <v>43901</v>
      </c>
      <c r="T259" s="89">
        <v>54</v>
      </c>
      <c r="U259" s="48">
        <v>43972</v>
      </c>
      <c r="V259" s="49">
        <v>61</v>
      </c>
      <c r="W259" s="11"/>
      <c r="AB259" s="12"/>
      <c r="AD259" s="80"/>
      <c r="AE259" s="80"/>
      <c r="AF259" s="80"/>
      <c r="AG259" s="9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</row>
    <row r="260" spans="1:44" ht="12.5">
      <c r="A260" s="17">
        <v>43902</v>
      </c>
      <c r="B260" s="19">
        <v>23</v>
      </c>
      <c r="C260" s="55">
        <v>43973</v>
      </c>
      <c r="D260" s="56">
        <v>58</v>
      </c>
      <c r="G260" s="17">
        <v>43902</v>
      </c>
      <c r="H260" s="18">
        <v>20</v>
      </c>
      <c r="I260" s="55">
        <v>43973</v>
      </c>
      <c r="J260" s="56">
        <v>47</v>
      </c>
      <c r="K260" s="161"/>
      <c r="M260" s="55">
        <v>43902</v>
      </c>
      <c r="N260" s="163">
        <v>78</v>
      </c>
      <c r="O260" s="55">
        <v>43973</v>
      </c>
      <c r="P260" s="56">
        <v>81</v>
      </c>
      <c r="Q260" s="11"/>
      <c r="R260" s="31"/>
      <c r="S260" s="52">
        <v>43902</v>
      </c>
      <c r="T260" s="93">
        <v>40</v>
      </c>
      <c r="U260" s="52">
        <v>43973</v>
      </c>
      <c r="V260" s="53">
        <v>67</v>
      </c>
      <c r="W260" s="11"/>
      <c r="AB260" s="12"/>
      <c r="AD260" s="80"/>
      <c r="AE260" s="80"/>
      <c r="AF260" s="80"/>
      <c r="AG260" s="9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</row>
    <row r="261" spans="1:44" ht="12.5">
      <c r="H261" s="80"/>
      <c r="I261" s="36"/>
      <c r="J261" s="37"/>
      <c r="K261" s="161"/>
      <c r="Q261" s="11"/>
      <c r="R261" s="31"/>
      <c r="W261" s="11"/>
      <c r="Z261" s="36"/>
      <c r="AA261" s="37"/>
      <c r="AB261" s="12"/>
      <c r="AD261" s="80"/>
      <c r="AE261" s="36"/>
      <c r="AF261" s="37"/>
      <c r="AG261" s="9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</row>
    <row r="262" spans="1:44" ht="12.5">
      <c r="H262" s="161"/>
      <c r="I262" s="80"/>
      <c r="J262" s="80"/>
      <c r="K262" s="80"/>
      <c r="R262" s="32"/>
      <c r="Y262" s="12"/>
      <c r="Z262" s="35"/>
      <c r="AA262" s="35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</row>
    <row r="263" spans="1:44" ht="12.5">
      <c r="H263" s="11"/>
      <c r="R263" s="32"/>
      <c r="Y263" s="12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</row>
    <row r="264" spans="1:44" ht="12.5">
      <c r="H264" s="11"/>
      <c r="R264" s="32"/>
      <c r="Y264" s="12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</row>
    <row r="265" spans="1:44" ht="14">
      <c r="A265" s="14" t="s">
        <v>36</v>
      </c>
      <c r="B265" s="5" t="s">
        <v>55</v>
      </c>
      <c r="C265"/>
      <c r="D265"/>
      <c r="G265" s="14" t="s">
        <v>36</v>
      </c>
      <c r="H265" s="15" t="s">
        <v>60</v>
      </c>
      <c r="K265" s="1"/>
      <c r="M265" s="14" t="s">
        <v>36</v>
      </c>
      <c r="N265" s="15" t="s">
        <v>76</v>
      </c>
      <c r="O265" s="11"/>
      <c r="Q265" s="20"/>
      <c r="R265" s="30"/>
      <c r="S265" s="14" t="s">
        <v>36</v>
      </c>
      <c r="T265" s="15" t="s">
        <v>80</v>
      </c>
      <c r="W265" s="20"/>
      <c r="AB265" s="20"/>
      <c r="AD265" s="80"/>
      <c r="AE265" s="80"/>
      <c r="AF265" s="80"/>
      <c r="AG265" s="164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</row>
    <row r="266" spans="1:44" ht="12.5">
      <c r="A266" s="17">
        <v>43833</v>
      </c>
      <c r="B266" s="4">
        <v>23</v>
      </c>
      <c r="C266" s="17">
        <v>43904</v>
      </c>
      <c r="D266" s="4">
        <v>50</v>
      </c>
      <c r="G266" s="17">
        <v>43833</v>
      </c>
      <c r="H266" s="18">
        <v>34</v>
      </c>
      <c r="I266" s="17">
        <v>43904</v>
      </c>
      <c r="J266" s="4">
        <v>52</v>
      </c>
      <c r="K266" s="11"/>
      <c r="M266" s="17">
        <v>43833</v>
      </c>
      <c r="N266" s="18">
        <v>74</v>
      </c>
      <c r="O266" s="17">
        <v>43904</v>
      </c>
      <c r="P266" s="4">
        <v>77</v>
      </c>
      <c r="Q266" s="11"/>
      <c r="R266" s="31"/>
      <c r="S266" s="17">
        <v>43833</v>
      </c>
      <c r="T266" s="18">
        <v>42</v>
      </c>
      <c r="U266" s="17">
        <v>43904</v>
      </c>
      <c r="V266" s="4">
        <v>40</v>
      </c>
      <c r="W266" s="11"/>
      <c r="AB266" s="12"/>
      <c r="AD266" s="80"/>
      <c r="AE266" s="80"/>
      <c r="AF266" s="80"/>
      <c r="AG266" s="9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</row>
    <row r="267" spans="1:44" ht="12.5">
      <c r="A267" s="17">
        <v>43834</v>
      </c>
      <c r="B267" s="4">
        <v>36</v>
      </c>
      <c r="C267" s="17">
        <v>43905</v>
      </c>
      <c r="D267" s="4">
        <v>43</v>
      </c>
      <c r="G267" s="17">
        <v>43834</v>
      </c>
      <c r="H267" s="18">
        <v>42</v>
      </c>
      <c r="I267" s="17">
        <v>43905</v>
      </c>
      <c r="J267" s="4">
        <v>56</v>
      </c>
      <c r="K267" s="11"/>
      <c r="M267" s="17">
        <v>43834</v>
      </c>
      <c r="N267" s="18">
        <v>79</v>
      </c>
      <c r="O267" s="17">
        <v>43905</v>
      </c>
      <c r="P267" s="4">
        <v>76</v>
      </c>
      <c r="Q267" s="11"/>
      <c r="R267" s="31"/>
      <c r="S267" s="17">
        <v>43834</v>
      </c>
      <c r="T267" s="18">
        <v>53</v>
      </c>
      <c r="U267" s="17">
        <v>43905</v>
      </c>
      <c r="V267" s="4">
        <v>45</v>
      </c>
      <c r="W267" s="11"/>
      <c r="AB267" s="12"/>
      <c r="AD267" s="80"/>
      <c r="AE267" s="80"/>
      <c r="AF267" s="80"/>
      <c r="AG267" s="9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</row>
    <row r="268" spans="1:44" ht="12.5">
      <c r="A268" s="17">
        <v>43835</v>
      </c>
      <c r="B268" s="4">
        <v>20</v>
      </c>
      <c r="C268" s="17">
        <v>43906</v>
      </c>
      <c r="D268" s="4">
        <v>66</v>
      </c>
      <c r="G268" s="17">
        <v>43835</v>
      </c>
      <c r="H268" s="18">
        <v>46</v>
      </c>
      <c r="I268" s="17">
        <v>43906</v>
      </c>
      <c r="J268" s="4">
        <v>45</v>
      </c>
      <c r="K268" s="11"/>
      <c r="M268" s="17">
        <v>43835</v>
      </c>
      <c r="N268" s="18">
        <v>77</v>
      </c>
      <c r="O268" s="17">
        <v>43906</v>
      </c>
      <c r="P268" s="4">
        <v>75</v>
      </c>
      <c r="Q268" s="11"/>
      <c r="R268" s="31"/>
      <c r="S268" s="17">
        <v>43835</v>
      </c>
      <c r="T268" s="18">
        <v>45</v>
      </c>
      <c r="U268" s="17">
        <v>43906</v>
      </c>
      <c r="V268" s="4">
        <v>25</v>
      </c>
      <c r="W268" s="11"/>
      <c r="AB268" s="12"/>
      <c r="AD268" s="80"/>
      <c r="AE268" s="80"/>
      <c r="AF268" s="80"/>
      <c r="AG268" s="9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</row>
    <row r="269" spans="1:44" ht="12.5">
      <c r="A269" s="17">
        <v>43836</v>
      </c>
      <c r="B269" s="4">
        <v>45</v>
      </c>
      <c r="C269" s="17">
        <v>43907</v>
      </c>
      <c r="D269" s="4">
        <v>57</v>
      </c>
      <c r="G269" s="17">
        <v>43836</v>
      </c>
      <c r="H269" s="18">
        <v>38</v>
      </c>
      <c r="I269" s="17">
        <v>43907</v>
      </c>
      <c r="J269" s="4">
        <v>45</v>
      </c>
      <c r="K269" s="11"/>
      <c r="M269" s="17">
        <v>43836</v>
      </c>
      <c r="N269" s="18">
        <v>73</v>
      </c>
      <c r="O269" s="17">
        <v>43907</v>
      </c>
      <c r="P269" s="4">
        <v>86</v>
      </c>
      <c r="Q269" s="11"/>
      <c r="R269" s="31"/>
      <c r="S269" s="17">
        <v>43836</v>
      </c>
      <c r="T269" s="18">
        <v>35</v>
      </c>
      <c r="U269" s="17">
        <v>43907</v>
      </c>
      <c r="V269" s="4">
        <v>23</v>
      </c>
      <c r="W269" s="11"/>
      <c r="AB269" s="12"/>
      <c r="AD269" s="80"/>
      <c r="AE269" s="80"/>
      <c r="AF269" s="80"/>
      <c r="AG269" s="9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</row>
    <row r="270" spans="1:44" ht="12.5">
      <c r="A270" s="17">
        <v>43837</v>
      </c>
      <c r="B270" s="4">
        <v>50</v>
      </c>
      <c r="C270" s="17">
        <v>43908</v>
      </c>
      <c r="D270" s="4">
        <v>71</v>
      </c>
      <c r="G270" s="17">
        <v>43837</v>
      </c>
      <c r="H270" s="18">
        <v>37</v>
      </c>
      <c r="I270" s="17">
        <v>43908</v>
      </c>
      <c r="J270" s="4">
        <v>50</v>
      </c>
      <c r="K270" s="11"/>
      <c r="M270" s="17">
        <v>43837</v>
      </c>
      <c r="N270" s="18">
        <v>77</v>
      </c>
      <c r="O270" s="17">
        <v>43908</v>
      </c>
      <c r="P270" s="4">
        <v>98</v>
      </c>
      <c r="Q270" s="11"/>
      <c r="R270" s="31"/>
      <c r="S270" s="17">
        <v>43837</v>
      </c>
      <c r="T270" s="18">
        <v>33</v>
      </c>
      <c r="U270" s="17">
        <v>43908</v>
      </c>
      <c r="V270" s="4">
        <v>21</v>
      </c>
      <c r="W270" s="11"/>
      <c r="AB270" s="12"/>
      <c r="AD270" s="80"/>
      <c r="AE270" s="80"/>
      <c r="AF270" s="80"/>
      <c r="AG270" s="9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</row>
    <row r="271" spans="1:44" ht="12.5">
      <c r="A271" s="17">
        <v>43838</v>
      </c>
      <c r="B271" s="4">
        <v>41</v>
      </c>
      <c r="C271" s="17">
        <v>43909</v>
      </c>
      <c r="D271" s="4">
        <v>58</v>
      </c>
      <c r="G271" s="17">
        <v>43838</v>
      </c>
      <c r="H271" s="18">
        <v>36</v>
      </c>
      <c r="I271" s="17">
        <v>43909</v>
      </c>
      <c r="J271" s="4">
        <v>53</v>
      </c>
      <c r="K271" s="11"/>
      <c r="M271" s="17">
        <v>43838</v>
      </c>
      <c r="N271" s="18">
        <v>83</v>
      </c>
      <c r="O271" s="17">
        <v>43909</v>
      </c>
      <c r="P271" s="4">
        <v>94</v>
      </c>
      <c r="Q271" s="11"/>
      <c r="R271" s="31"/>
      <c r="S271" s="17">
        <v>43838</v>
      </c>
      <c r="T271" s="18">
        <v>30</v>
      </c>
      <c r="U271" s="17">
        <v>43909</v>
      </c>
      <c r="V271" s="4">
        <v>23</v>
      </c>
      <c r="W271" s="11"/>
      <c r="AB271" s="12"/>
      <c r="AD271" s="80"/>
      <c r="AE271" s="80"/>
      <c r="AF271" s="80"/>
      <c r="AG271" s="9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</row>
    <row r="272" spans="1:44" ht="12.5">
      <c r="A272" s="17">
        <v>43839</v>
      </c>
      <c r="B272" s="4">
        <v>45</v>
      </c>
      <c r="C272" s="17">
        <v>43910</v>
      </c>
      <c r="D272" s="4">
        <v>44</v>
      </c>
      <c r="G272" s="17">
        <v>43839</v>
      </c>
      <c r="H272" s="18">
        <v>35</v>
      </c>
      <c r="I272" s="17">
        <v>43910</v>
      </c>
      <c r="J272" s="4">
        <v>54</v>
      </c>
      <c r="K272" s="11"/>
      <c r="M272" s="17">
        <v>43839</v>
      </c>
      <c r="N272" s="18">
        <v>80</v>
      </c>
      <c r="O272" s="17">
        <v>43910</v>
      </c>
      <c r="P272" s="4">
        <v>88</v>
      </c>
      <c r="Q272" s="11"/>
      <c r="R272" s="31"/>
      <c r="S272" s="17">
        <v>43839</v>
      </c>
      <c r="T272" s="18">
        <v>27</v>
      </c>
      <c r="U272" s="17">
        <v>43910</v>
      </c>
      <c r="V272" s="4">
        <v>23</v>
      </c>
      <c r="W272" s="11"/>
      <c r="AB272" s="12"/>
      <c r="AD272" s="80"/>
      <c r="AE272" s="80"/>
      <c r="AF272" s="80"/>
      <c r="AG272" s="9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</row>
    <row r="273" spans="1:44" ht="12.5">
      <c r="A273" s="17">
        <v>43840</v>
      </c>
      <c r="B273" s="4">
        <v>67</v>
      </c>
      <c r="C273" s="17">
        <v>43911</v>
      </c>
      <c r="D273" s="4">
        <v>60</v>
      </c>
      <c r="G273" s="17">
        <v>43840</v>
      </c>
      <c r="H273" s="18">
        <v>35</v>
      </c>
      <c r="I273" s="17">
        <v>43911</v>
      </c>
      <c r="J273" s="4">
        <v>70</v>
      </c>
      <c r="K273" s="11"/>
      <c r="M273" s="17">
        <v>43840</v>
      </c>
      <c r="N273" s="18">
        <v>78</v>
      </c>
      <c r="O273" s="17">
        <v>43911</v>
      </c>
      <c r="P273" s="4">
        <v>89</v>
      </c>
      <c r="Q273" s="11"/>
      <c r="R273" s="31"/>
      <c r="S273" s="17">
        <v>43840</v>
      </c>
      <c r="T273" s="18">
        <v>34</v>
      </c>
      <c r="U273" s="17">
        <v>43911</v>
      </c>
      <c r="V273" s="4">
        <v>34</v>
      </c>
      <c r="W273" s="11"/>
      <c r="AB273" s="12"/>
      <c r="AD273" s="80"/>
      <c r="AE273" s="80"/>
      <c r="AF273" s="80"/>
      <c r="AG273" s="9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</row>
    <row r="274" spans="1:44" ht="12.5">
      <c r="A274" s="17">
        <v>43841</v>
      </c>
      <c r="B274" s="4">
        <v>36</v>
      </c>
      <c r="C274" s="17">
        <v>43912</v>
      </c>
      <c r="D274" s="4">
        <v>42</v>
      </c>
      <c r="G274" s="17">
        <v>43841</v>
      </c>
      <c r="H274" s="18">
        <v>39</v>
      </c>
      <c r="I274" s="17">
        <v>43912</v>
      </c>
      <c r="J274" s="4">
        <v>72</v>
      </c>
      <c r="K274" s="11"/>
      <c r="M274" s="17">
        <v>43841</v>
      </c>
      <c r="N274" s="18">
        <v>74</v>
      </c>
      <c r="O274" s="17">
        <v>43912</v>
      </c>
      <c r="P274" s="4">
        <v>91</v>
      </c>
      <c r="Q274" s="11"/>
      <c r="R274" s="31"/>
      <c r="S274" s="17">
        <v>43841</v>
      </c>
      <c r="T274" s="18">
        <v>43</v>
      </c>
      <c r="U274" s="17">
        <v>43912</v>
      </c>
      <c r="V274" s="4">
        <v>42</v>
      </c>
      <c r="W274" s="11"/>
      <c r="AB274" s="12"/>
      <c r="AD274" s="80"/>
      <c r="AE274" s="80"/>
      <c r="AF274" s="80"/>
      <c r="AG274" s="9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</row>
    <row r="275" spans="1:44" ht="12.5">
      <c r="A275" s="17">
        <v>43842</v>
      </c>
      <c r="B275" s="4">
        <v>50</v>
      </c>
      <c r="C275" s="17">
        <v>43913</v>
      </c>
      <c r="D275" s="4">
        <v>35</v>
      </c>
      <c r="G275" s="17">
        <v>43842</v>
      </c>
      <c r="H275" s="18">
        <v>49</v>
      </c>
      <c r="I275" s="17">
        <v>43913</v>
      </c>
      <c r="J275" s="4">
        <v>60</v>
      </c>
      <c r="K275" s="11"/>
      <c r="M275" s="17">
        <v>43842</v>
      </c>
      <c r="N275" s="18">
        <v>74</v>
      </c>
      <c r="O275" s="17">
        <v>43913</v>
      </c>
      <c r="P275" s="4">
        <v>89</v>
      </c>
      <c r="Q275" s="11"/>
      <c r="R275" s="31"/>
      <c r="S275" s="17">
        <v>43842</v>
      </c>
      <c r="T275" s="18">
        <v>41</v>
      </c>
      <c r="U275" s="17">
        <v>43913</v>
      </c>
      <c r="V275" s="4">
        <v>24</v>
      </c>
      <c r="W275" s="11"/>
      <c r="AB275" s="12"/>
      <c r="AD275" s="80"/>
      <c r="AE275" s="80"/>
      <c r="AF275" s="80"/>
      <c r="AG275" s="9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</row>
    <row r="276" spans="1:44" ht="12.5">
      <c r="A276" s="17">
        <v>43843</v>
      </c>
      <c r="B276" s="4">
        <v>42</v>
      </c>
      <c r="C276" s="17">
        <v>43914</v>
      </c>
      <c r="D276" s="4">
        <v>57</v>
      </c>
      <c r="G276" s="17">
        <v>43843</v>
      </c>
      <c r="H276" s="18">
        <v>40</v>
      </c>
      <c r="I276" s="17">
        <v>43914</v>
      </c>
      <c r="J276" s="4">
        <v>60</v>
      </c>
      <c r="K276" s="11"/>
      <c r="M276" s="17">
        <v>43843</v>
      </c>
      <c r="N276" s="18">
        <v>78</v>
      </c>
      <c r="O276" s="17">
        <v>43914</v>
      </c>
      <c r="P276" s="4">
        <v>90</v>
      </c>
      <c r="Q276" s="11"/>
      <c r="R276" s="31"/>
      <c r="S276" s="17">
        <v>43843</v>
      </c>
      <c r="T276" s="18">
        <v>39</v>
      </c>
      <c r="U276" s="17">
        <v>43914</v>
      </c>
      <c r="V276" s="4">
        <v>22</v>
      </c>
      <c r="W276" s="11"/>
      <c r="AB276" s="12"/>
      <c r="AD276" s="80"/>
      <c r="AE276" s="80"/>
      <c r="AF276" s="80"/>
      <c r="AG276" s="9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</row>
    <row r="277" spans="1:44" ht="12.5">
      <c r="A277" s="17">
        <v>43844</v>
      </c>
      <c r="B277" s="4">
        <v>27</v>
      </c>
      <c r="C277" s="17">
        <v>43915</v>
      </c>
      <c r="D277" s="4">
        <v>54</v>
      </c>
      <c r="G277" s="17">
        <v>43844</v>
      </c>
      <c r="H277" s="18">
        <v>37</v>
      </c>
      <c r="I277" s="17">
        <v>43915</v>
      </c>
      <c r="J277" s="4">
        <v>59</v>
      </c>
      <c r="K277" s="11"/>
      <c r="M277" s="17">
        <v>43844</v>
      </c>
      <c r="N277" s="18">
        <v>78</v>
      </c>
      <c r="O277" s="17">
        <v>43915</v>
      </c>
      <c r="P277" s="4">
        <v>92</v>
      </c>
      <c r="Q277" s="11"/>
      <c r="R277" s="31"/>
      <c r="S277" s="17">
        <v>43844</v>
      </c>
      <c r="T277" s="18">
        <v>31</v>
      </c>
      <c r="U277" s="17">
        <v>43915</v>
      </c>
      <c r="V277" s="4">
        <v>22</v>
      </c>
      <c r="W277" s="11"/>
      <c r="AB277" s="12"/>
      <c r="AD277" s="80"/>
      <c r="AE277" s="80"/>
      <c r="AF277" s="80"/>
      <c r="AG277" s="9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</row>
    <row r="278" spans="1:44" ht="12.5">
      <c r="A278" s="17">
        <v>43845</v>
      </c>
      <c r="B278" s="4">
        <v>51</v>
      </c>
      <c r="C278" s="17">
        <v>43916</v>
      </c>
      <c r="D278" s="4">
        <v>67</v>
      </c>
      <c r="G278" s="17">
        <v>43845</v>
      </c>
      <c r="H278" s="18">
        <v>36</v>
      </c>
      <c r="I278" s="17">
        <v>43916</v>
      </c>
      <c r="J278" s="4">
        <v>59</v>
      </c>
      <c r="K278" s="11"/>
      <c r="M278" s="17">
        <v>43845</v>
      </c>
      <c r="N278" s="18">
        <v>79</v>
      </c>
      <c r="O278" s="17">
        <v>43916</v>
      </c>
      <c r="P278" s="4">
        <v>93</v>
      </c>
      <c r="Q278" s="11"/>
      <c r="R278" s="31"/>
      <c r="S278" s="17">
        <v>43845</v>
      </c>
      <c r="T278" s="18">
        <v>29</v>
      </c>
      <c r="U278" s="17">
        <v>43916</v>
      </c>
      <c r="V278" s="4">
        <v>21</v>
      </c>
      <c r="W278" s="11"/>
      <c r="AB278" s="12"/>
      <c r="AD278" s="80"/>
      <c r="AE278" s="80"/>
      <c r="AF278" s="80"/>
      <c r="AG278" s="9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</row>
    <row r="279" spans="1:44" ht="12.5">
      <c r="A279" s="17">
        <v>43846</v>
      </c>
      <c r="B279" s="4">
        <v>48</v>
      </c>
      <c r="C279" s="17">
        <v>43917</v>
      </c>
      <c r="D279" s="4">
        <v>71</v>
      </c>
      <c r="G279" s="17">
        <v>43846</v>
      </c>
      <c r="H279" s="18">
        <v>34</v>
      </c>
      <c r="I279" s="17">
        <v>43917</v>
      </c>
      <c r="J279" s="4">
        <v>62</v>
      </c>
      <c r="K279" s="11"/>
      <c r="M279" s="17">
        <v>43846</v>
      </c>
      <c r="N279" s="18">
        <v>80</v>
      </c>
      <c r="O279" s="17">
        <v>43917</v>
      </c>
      <c r="P279" s="4">
        <v>92</v>
      </c>
      <c r="Q279" s="11"/>
      <c r="R279" s="31"/>
      <c r="S279" s="17">
        <v>43846</v>
      </c>
      <c r="T279" s="18">
        <v>28</v>
      </c>
      <c r="U279" s="17">
        <v>43917</v>
      </c>
      <c r="V279" s="4">
        <v>24</v>
      </c>
      <c r="W279" s="11"/>
      <c r="AB279" s="12"/>
      <c r="AD279" s="80"/>
      <c r="AE279" s="80"/>
      <c r="AF279" s="80"/>
      <c r="AG279" s="9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</row>
    <row r="280" spans="1:44" ht="12.5">
      <c r="A280" s="17">
        <v>43847</v>
      </c>
      <c r="B280" s="4">
        <v>27</v>
      </c>
      <c r="C280" s="17">
        <v>43918</v>
      </c>
      <c r="D280" s="4">
        <v>78</v>
      </c>
      <c r="G280" s="17">
        <v>43847</v>
      </c>
      <c r="H280" s="18">
        <v>34</v>
      </c>
      <c r="I280" s="17">
        <v>43918</v>
      </c>
      <c r="J280" s="4">
        <v>79</v>
      </c>
      <c r="K280" s="11"/>
      <c r="M280" s="17">
        <v>43847</v>
      </c>
      <c r="N280" s="18">
        <v>78</v>
      </c>
      <c r="O280" s="17">
        <v>43918</v>
      </c>
      <c r="P280" s="4">
        <v>94</v>
      </c>
      <c r="Q280" s="11"/>
      <c r="R280" s="31"/>
      <c r="S280" s="17">
        <v>43847</v>
      </c>
      <c r="T280" s="18">
        <v>35</v>
      </c>
      <c r="U280" s="17">
        <v>43918</v>
      </c>
      <c r="V280" s="4">
        <v>34</v>
      </c>
      <c r="W280" s="11"/>
      <c r="AB280" s="12"/>
      <c r="AD280" s="80"/>
      <c r="AE280" s="80"/>
      <c r="AF280" s="80"/>
      <c r="AG280" s="9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</row>
    <row r="281" spans="1:44" ht="12.5">
      <c r="A281" s="17">
        <v>43848</v>
      </c>
      <c r="B281" s="4">
        <v>36</v>
      </c>
      <c r="C281" s="17">
        <v>43919</v>
      </c>
      <c r="D281" s="4">
        <v>82</v>
      </c>
      <c r="G281" s="17">
        <v>43848</v>
      </c>
      <c r="H281" s="18">
        <v>38</v>
      </c>
      <c r="I281" s="17">
        <v>43919</v>
      </c>
      <c r="J281" s="4">
        <v>83</v>
      </c>
      <c r="K281" s="11"/>
      <c r="M281" s="17">
        <v>43848</v>
      </c>
      <c r="N281" s="18">
        <v>75</v>
      </c>
      <c r="O281" s="17">
        <v>43919</v>
      </c>
      <c r="P281" s="4">
        <v>90</v>
      </c>
      <c r="Q281" s="11"/>
      <c r="R281" s="31"/>
      <c r="S281" s="17">
        <v>43848</v>
      </c>
      <c r="T281" s="18">
        <v>54</v>
      </c>
      <c r="U281" s="17">
        <v>43919</v>
      </c>
      <c r="V281" s="4">
        <v>39</v>
      </c>
      <c r="W281" s="11"/>
      <c r="AB281" s="12"/>
      <c r="AD281" s="80"/>
      <c r="AE281" s="80"/>
      <c r="AF281" s="80"/>
      <c r="AG281" s="9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</row>
    <row r="282" spans="1:44" ht="12.5">
      <c r="A282" s="17">
        <v>43849</v>
      </c>
      <c r="B282" s="4">
        <v>45</v>
      </c>
      <c r="C282" s="17">
        <v>43920</v>
      </c>
      <c r="D282" s="4">
        <v>74</v>
      </c>
      <c r="G282" s="17">
        <v>43849</v>
      </c>
      <c r="H282" s="18">
        <v>45</v>
      </c>
      <c r="I282" s="17">
        <v>43920</v>
      </c>
      <c r="J282" s="4">
        <v>68</v>
      </c>
      <c r="K282" s="11"/>
      <c r="M282" s="17">
        <v>43849</v>
      </c>
      <c r="N282" s="18">
        <v>76</v>
      </c>
      <c r="O282" s="17">
        <v>43920</v>
      </c>
      <c r="P282" s="4">
        <v>93</v>
      </c>
      <c r="Q282" s="11"/>
      <c r="R282" s="31"/>
      <c r="S282" s="17">
        <v>43849</v>
      </c>
      <c r="T282" s="18">
        <v>52</v>
      </c>
      <c r="U282" s="17">
        <v>43920</v>
      </c>
      <c r="V282" s="4">
        <v>25</v>
      </c>
      <c r="W282" s="11"/>
      <c r="AB282" s="12"/>
      <c r="AD282" s="80"/>
      <c r="AE282" s="80"/>
      <c r="AF282" s="80"/>
      <c r="AG282" s="9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</row>
    <row r="283" spans="1:44" ht="12.5">
      <c r="A283" s="17">
        <v>43850</v>
      </c>
      <c r="B283" s="4">
        <v>21</v>
      </c>
      <c r="C283" s="17">
        <v>43921</v>
      </c>
      <c r="D283" s="4">
        <v>43</v>
      </c>
      <c r="G283" s="17">
        <v>43850</v>
      </c>
      <c r="H283" s="18">
        <v>40</v>
      </c>
      <c r="I283" s="17">
        <v>43921</v>
      </c>
      <c r="J283" s="4">
        <v>69</v>
      </c>
      <c r="K283" s="11"/>
      <c r="M283" s="17">
        <v>43850</v>
      </c>
      <c r="N283" s="18">
        <v>77</v>
      </c>
      <c r="O283" s="17">
        <v>43921</v>
      </c>
      <c r="P283" s="4">
        <v>95</v>
      </c>
      <c r="Q283" s="11"/>
      <c r="R283" s="31"/>
      <c r="S283" s="17">
        <v>43850</v>
      </c>
      <c r="T283" s="18">
        <v>39</v>
      </c>
      <c r="U283" s="17">
        <v>43921</v>
      </c>
      <c r="V283" s="4">
        <v>24</v>
      </c>
      <c r="W283" s="11"/>
      <c r="AB283" s="12"/>
      <c r="AD283" s="80"/>
      <c r="AE283" s="80"/>
      <c r="AF283" s="80"/>
      <c r="AG283" s="9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</row>
    <row r="284" spans="1:44" ht="12.5">
      <c r="A284" s="17">
        <v>43851</v>
      </c>
      <c r="B284" s="4">
        <v>75</v>
      </c>
      <c r="C284" s="17">
        <v>43922</v>
      </c>
      <c r="D284" s="4">
        <v>55</v>
      </c>
      <c r="G284" s="17">
        <v>43851</v>
      </c>
      <c r="H284" s="18">
        <v>37</v>
      </c>
      <c r="I284" s="17">
        <v>43922</v>
      </c>
      <c r="J284" s="4">
        <v>68</v>
      </c>
      <c r="K284" s="11"/>
      <c r="M284" s="17">
        <v>43851</v>
      </c>
      <c r="N284" s="18">
        <v>84</v>
      </c>
      <c r="O284" s="17">
        <v>43922</v>
      </c>
      <c r="P284" s="4">
        <v>93</v>
      </c>
      <c r="Q284" s="11"/>
      <c r="R284" s="31"/>
      <c r="S284" s="17">
        <v>43851</v>
      </c>
      <c r="T284" s="18">
        <v>29</v>
      </c>
      <c r="U284" s="17">
        <v>43922</v>
      </c>
      <c r="V284" s="4">
        <v>21</v>
      </c>
      <c r="W284" s="11"/>
      <c r="AB284" s="12"/>
      <c r="AD284" s="80"/>
      <c r="AE284" s="80"/>
      <c r="AF284" s="80"/>
      <c r="AG284" s="9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</row>
    <row r="285" spans="1:44" ht="12.5">
      <c r="A285" s="17">
        <v>43852</v>
      </c>
      <c r="B285" s="4">
        <v>53</v>
      </c>
      <c r="C285" s="17">
        <v>43923</v>
      </c>
      <c r="D285" s="4">
        <v>51</v>
      </c>
      <c r="G285" s="17">
        <v>43852</v>
      </c>
      <c r="H285" s="18">
        <v>38</v>
      </c>
      <c r="I285" s="17">
        <v>43923</v>
      </c>
      <c r="J285" s="4">
        <v>70</v>
      </c>
      <c r="K285" s="11"/>
      <c r="M285" s="17">
        <v>43852</v>
      </c>
      <c r="N285" s="18">
        <v>82</v>
      </c>
      <c r="O285" s="17">
        <v>43923</v>
      </c>
      <c r="P285" s="4">
        <v>94</v>
      </c>
      <c r="Q285" s="11"/>
      <c r="R285" s="31"/>
      <c r="S285" s="17">
        <v>43852</v>
      </c>
      <c r="T285" s="18">
        <v>28</v>
      </c>
      <c r="U285" s="17">
        <v>43923</v>
      </c>
      <c r="V285" s="4">
        <v>21</v>
      </c>
      <c r="W285" s="11"/>
      <c r="AB285" s="12"/>
      <c r="AD285" s="80"/>
      <c r="AE285" s="80"/>
      <c r="AF285" s="80"/>
      <c r="AG285" s="9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</row>
    <row r="286" spans="1:44" ht="12.5">
      <c r="A286" s="17">
        <v>43853</v>
      </c>
      <c r="B286" s="4">
        <v>49</v>
      </c>
      <c r="C286" s="17">
        <v>43924</v>
      </c>
      <c r="D286" s="4">
        <v>51</v>
      </c>
      <c r="G286" s="17">
        <v>43853</v>
      </c>
      <c r="H286" s="18">
        <v>37</v>
      </c>
      <c r="I286" s="17">
        <v>43924</v>
      </c>
      <c r="J286" s="4">
        <v>67</v>
      </c>
      <c r="K286" s="11"/>
      <c r="M286" s="17">
        <v>43853</v>
      </c>
      <c r="N286" s="18">
        <v>84</v>
      </c>
      <c r="O286" s="17">
        <v>43924</v>
      </c>
      <c r="P286" s="4">
        <v>95</v>
      </c>
      <c r="Q286" s="11"/>
      <c r="R286" s="31"/>
      <c r="S286" s="17">
        <v>43853</v>
      </c>
      <c r="T286" s="18">
        <v>26</v>
      </c>
      <c r="U286" s="17">
        <v>43924</v>
      </c>
      <c r="V286" s="4">
        <v>22</v>
      </c>
      <c r="W286" s="11"/>
      <c r="AB286" s="12"/>
      <c r="AD286" s="80"/>
      <c r="AE286" s="80"/>
      <c r="AF286" s="80"/>
      <c r="AG286" s="9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</row>
    <row r="287" spans="1:44" ht="12.5">
      <c r="A287" s="17">
        <v>43854</v>
      </c>
      <c r="B287" s="4">
        <v>44</v>
      </c>
      <c r="C287" s="17">
        <v>43925</v>
      </c>
      <c r="D287" s="4">
        <v>49</v>
      </c>
      <c r="G287" s="17">
        <v>43854</v>
      </c>
      <c r="H287" s="18">
        <v>35</v>
      </c>
      <c r="I287" s="17">
        <v>43925</v>
      </c>
      <c r="J287" s="4">
        <v>88</v>
      </c>
      <c r="K287" s="11"/>
      <c r="M287" s="17">
        <v>43854</v>
      </c>
      <c r="N287" s="18">
        <v>81</v>
      </c>
      <c r="O287" s="17">
        <v>43925</v>
      </c>
      <c r="P287" s="4">
        <v>91</v>
      </c>
      <c r="Q287" s="11"/>
      <c r="R287" s="31"/>
      <c r="S287" s="17">
        <v>43854</v>
      </c>
      <c r="T287" s="18">
        <v>31</v>
      </c>
      <c r="U287" s="17">
        <v>43925</v>
      </c>
      <c r="V287" s="4">
        <v>31</v>
      </c>
      <c r="W287" s="11"/>
      <c r="AB287" s="12"/>
      <c r="AD287" s="80"/>
      <c r="AE287" s="80"/>
      <c r="AF287" s="80"/>
      <c r="AG287" s="9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</row>
    <row r="288" spans="1:44" ht="12.5">
      <c r="A288" s="17">
        <v>43855</v>
      </c>
      <c r="B288" s="4">
        <v>31</v>
      </c>
      <c r="C288" s="17">
        <v>43926</v>
      </c>
      <c r="D288" s="4">
        <v>78</v>
      </c>
      <c r="G288" s="17">
        <v>43855</v>
      </c>
      <c r="H288" s="18">
        <v>44</v>
      </c>
      <c r="I288" s="17">
        <v>43926</v>
      </c>
      <c r="J288" s="4">
        <v>100</v>
      </c>
      <c r="K288" s="11"/>
      <c r="M288" s="17">
        <v>43855</v>
      </c>
      <c r="N288" s="18">
        <v>80</v>
      </c>
      <c r="O288" s="17">
        <v>43926</v>
      </c>
      <c r="P288" s="4">
        <v>91</v>
      </c>
      <c r="Q288" s="11"/>
      <c r="R288" s="31"/>
      <c r="S288" s="17">
        <v>43855</v>
      </c>
      <c r="T288" s="18">
        <v>47</v>
      </c>
      <c r="U288" s="17">
        <v>43926</v>
      </c>
      <c r="V288" s="4">
        <v>32</v>
      </c>
      <c r="W288" s="11"/>
      <c r="AB288" s="12"/>
      <c r="AD288" s="80"/>
      <c r="AE288" s="80"/>
      <c r="AF288" s="80"/>
      <c r="AG288" s="9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</row>
    <row r="289" spans="1:44" ht="12.5">
      <c r="A289" s="17">
        <v>43856</v>
      </c>
      <c r="B289" s="4">
        <v>67</v>
      </c>
      <c r="C289" s="17">
        <v>43927</v>
      </c>
      <c r="D289" s="4">
        <v>55</v>
      </c>
      <c r="G289" s="17">
        <v>43856</v>
      </c>
      <c r="H289" s="18">
        <v>42</v>
      </c>
      <c r="I289" s="17">
        <v>43927</v>
      </c>
      <c r="J289" s="4">
        <v>81</v>
      </c>
      <c r="K289" s="11"/>
      <c r="M289" s="17">
        <v>43856</v>
      </c>
      <c r="N289" s="18">
        <v>76</v>
      </c>
      <c r="O289" s="17">
        <v>43927</v>
      </c>
      <c r="P289" s="4">
        <v>92</v>
      </c>
      <c r="Q289" s="11"/>
      <c r="R289" s="31"/>
      <c r="S289" s="17">
        <v>43856</v>
      </c>
      <c r="T289" s="18">
        <v>42</v>
      </c>
      <c r="U289" s="17">
        <v>43927</v>
      </c>
      <c r="V289" s="4">
        <v>25</v>
      </c>
      <c r="W289" s="11"/>
      <c r="AB289" s="12"/>
      <c r="AD289" s="80"/>
      <c r="AE289" s="80"/>
      <c r="AF289" s="80"/>
      <c r="AG289" s="9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</row>
    <row r="290" spans="1:44" ht="12.5">
      <c r="A290" s="17">
        <v>43857</v>
      </c>
      <c r="B290" s="4">
        <v>54</v>
      </c>
      <c r="C290" s="17">
        <v>43928</v>
      </c>
      <c r="D290" s="4">
        <v>68</v>
      </c>
      <c r="G290" s="17">
        <v>43857</v>
      </c>
      <c r="H290" s="18">
        <v>37</v>
      </c>
      <c r="I290" s="17">
        <v>43928</v>
      </c>
      <c r="J290" s="4">
        <v>77</v>
      </c>
      <c r="K290" s="11"/>
      <c r="M290" s="17">
        <v>43857</v>
      </c>
      <c r="N290" s="18">
        <v>80</v>
      </c>
      <c r="O290" s="17">
        <v>43928</v>
      </c>
      <c r="P290" s="4">
        <v>96</v>
      </c>
      <c r="Q290" s="11"/>
      <c r="R290" s="31"/>
      <c r="S290" s="17">
        <v>43857</v>
      </c>
      <c r="T290" s="18">
        <v>28</v>
      </c>
      <c r="U290" s="17">
        <v>43928</v>
      </c>
      <c r="V290" s="4">
        <v>21</v>
      </c>
      <c r="W290" s="11"/>
      <c r="AB290" s="12"/>
      <c r="AD290" s="80"/>
      <c r="AE290" s="80"/>
      <c r="AF290" s="80"/>
      <c r="AG290" s="9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</row>
    <row r="291" spans="1:44" ht="12.5">
      <c r="A291" s="17">
        <v>43858</v>
      </c>
      <c r="B291" s="4">
        <v>52</v>
      </c>
      <c r="C291" s="17">
        <v>43929</v>
      </c>
      <c r="D291" s="4">
        <v>36</v>
      </c>
      <c r="G291" s="17">
        <v>43858</v>
      </c>
      <c r="H291" s="18">
        <v>36</v>
      </c>
      <c r="I291" s="17">
        <v>43929</v>
      </c>
      <c r="J291" s="4">
        <v>75</v>
      </c>
      <c r="K291" s="11"/>
      <c r="M291" s="17">
        <v>43858</v>
      </c>
      <c r="N291" s="18">
        <v>84</v>
      </c>
      <c r="O291" s="17">
        <v>43929</v>
      </c>
      <c r="P291" s="4">
        <v>95</v>
      </c>
      <c r="Q291" s="11"/>
      <c r="R291" s="31"/>
      <c r="S291" s="17">
        <v>43858</v>
      </c>
      <c r="T291" s="18">
        <v>31</v>
      </c>
      <c r="U291" s="17">
        <v>43929</v>
      </c>
      <c r="V291" s="4">
        <v>23</v>
      </c>
      <c r="W291" s="11"/>
      <c r="AB291" s="12"/>
      <c r="AD291" s="80"/>
      <c r="AE291" s="80"/>
      <c r="AF291" s="80"/>
      <c r="AG291" s="9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</row>
    <row r="292" spans="1:44" ht="12.5">
      <c r="A292" s="17">
        <v>43859</v>
      </c>
      <c r="B292" s="4">
        <v>44</v>
      </c>
      <c r="C292" s="17">
        <v>43930</v>
      </c>
      <c r="D292" s="4">
        <v>59</v>
      </c>
      <c r="G292" s="17">
        <v>43859</v>
      </c>
      <c r="H292" s="18">
        <v>36</v>
      </c>
      <c r="I292" s="17">
        <v>43930</v>
      </c>
      <c r="J292" s="4">
        <v>72</v>
      </c>
      <c r="K292" s="11"/>
      <c r="M292" s="17">
        <v>43859</v>
      </c>
      <c r="N292" s="18">
        <v>86</v>
      </c>
      <c r="O292" s="17">
        <v>43930</v>
      </c>
      <c r="P292" s="4">
        <v>95</v>
      </c>
      <c r="Q292" s="11"/>
      <c r="R292" s="31"/>
      <c r="S292" s="17">
        <v>43859</v>
      </c>
      <c r="T292" s="18">
        <v>34</v>
      </c>
      <c r="U292" s="17">
        <v>43930</v>
      </c>
      <c r="V292" s="4">
        <v>21</v>
      </c>
      <c r="W292" s="11"/>
      <c r="AB292" s="12"/>
      <c r="AD292" s="80"/>
      <c r="AE292" s="80"/>
      <c r="AF292" s="80"/>
      <c r="AG292" s="9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</row>
    <row r="293" spans="1:44" ht="12.5">
      <c r="A293" s="17">
        <v>43860</v>
      </c>
      <c r="B293" s="4">
        <v>58</v>
      </c>
      <c r="C293" s="17">
        <v>43931</v>
      </c>
      <c r="D293" s="4">
        <v>37</v>
      </c>
      <c r="G293" s="17">
        <v>43860</v>
      </c>
      <c r="H293" s="18">
        <v>38</v>
      </c>
      <c r="I293" s="17">
        <v>43931</v>
      </c>
      <c r="J293" s="4">
        <v>75</v>
      </c>
      <c r="K293" s="11"/>
      <c r="M293" s="17">
        <v>43860</v>
      </c>
      <c r="N293" s="18">
        <v>81</v>
      </c>
      <c r="O293" s="17">
        <v>43931</v>
      </c>
      <c r="P293" s="4">
        <v>91</v>
      </c>
      <c r="Q293" s="11"/>
      <c r="R293" s="31"/>
      <c r="S293" s="17">
        <v>43860</v>
      </c>
      <c r="T293" s="18">
        <v>32</v>
      </c>
      <c r="U293" s="17">
        <v>43931</v>
      </c>
      <c r="V293" s="4">
        <v>25</v>
      </c>
      <c r="W293" s="11"/>
      <c r="AB293" s="12"/>
      <c r="AD293" s="80"/>
      <c r="AE293" s="80"/>
      <c r="AF293" s="80"/>
      <c r="AG293" s="9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</row>
    <row r="294" spans="1:44" ht="12.5">
      <c r="A294" s="17">
        <v>43861</v>
      </c>
      <c r="B294" s="4">
        <v>27</v>
      </c>
      <c r="C294" s="17">
        <v>43932</v>
      </c>
      <c r="D294" s="4">
        <v>46</v>
      </c>
      <c r="G294" s="17">
        <v>43861</v>
      </c>
      <c r="H294" s="18">
        <v>35</v>
      </c>
      <c r="I294" s="17">
        <v>43932</v>
      </c>
      <c r="J294" s="4">
        <v>91</v>
      </c>
      <c r="K294" s="11"/>
      <c r="M294" s="17">
        <v>43861</v>
      </c>
      <c r="N294" s="18">
        <v>81</v>
      </c>
      <c r="O294" s="17">
        <v>43932</v>
      </c>
      <c r="P294" s="4">
        <v>91</v>
      </c>
      <c r="Q294" s="11"/>
      <c r="R294" s="31"/>
      <c r="S294" s="17">
        <v>43861</v>
      </c>
      <c r="T294" s="18">
        <v>38</v>
      </c>
      <c r="U294" s="17">
        <v>43932</v>
      </c>
      <c r="V294" s="4">
        <v>33</v>
      </c>
      <c r="W294" s="11"/>
      <c r="AB294" s="12"/>
      <c r="AD294" s="80"/>
      <c r="AE294" s="80"/>
      <c r="AF294" s="80"/>
      <c r="AG294" s="9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</row>
    <row r="295" spans="1:44" ht="12.5">
      <c r="A295" s="17">
        <v>43862</v>
      </c>
      <c r="B295" s="4">
        <v>21</v>
      </c>
      <c r="C295" s="17">
        <v>43933</v>
      </c>
      <c r="D295" s="4">
        <v>78</v>
      </c>
      <c r="G295" s="17">
        <v>43862</v>
      </c>
      <c r="H295" s="18">
        <v>39</v>
      </c>
      <c r="I295" s="17">
        <v>43933</v>
      </c>
      <c r="J295" s="4">
        <v>87</v>
      </c>
      <c r="K295" s="11"/>
      <c r="M295" s="17">
        <v>43862</v>
      </c>
      <c r="N295" s="18">
        <v>75</v>
      </c>
      <c r="O295" s="17">
        <v>43933</v>
      </c>
      <c r="P295" s="4">
        <v>91</v>
      </c>
      <c r="Q295" s="11"/>
      <c r="R295" s="31"/>
      <c r="S295" s="17">
        <v>43862</v>
      </c>
      <c r="T295" s="18">
        <v>57</v>
      </c>
      <c r="U295" s="17">
        <v>43933</v>
      </c>
      <c r="V295" s="4">
        <v>33</v>
      </c>
      <c r="W295" s="11"/>
      <c r="AB295" s="12"/>
      <c r="AD295" s="80"/>
      <c r="AE295" s="80"/>
      <c r="AF295" s="80"/>
      <c r="AG295" s="9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</row>
    <row r="296" spans="1:44" ht="12.5">
      <c r="A296" s="17">
        <v>43863</v>
      </c>
      <c r="B296" s="4">
        <v>41</v>
      </c>
      <c r="C296" s="17">
        <v>43934</v>
      </c>
      <c r="D296" s="4">
        <v>47</v>
      </c>
      <c r="G296" s="17">
        <v>43863</v>
      </c>
      <c r="H296" s="18">
        <v>44</v>
      </c>
      <c r="I296" s="17">
        <v>43934</v>
      </c>
      <c r="J296" s="4">
        <v>74</v>
      </c>
      <c r="K296" s="11"/>
      <c r="M296" s="17">
        <v>43863</v>
      </c>
      <c r="N296" s="18">
        <v>77</v>
      </c>
      <c r="O296" s="17">
        <v>43934</v>
      </c>
      <c r="P296" s="4">
        <v>90</v>
      </c>
      <c r="Q296" s="11"/>
      <c r="R296" s="31"/>
      <c r="S296" s="17">
        <v>43863</v>
      </c>
      <c r="T296" s="18">
        <v>54</v>
      </c>
      <c r="U296" s="17">
        <v>43934</v>
      </c>
      <c r="V296" s="4">
        <v>27</v>
      </c>
      <c r="W296" s="11"/>
      <c r="AB296" s="12"/>
      <c r="AD296" s="80"/>
      <c r="AE296" s="80"/>
      <c r="AF296" s="80"/>
      <c r="AG296" s="9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</row>
    <row r="297" spans="1:44" ht="12.5">
      <c r="A297" s="17">
        <v>43864</v>
      </c>
      <c r="B297" s="4">
        <v>40</v>
      </c>
      <c r="C297" s="17">
        <v>43935</v>
      </c>
      <c r="D297" s="4">
        <v>62</v>
      </c>
      <c r="G297" s="17">
        <v>43864</v>
      </c>
      <c r="H297" s="18">
        <v>35</v>
      </c>
      <c r="I297" s="17">
        <v>43935</v>
      </c>
      <c r="J297" s="4">
        <v>75</v>
      </c>
      <c r="K297" s="11"/>
      <c r="M297" s="17">
        <v>43864</v>
      </c>
      <c r="N297" s="18">
        <v>79</v>
      </c>
      <c r="O297" s="17">
        <v>43935</v>
      </c>
      <c r="P297" s="4">
        <v>96</v>
      </c>
      <c r="Q297" s="11"/>
      <c r="R297" s="31"/>
      <c r="S297" s="17">
        <v>43864</v>
      </c>
      <c r="T297" s="18">
        <v>29</v>
      </c>
      <c r="U297" s="17">
        <v>43935</v>
      </c>
      <c r="V297" s="4">
        <v>21</v>
      </c>
      <c r="W297" s="11"/>
      <c r="AB297" s="12"/>
      <c r="AD297" s="80"/>
      <c r="AE297" s="80"/>
      <c r="AF297" s="80"/>
      <c r="AG297" s="9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</row>
    <row r="298" spans="1:44" ht="12.5">
      <c r="A298" s="17">
        <v>43865</v>
      </c>
      <c r="B298" s="4">
        <v>56</v>
      </c>
      <c r="C298" s="17">
        <v>43936</v>
      </c>
      <c r="D298" s="4">
        <v>79</v>
      </c>
      <c r="G298" s="17">
        <v>43865</v>
      </c>
      <c r="H298" s="18">
        <v>36</v>
      </c>
      <c r="I298" s="17">
        <v>43936</v>
      </c>
      <c r="J298" s="4">
        <v>70</v>
      </c>
      <c r="K298" s="11"/>
      <c r="M298" s="17">
        <v>43865</v>
      </c>
      <c r="N298" s="18">
        <v>83</v>
      </c>
      <c r="O298" s="17">
        <v>43936</v>
      </c>
      <c r="P298" s="4">
        <v>100</v>
      </c>
      <c r="Q298" s="11"/>
      <c r="R298" s="31"/>
      <c r="S298" s="17">
        <v>43865</v>
      </c>
      <c r="T298" s="18">
        <v>32</v>
      </c>
      <c r="U298" s="17">
        <v>43936</v>
      </c>
      <c r="V298" s="4">
        <v>20</v>
      </c>
      <c r="W298" s="11"/>
      <c r="AB298" s="12"/>
      <c r="AD298" s="80"/>
      <c r="AE298" s="80"/>
      <c r="AF298" s="80"/>
      <c r="AG298" s="9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</row>
    <row r="299" spans="1:44" ht="12.5">
      <c r="A299" s="17">
        <v>43866</v>
      </c>
      <c r="B299" s="4">
        <v>44</v>
      </c>
      <c r="C299" s="17">
        <v>43937</v>
      </c>
      <c r="D299" s="4">
        <v>49</v>
      </c>
      <c r="G299" s="17">
        <v>43866</v>
      </c>
      <c r="H299" s="18">
        <v>38</v>
      </c>
      <c r="I299" s="17">
        <v>43937</v>
      </c>
      <c r="J299" s="4">
        <v>71</v>
      </c>
      <c r="K299" s="11"/>
      <c r="M299" s="17">
        <v>43866</v>
      </c>
      <c r="N299" s="18">
        <v>86</v>
      </c>
      <c r="O299" s="17">
        <v>43937</v>
      </c>
      <c r="P299" s="4">
        <v>95</v>
      </c>
      <c r="Q299" s="11"/>
      <c r="R299" s="31"/>
      <c r="S299" s="17">
        <v>43866</v>
      </c>
      <c r="T299" s="18">
        <v>31</v>
      </c>
      <c r="U299" s="17">
        <v>43937</v>
      </c>
      <c r="V299" s="4">
        <v>22</v>
      </c>
      <c r="W299" s="11"/>
      <c r="AB299" s="12"/>
      <c r="AD299" s="80"/>
      <c r="AE299" s="80"/>
      <c r="AF299" s="80"/>
      <c r="AG299" s="9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</row>
    <row r="300" spans="1:44" ht="12.5">
      <c r="A300" s="17">
        <v>43867</v>
      </c>
      <c r="B300" s="4">
        <v>100</v>
      </c>
      <c r="C300" s="17">
        <v>43938</v>
      </c>
      <c r="D300" s="4">
        <v>34</v>
      </c>
      <c r="G300" s="17">
        <v>43867</v>
      </c>
      <c r="H300" s="18">
        <v>36</v>
      </c>
      <c r="I300" s="17">
        <v>43938</v>
      </c>
      <c r="J300" s="4">
        <v>68</v>
      </c>
      <c r="K300" s="11"/>
      <c r="M300" s="17">
        <v>43867</v>
      </c>
      <c r="N300" s="18">
        <v>85</v>
      </c>
      <c r="O300" s="17">
        <v>43938</v>
      </c>
      <c r="P300" s="4">
        <v>93</v>
      </c>
      <c r="Q300" s="11"/>
      <c r="R300" s="31"/>
      <c r="S300" s="17">
        <v>43867</v>
      </c>
      <c r="T300" s="18">
        <v>31</v>
      </c>
      <c r="U300" s="17">
        <v>43938</v>
      </c>
      <c r="V300" s="4">
        <v>23</v>
      </c>
      <c r="W300" s="11"/>
      <c r="AB300" s="12"/>
      <c r="AD300" s="80"/>
      <c r="AE300" s="80"/>
      <c r="AF300" s="80"/>
      <c r="AG300" s="9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</row>
    <row r="301" spans="1:44" ht="12.5">
      <c r="A301" s="17">
        <v>43868</v>
      </c>
      <c r="B301" s="4">
        <v>67</v>
      </c>
      <c r="C301" s="17">
        <v>43939</v>
      </c>
      <c r="D301" s="4">
        <v>48</v>
      </c>
      <c r="G301" s="17">
        <v>43868</v>
      </c>
      <c r="H301" s="18">
        <v>37</v>
      </c>
      <c r="I301" s="17">
        <v>43939</v>
      </c>
      <c r="J301" s="4">
        <v>87</v>
      </c>
      <c r="K301" s="11"/>
      <c r="M301" s="17">
        <v>43868</v>
      </c>
      <c r="N301" s="18">
        <v>84</v>
      </c>
      <c r="O301" s="17">
        <v>43939</v>
      </c>
      <c r="P301" s="4">
        <v>91</v>
      </c>
      <c r="Q301" s="11"/>
      <c r="R301" s="31"/>
      <c r="S301" s="17">
        <v>43868</v>
      </c>
      <c r="T301" s="18">
        <v>39</v>
      </c>
      <c r="U301" s="17">
        <v>43939</v>
      </c>
      <c r="V301" s="4">
        <v>28</v>
      </c>
      <c r="W301" s="11"/>
      <c r="AB301" s="12"/>
      <c r="AD301" s="80"/>
      <c r="AE301" s="80"/>
      <c r="AF301" s="80"/>
      <c r="AG301" s="9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</row>
    <row r="302" spans="1:44" ht="12.5">
      <c r="A302" s="17">
        <v>43869</v>
      </c>
      <c r="B302" s="4">
        <v>54</v>
      </c>
      <c r="C302" s="17">
        <v>43940</v>
      </c>
      <c r="D302" s="4">
        <v>53</v>
      </c>
      <c r="G302" s="17">
        <v>43869</v>
      </c>
      <c r="H302" s="18">
        <v>42</v>
      </c>
      <c r="I302" s="17">
        <v>43940</v>
      </c>
      <c r="J302" s="4">
        <v>94</v>
      </c>
      <c r="K302" s="11"/>
      <c r="M302" s="17">
        <v>43869</v>
      </c>
      <c r="N302" s="18">
        <v>81</v>
      </c>
      <c r="O302" s="17">
        <v>43940</v>
      </c>
      <c r="P302" s="4">
        <v>95</v>
      </c>
      <c r="Q302" s="11"/>
      <c r="R302" s="31"/>
      <c r="S302" s="17">
        <v>43869</v>
      </c>
      <c r="T302" s="18">
        <v>59</v>
      </c>
      <c r="U302" s="17">
        <v>43940</v>
      </c>
      <c r="V302" s="4">
        <v>33</v>
      </c>
      <c r="W302" s="11"/>
      <c r="AB302" s="12"/>
      <c r="AD302" s="80"/>
      <c r="AE302" s="80"/>
      <c r="AF302" s="80"/>
      <c r="AG302" s="9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</row>
    <row r="303" spans="1:44" ht="12.5">
      <c r="A303" s="17">
        <v>43870</v>
      </c>
      <c r="B303" s="4">
        <v>57</v>
      </c>
      <c r="C303" s="17">
        <v>43941</v>
      </c>
      <c r="D303" s="4">
        <v>64</v>
      </c>
      <c r="G303" s="17">
        <v>43870</v>
      </c>
      <c r="H303" s="18">
        <v>48</v>
      </c>
      <c r="I303" s="17">
        <v>43941</v>
      </c>
      <c r="J303" s="4">
        <v>74</v>
      </c>
      <c r="K303" s="11"/>
      <c r="M303" s="17">
        <v>43870</v>
      </c>
      <c r="N303" s="18">
        <v>81</v>
      </c>
      <c r="O303" s="17">
        <v>43941</v>
      </c>
      <c r="P303" s="4">
        <v>93</v>
      </c>
      <c r="Q303" s="11"/>
      <c r="R303" s="31"/>
      <c r="S303" s="17">
        <v>43870</v>
      </c>
      <c r="T303" s="18">
        <v>65</v>
      </c>
      <c r="U303" s="17">
        <v>43941</v>
      </c>
      <c r="V303" s="4">
        <v>20</v>
      </c>
      <c r="W303" s="11"/>
      <c r="AB303" s="12"/>
      <c r="AD303" s="80"/>
      <c r="AE303" s="80"/>
      <c r="AF303" s="80"/>
      <c r="AG303" s="9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</row>
    <row r="304" spans="1:44" ht="12.5">
      <c r="A304" s="17">
        <v>43871</v>
      </c>
      <c r="B304" s="4">
        <v>38</v>
      </c>
      <c r="C304" s="17">
        <v>43942</v>
      </c>
      <c r="D304" s="4">
        <v>86</v>
      </c>
      <c r="G304" s="17">
        <v>43871</v>
      </c>
      <c r="H304" s="18">
        <v>40</v>
      </c>
      <c r="I304" s="17">
        <v>43942</v>
      </c>
      <c r="J304" s="4">
        <v>74</v>
      </c>
      <c r="K304" s="11"/>
      <c r="M304" s="17">
        <v>43871</v>
      </c>
      <c r="N304" s="18">
        <v>84</v>
      </c>
      <c r="O304" s="17">
        <v>43942</v>
      </c>
      <c r="P304" s="4">
        <v>94</v>
      </c>
      <c r="Q304" s="11"/>
      <c r="R304" s="31"/>
      <c r="S304" s="17">
        <v>43871</v>
      </c>
      <c r="T304" s="18">
        <v>62</v>
      </c>
      <c r="U304" s="17">
        <v>43942</v>
      </c>
      <c r="V304" s="4">
        <v>20</v>
      </c>
      <c r="W304" s="11"/>
      <c r="AB304" s="12"/>
      <c r="AD304" s="80"/>
      <c r="AE304" s="80"/>
      <c r="AF304" s="80"/>
      <c r="AG304" s="9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</row>
    <row r="305" spans="1:44" ht="12.5">
      <c r="A305" s="17">
        <v>43872</v>
      </c>
      <c r="B305" s="4">
        <v>67</v>
      </c>
      <c r="C305" s="17">
        <v>43943</v>
      </c>
      <c r="D305" s="4">
        <v>74</v>
      </c>
      <c r="G305" s="17">
        <v>43872</v>
      </c>
      <c r="H305" s="18">
        <v>38</v>
      </c>
      <c r="I305" s="17">
        <v>43943</v>
      </c>
      <c r="J305" s="4">
        <v>76</v>
      </c>
      <c r="K305" s="11"/>
      <c r="M305" s="17">
        <v>43872</v>
      </c>
      <c r="N305" s="18">
        <v>84</v>
      </c>
      <c r="O305" s="17">
        <v>43943</v>
      </c>
      <c r="P305" s="4">
        <v>100</v>
      </c>
      <c r="Q305" s="11"/>
      <c r="R305" s="31"/>
      <c r="S305" s="17">
        <v>43872</v>
      </c>
      <c r="T305" s="18">
        <v>45</v>
      </c>
      <c r="U305" s="17">
        <v>43943</v>
      </c>
      <c r="V305" s="4">
        <v>21</v>
      </c>
      <c r="W305" s="11"/>
      <c r="AB305" s="12"/>
      <c r="AD305" s="80"/>
      <c r="AE305" s="80"/>
      <c r="AF305" s="80"/>
      <c r="AG305" s="9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</row>
    <row r="306" spans="1:44" ht="12.5">
      <c r="A306" s="17">
        <v>43873</v>
      </c>
      <c r="B306" s="4">
        <v>56</v>
      </c>
      <c r="C306" s="17">
        <v>43944</v>
      </c>
      <c r="D306" s="4">
        <v>84</v>
      </c>
      <c r="G306" s="17">
        <v>43873</v>
      </c>
      <c r="H306" s="18">
        <v>35</v>
      </c>
      <c r="I306" s="17">
        <v>43944</v>
      </c>
      <c r="J306" s="4">
        <v>70</v>
      </c>
      <c r="K306" s="11"/>
      <c r="M306" s="17">
        <v>43873</v>
      </c>
      <c r="N306" s="18">
        <v>85</v>
      </c>
      <c r="O306" s="17">
        <v>43944</v>
      </c>
      <c r="P306" s="4">
        <v>98</v>
      </c>
      <c r="Q306" s="11"/>
      <c r="R306" s="31"/>
      <c r="S306" s="17">
        <v>43873</v>
      </c>
      <c r="T306" s="18">
        <v>47</v>
      </c>
      <c r="U306" s="17">
        <v>43944</v>
      </c>
      <c r="V306" s="4">
        <v>22</v>
      </c>
      <c r="W306" s="11"/>
      <c r="AB306" s="12"/>
      <c r="AD306" s="80"/>
      <c r="AE306" s="80"/>
      <c r="AF306" s="80"/>
      <c r="AG306" s="9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</row>
    <row r="307" spans="1:44" ht="12.5">
      <c r="A307" s="17">
        <v>43874</v>
      </c>
      <c r="B307" s="4">
        <v>79</v>
      </c>
      <c r="C307" s="17">
        <v>43945</v>
      </c>
      <c r="D307" s="4">
        <v>34</v>
      </c>
      <c r="G307" s="17">
        <v>43874</v>
      </c>
      <c r="H307" s="18">
        <v>37</v>
      </c>
      <c r="I307" s="17">
        <v>43945</v>
      </c>
      <c r="J307" s="4">
        <v>71</v>
      </c>
      <c r="K307" s="11"/>
      <c r="M307" s="17">
        <v>43874</v>
      </c>
      <c r="N307" s="18">
        <v>86</v>
      </c>
      <c r="O307" s="17">
        <v>43945</v>
      </c>
      <c r="P307" s="4">
        <v>93</v>
      </c>
      <c r="Q307" s="11"/>
      <c r="R307" s="31"/>
      <c r="S307" s="17">
        <v>43874</v>
      </c>
      <c r="T307" s="18">
        <v>45</v>
      </c>
      <c r="U307" s="17">
        <v>43945</v>
      </c>
      <c r="V307" s="4">
        <v>21</v>
      </c>
      <c r="W307" s="11"/>
      <c r="AB307" s="12"/>
      <c r="AD307" s="80"/>
      <c r="AE307" s="80"/>
      <c r="AF307" s="80"/>
      <c r="AG307" s="9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</row>
    <row r="308" spans="1:44" ht="12.5">
      <c r="A308" s="17">
        <v>43875</v>
      </c>
      <c r="B308" s="4">
        <v>68</v>
      </c>
      <c r="C308" s="17">
        <v>43946</v>
      </c>
      <c r="D308" s="4">
        <v>83</v>
      </c>
      <c r="G308" s="17">
        <v>43875</v>
      </c>
      <c r="H308" s="18">
        <v>34</v>
      </c>
      <c r="I308" s="17">
        <v>43946</v>
      </c>
      <c r="J308" s="4">
        <v>83</v>
      </c>
      <c r="K308" s="11"/>
      <c r="M308" s="17">
        <v>43875</v>
      </c>
      <c r="N308" s="18">
        <v>82</v>
      </c>
      <c r="O308" s="17">
        <v>43946</v>
      </c>
      <c r="P308" s="4">
        <v>89</v>
      </c>
      <c r="Q308" s="11"/>
      <c r="R308" s="31"/>
      <c r="S308" s="17">
        <v>43875</v>
      </c>
      <c r="T308" s="18">
        <v>50</v>
      </c>
      <c r="U308" s="17">
        <v>43946</v>
      </c>
      <c r="V308" s="4">
        <v>29</v>
      </c>
      <c r="W308" s="11"/>
      <c r="AB308" s="12"/>
      <c r="AD308" s="80"/>
      <c r="AE308" s="80"/>
      <c r="AF308" s="80"/>
      <c r="AG308" s="9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</row>
    <row r="309" spans="1:44" ht="12.5">
      <c r="A309" s="17">
        <v>43876</v>
      </c>
      <c r="B309" s="4">
        <v>54</v>
      </c>
      <c r="C309" s="17">
        <v>43947</v>
      </c>
      <c r="D309" s="4">
        <v>71</v>
      </c>
      <c r="G309" s="17">
        <v>43876</v>
      </c>
      <c r="H309" s="18">
        <v>39</v>
      </c>
      <c r="I309" s="17">
        <v>43947</v>
      </c>
      <c r="J309" s="4">
        <v>90</v>
      </c>
      <c r="K309" s="11"/>
      <c r="M309" s="17">
        <v>43876</v>
      </c>
      <c r="N309" s="18">
        <v>80</v>
      </c>
      <c r="O309" s="17">
        <v>43947</v>
      </c>
      <c r="P309" s="4">
        <v>88</v>
      </c>
      <c r="Q309" s="11"/>
      <c r="R309" s="31"/>
      <c r="S309" s="17">
        <v>43876</v>
      </c>
      <c r="T309" s="18">
        <v>95</v>
      </c>
      <c r="U309" s="17">
        <v>43947</v>
      </c>
      <c r="V309" s="4">
        <v>26</v>
      </c>
      <c r="W309" s="11"/>
      <c r="AB309" s="12"/>
      <c r="AD309" s="80"/>
      <c r="AE309" s="80"/>
      <c r="AF309" s="80"/>
      <c r="AG309" s="9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</row>
    <row r="310" spans="1:44" ht="12.5">
      <c r="A310" s="17">
        <v>43877</v>
      </c>
      <c r="B310" s="4">
        <v>46</v>
      </c>
      <c r="C310" s="17">
        <v>43948</v>
      </c>
      <c r="D310" s="4">
        <v>62</v>
      </c>
      <c r="G310" s="17">
        <v>43877</v>
      </c>
      <c r="H310" s="18">
        <v>46</v>
      </c>
      <c r="I310" s="17">
        <v>43948</v>
      </c>
      <c r="J310" s="4">
        <v>75</v>
      </c>
      <c r="K310" s="11"/>
      <c r="M310" s="17">
        <v>43877</v>
      </c>
      <c r="N310" s="18">
        <v>81</v>
      </c>
      <c r="O310" s="17">
        <v>43948</v>
      </c>
      <c r="P310" s="4">
        <v>96</v>
      </c>
      <c r="Q310" s="11"/>
      <c r="R310" s="31"/>
      <c r="S310" s="17">
        <v>43877</v>
      </c>
      <c r="T310" s="18">
        <v>100</v>
      </c>
      <c r="U310" s="17">
        <v>43948</v>
      </c>
      <c r="V310" s="4">
        <v>21</v>
      </c>
      <c r="W310" s="11"/>
      <c r="AB310" s="12"/>
      <c r="AD310" s="80"/>
      <c r="AE310" s="80"/>
      <c r="AF310" s="80"/>
      <c r="AG310" s="9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</row>
    <row r="311" spans="1:44" ht="12.5">
      <c r="A311" s="17">
        <v>43878</v>
      </c>
      <c r="B311" s="4">
        <v>41</v>
      </c>
      <c r="C311" s="17">
        <v>43949</v>
      </c>
      <c r="D311" s="4">
        <v>82</v>
      </c>
      <c r="G311" s="17">
        <v>43878</v>
      </c>
      <c r="H311" s="18">
        <v>45</v>
      </c>
      <c r="I311" s="17">
        <v>43949</v>
      </c>
      <c r="J311" s="4">
        <v>72</v>
      </c>
      <c r="K311" s="11"/>
      <c r="M311" s="17">
        <v>43878</v>
      </c>
      <c r="N311" s="18">
        <v>80</v>
      </c>
      <c r="O311" s="17">
        <v>43949</v>
      </c>
      <c r="P311" s="4">
        <v>97</v>
      </c>
      <c r="Q311" s="11"/>
      <c r="R311" s="31"/>
      <c r="S311" s="17">
        <v>43878</v>
      </c>
      <c r="T311" s="18">
        <v>63</v>
      </c>
      <c r="U311" s="17">
        <v>43949</v>
      </c>
      <c r="V311" s="4">
        <v>19</v>
      </c>
      <c r="W311" s="11"/>
      <c r="AB311" s="12"/>
      <c r="AD311" s="80"/>
      <c r="AE311" s="80"/>
      <c r="AF311" s="80"/>
      <c r="AG311" s="9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</row>
    <row r="312" spans="1:44" ht="12.5">
      <c r="A312" s="17">
        <v>43879</v>
      </c>
      <c r="B312" s="4">
        <v>55</v>
      </c>
      <c r="C312" s="17">
        <v>43950</v>
      </c>
      <c r="D312" s="4">
        <v>84</v>
      </c>
      <c r="G312" s="17">
        <v>43879</v>
      </c>
      <c r="H312" s="18">
        <v>42</v>
      </c>
      <c r="I312" s="17">
        <v>43950</v>
      </c>
      <c r="J312" s="4">
        <v>69</v>
      </c>
      <c r="K312" s="11"/>
      <c r="M312" s="17">
        <v>43879</v>
      </c>
      <c r="N312" s="18">
        <v>84</v>
      </c>
      <c r="O312" s="17">
        <v>43950</v>
      </c>
      <c r="P312" s="4">
        <v>94</v>
      </c>
      <c r="Q312" s="11"/>
      <c r="R312" s="31"/>
      <c r="S312" s="17">
        <v>43879</v>
      </c>
      <c r="T312" s="18">
        <v>41</v>
      </c>
      <c r="U312" s="17">
        <v>43950</v>
      </c>
      <c r="V312" s="4">
        <v>19</v>
      </c>
      <c r="W312" s="11"/>
      <c r="AB312" s="12"/>
      <c r="AD312" s="80"/>
      <c r="AE312" s="80"/>
      <c r="AF312" s="80"/>
      <c r="AG312" s="9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</row>
    <row r="313" spans="1:44" ht="12.5">
      <c r="A313" s="17">
        <v>43880</v>
      </c>
      <c r="B313" s="4">
        <v>89</v>
      </c>
      <c r="C313" s="17">
        <v>43951</v>
      </c>
      <c r="D313" s="4">
        <v>82</v>
      </c>
      <c r="G313" s="17">
        <v>43880</v>
      </c>
      <c r="H313" s="18">
        <v>42</v>
      </c>
      <c r="I313" s="17">
        <v>43951</v>
      </c>
      <c r="J313" s="4">
        <v>68</v>
      </c>
      <c r="K313" s="11"/>
      <c r="M313" s="17">
        <v>43880</v>
      </c>
      <c r="N313" s="18">
        <v>87</v>
      </c>
      <c r="O313" s="17">
        <v>43951</v>
      </c>
      <c r="P313" s="4">
        <v>96</v>
      </c>
      <c r="Q313" s="11"/>
      <c r="R313" s="31"/>
      <c r="S313" s="17">
        <v>43880</v>
      </c>
      <c r="T313" s="18">
        <v>35</v>
      </c>
      <c r="U313" s="17">
        <v>43951</v>
      </c>
      <c r="V313" s="4">
        <v>20</v>
      </c>
      <c r="W313" s="11"/>
      <c r="AB313" s="12"/>
      <c r="AD313" s="80"/>
      <c r="AE313" s="80"/>
      <c r="AF313" s="80"/>
      <c r="AG313" s="9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</row>
    <row r="314" spans="1:44" ht="12.5">
      <c r="A314" s="17">
        <v>43881</v>
      </c>
      <c r="B314" s="4">
        <v>42</v>
      </c>
      <c r="C314" s="17">
        <v>43952</v>
      </c>
      <c r="D314" s="4">
        <v>74</v>
      </c>
      <c r="G314" s="17">
        <v>43881</v>
      </c>
      <c r="H314" s="18">
        <v>38</v>
      </c>
      <c r="I314" s="17">
        <v>43952</v>
      </c>
      <c r="J314" s="4">
        <v>65</v>
      </c>
      <c r="K314" s="11"/>
      <c r="M314" s="17">
        <v>43881</v>
      </c>
      <c r="N314" s="18">
        <v>86</v>
      </c>
      <c r="O314" s="17">
        <v>43952</v>
      </c>
      <c r="P314" s="4">
        <v>95</v>
      </c>
      <c r="Q314" s="11"/>
      <c r="R314" s="31"/>
      <c r="S314" s="17">
        <v>43881</v>
      </c>
      <c r="T314" s="18">
        <v>33</v>
      </c>
      <c r="U314" s="17">
        <v>43952</v>
      </c>
      <c r="V314" s="4">
        <v>21</v>
      </c>
      <c r="W314" s="11"/>
      <c r="AB314" s="12"/>
      <c r="AD314" s="80"/>
      <c r="AE314" s="80"/>
      <c r="AF314" s="80"/>
      <c r="AG314" s="9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</row>
    <row r="315" spans="1:44" ht="12.5">
      <c r="A315" s="17">
        <v>43882</v>
      </c>
      <c r="B315" s="4">
        <v>26</v>
      </c>
      <c r="C315" s="17">
        <v>43953</v>
      </c>
      <c r="D315" s="4">
        <v>54</v>
      </c>
      <c r="G315" s="17">
        <v>43882</v>
      </c>
      <c r="H315" s="18">
        <v>38</v>
      </c>
      <c r="I315" s="17">
        <v>43953</v>
      </c>
      <c r="J315" s="4">
        <v>85</v>
      </c>
      <c r="K315" s="11"/>
      <c r="M315" s="17">
        <v>43882</v>
      </c>
      <c r="N315" s="18">
        <v>82</v>
      </c>
      <c r="O315" s="17">
        <v>43953</v>
      </c>
      <c r="P315" s="4">
        <v>88</v>
      </c>
      <c r="Q315" s="11"/>
      <c r="R315" s="31"/>
      <c r="S315" s="17">
        <v>43882</v>
      </c>
      <c r="T315" s="18">
        <v>35</v>
      </c>
      <c r="U315" s="17">
        <v>43953</v>
      </c>
      <c r="V315" s="4">
        <v>29</v>
      </c>
      <c r="W315" s="11"/>
      <c r="AB315" s="12"/>
      <c r="AD315" s="80"/>
      <c r="AE315" s="80"/>
      <c r="AF315" s="80"/>
      <c r="AG315" s="9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</row>
    <row r="316" spans="1:44" ht="12.5">
      <c r="A316" s="17">
        <v>43883</v>
      </c>
      <c r="B316" s="4">
        <v>22</v>
      </c>
      <c r="C316" s="17">
        <v>43954</v>
      </c>
      <c r="D316" s="4">
        <v>78</v>
      </c>
      <c r="G316" s="17">
        <v>43883</v>
      </c>
      <c r="H316" s="18">
        <v>44</v>
      </c>
      <c r="I316" s="17">
        <v>43954</v>
      </c>
      <c r="J316" s="4">
        <v>89</v>
      </c>
      <c r="K316" s="11"/>
      <c r="M316" s="17">
        <v>43883</v>
      </c>
      <c r="N316" s="18">
        <v>76</v>
      </c>
      <c r="O316" s="17">
        <v>43954</v>
      </c>
      <c r="P316" s="4">
        <v>90</v>
      </c>
      <c r="Q316" s="11"/>
      <c r="R316" s="31"/>
      <c r="S316" s="17">
        <v>43883</v>
      </c>
      <c r="T316" s="18">
        <v>59</v>
      </c>
      <c r="U316" s="17">
        <v>43954</v>
      </c>
      <c r="V316" s="4">
        <v>31</v>
      </c>
      <c r="W316" s="11"/>
      <c r="AB316" s="12"/>
      <c r="AD316" s="80"/>
      <c r="AE316" s="80"/>
      <c r="AF316" s="80"/>
      <c r="AG316" s="9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</row>
    <row r="317" spans="1:44" ht="12.5">
      <c r="A317" s="17">
        <v>43884</v>
      </c>
      <c r="B317" s="4">
        <v>59</v>
      </c>
      <c r="C317" s="17">
        <v>43955</v>
      </c>
      <c r="D317" s="4">
        <v>65</v>
      </c>
      <c r="G317" s="17">
        <v>43884</v>
      </c>
      <c r="H317" s="18">
        <v>51</v>
      </c>
      <c r="I317" s="17">
        <v>43955</v>
      </c>
      <c r="J317" s="4">
        <v>71</v>
      </c>
      <c r="K317" s="11"/>
      <c r="M317" s="17">
        <v>43884</v>
      </c>
      <c r="N317" s="18">
        <v>81</v>
      </c>
      <c r="O317" s="17">
        <v>43955</v>
      </c>
      <c r="P317" s="4">
        <v>92</v>
      </c>
      <c r="Q317" s="11"/>
      <c r="R317" s="31"/>
      <c r="S317" s="17">
        <v>43884</v>
      </c>
      <c r="T317" s="18">
        <v>71</v>
      </c>
      <c r="U317" s="17">
        <v>43955</v>
      </c>
      <c r="V317" s="4">
        <v>21</v>
      </c>
      <c r="W317" s="11"/>
      <c r="AB317" s="12"/>
      <c r="AD317" s="80"/>
      <c r="AE317" s="80"/>
      <c r="AF317" s="80"/>
      <c r="AG317" s="9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</row>
    <row r="318" spans="1:44" ht="12.5">
      <c r="A318" s="17">
        <v>43885</v>
      </c>
      <c r="B318" s="4">
        <v>64</v>
      </c>
      <c r="C318" s="17">
        <v>43956</v>
      </c>
      <c r="D318" s="4">
        <v>72</v>
      </c>
      <c r="G318" s="17">
        <v>43885</v>
      </c>
      <c r="H318" s="18">
        <v>45</v>
      </c>
      <c r="I318" s="17">
        <v>43956</v>
      </c>
      <c r="J318" s="4">
        <v>66</v>
      </c>
      <c r="K318" s="11"/>
      <c r="M318" s="17">
        <v>43885</v>
      </c>
      <c r="N318" s="18">
        <v>84</v>
      </c>
      <c r="O318" s="17">
        <v>43956</v>
      </c>
      <c r="P318" s="4">
        <v>94</v>
      </c>
      <c r="Q318" s="11"/>
      <c r="R318" s="31"/>
      <c r="S318" s="17">
        <v>43885</v>
      </c>
      <c r="T318" s="18">
        <v>41</v>
      </c>
      <c r="U318" s="17">
        <v>43956</v>
      </c>
      <c r="V318" s="4">
        <v>22</v>
      </c>
      <c r="W318" s="11"/>
      <c r="AB318" s="12"/>
      <c r="AD318" s="80"/>
      <c r="AE318" s="80"/>
      <c r="AF318" s="80"/>
      <c r="AG318" s="9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</row>
    <row r="319" spans="1:44" ht="12.5">
      <c r="A319" s="17">
        <v>43886</v>
      </c>
      <c r="B319" s="4">
        <v>50</v>
      </c>
      <c r="C319" s="17">
        <v>43957</v>
      </c>
      <c r="D319" s="4">
        <v>46</v>
      </c>
      <c r="G319" s="17">
        <v>43886</v>
      </c>
      <c r="H319" s="18">
        <v>43</v>
      </c>
      <c r="I319" s="17">
        <v>43957</v>
      </c>
      <c r="J319" s="4">
        <v>66</v>
      </c>
      <c r="K319" s="11"/>
      <c r="M319" s="17">
        <v>43886</v>
      </c>
      <c r="N319" s="18">
        <v>87</v>
      </c>
      <c r="O319" s="17">
        <v>43957</v>
      </c>
      <c r="P319" s="4">
        <v>93</v>
      </c>
      <c r="Q319" s="11"/>
      <c r="R319" s="31"/>
      <c r="S319" s="17">
        <v>43886</v>
      </c>
      <c r="T319" s="18">
        <v>29</v>
      </c>
      <c r="U319" s="17">
        <v>43957</v>
      </c>
      <c r="V319" s="4">
        <v>21</v>
      </c>
      <c r="W319" s="11"/>
      <c r="AB319" s="12"/>
      <c r="AD319" s="80"/>
      <c r="AE319" s="80"/>
      <c r="AF319" s="80"/>
      <c r="AG319" s="9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</row>
    <row r="320" spans="1:44" ht="12.5">
      <c r="A320" s="17">
        <v>43887</v>
      </c>
      <c r="B320" s="4">
        <v>57</v>
      </c>
      <c r="C320" s="17">
        <v>43958</v>
      </c>
      <c r="D320" s="4">
        <v>71</v>
      </c>
      <c r="G320" s="17">
        <v>43887</v>
      </c>
      <c r="H320" s="18">
        <v>39</v>
      </c>
      <c r="I320" s="17">
        <v>43958</v>
      </c>
      <c r="J320" s="4">
        <v>62</v>
      </c>
      <c r="K320" s="11"/>
      <c r="M320" s="17">
        <v>43887</v>
      </c>
      <c r="N320" s="18">
        <v>94</v>
      </c>
      <c r="O320" s="17">
        <v>43958</v>
      </c>
      <c r="P320" s="4">
        <v>94</v>
      </c>
      <c r="Q320" s="11"/>
      <c r="R320" s="31"/>
      <c r="S320" s="17">
        <v>43887</v>
      </c>
      <c r="T320" s="18">
        <v>27</v>
      </c>
      <c r="U320" s="17">
        <v>43958</v>
      </c>
      <c r="V320" s="4">
        <v>20</v>
      </c>
      <c r="W320" s="11"/>
      <c r="AB320" s="12"/>
      <c r="AD320" s="80"/>
      <c r="AE320" s="80"/>
      <c r="AF320" s="80"/>
      <c r="AG320" s="9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</row>
    <row r="321" spans="1:44" ht="12.5">
      <c r="A321" s="17">
        <v>43888</v>
      </c>
      <c r="B321" s="4">
        <v>76</v>
      </c>
      <c r="C321" s="17">
        <v>43959</v>
      </c>
      <c r="D321" s="4">
        <v>69</v>
      </c>
      <c r="G321" s="17">
        <v>43888</v>
      </c>
      <c r="H321" s="18">
        <v>40</v>
      </c>
      <c r="I321" s="17">
        <v>43959</v>
      </c>
      <c r="J321" s="4">
        <v>59</v>
      </c>
      <c r="K321" s="11"/>
      <c r="M321" s="17">
        <v>43888</v>
      </c>
      <c r="N321" s="18">
        <v>88</v>
      </c>
      <c r="O321" s="17">
        <v>43959</v>
      </c>
      <c r="P321" s="4">
        <v>89</v>
      </c>
      <c r="Q321" s="11"/>
      <c r="R321" s="31"/>
      <c r="S321" s="17">
        <v>43888</v>
      </c>
      <c r="T321" s="18">
        <v>29</v>
      </c>
      <c r="U321" s="17">
        <v>43959</v>
      </c>
      <c r="V321" s="4">
        <v>22</v>
      </c>
      <c r="W321" s="11"/>
      <c r="AB321" s="12"/>
      <c r="AD321" s="80"/>
      <c r="AE321" s="80"/>
      <c r="AF321" s="80"/>
      <c r="AG321" s="9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</row>
    <row r="322" spans="1:44" ht="12.5">
      <c r="A322" s="17">
        <v>43889</v>
      </c>
      <c r="B322" s="4">
        <v>47</v>
      </c>
      <c r="C322" s="17">
        <v>43960</v>
      </c>
      <c r="D322" s="4">
        <v>18</v>
      </c>
      <c r="G322" s="17">
        <v>43889</v>
      </c>
      <c r="H322" s="18">
        <v>34</v>
      </c>
      <c r="I322" s="17">
        <v>43960</v>
      </c>
      <c r="J322" s="4">
        <v>71</v>
      </c>
      <c r="K322" s="11"/>
      <c r="M322" s="17">
        <v>43889</v>
      </c>
      <c r="N322" s="18">
        <v>83</v>
      </c>
      <c r="O322" s="17">
        <v>43960</v>
      </c>
      <c r="P322" s="4">
        <v>86</v>
      </c>
      <c r="Q322" s="11"/>
      <c r="R322" s="31"/>
      <c r="S322" s="17">
        <v>43889</v>
      </c>
      <c r="T322" s="18">
        <v>30</v>
      </c>
      <c r="U322" s="17">
        <v>43960</v>
      </c>
      <c r="V322" s="4">
        <v>28</v>
      </c>
      <c r="W322" s="11"/>
      <c r="AB322" s="12"/>
      <c r="AD322" s="80"/>
      <c r="AE322" s="80"/>
      <c r="AF322" s="80"/>
      <c r="AG322" s="9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</row>
    <row r="323" spans="1:44" ht="12.5">
      <c r="A323" s="17">
        <v>43890</v>
      </c>
      <c r="B323" s="4">
        <v>25</v>
      </c>
      <c r="C323" s="17">
        <v>43961</v>
      </c>
      <c r="D323" s="4">
        <v>23</v>
      </c>
      <c r="G323" s="17">
        <v>43890</v>
      </c>
      <c r="H323" s="18">
        <v>48</v>
      </c>
      <c r="I323" s="17">
        <v>43961</v>
      </c>
      <c r="J323" s="4">
        <v>71</v>
      </c>
      <c r="K323" s="11"/>
      <c r="M323" s="17">
        <v>43890</v>
      </c>
      <c r="N323" s="18">
        <v>76</v>
      </c>
      <c r="O323" s="17">
        <v>43961</v>
      </c>
      <c r="P323" s="4">
        <v>84</v>
      </c>
      <c r="Q323" s="11"/>
      <c r="R323" s="31"/>
      <c r="S323" s="17">
        <v>43890</v>
      </c>
      <c r="T323" s="18">
        <v>45</v>
      </c>
      <c r="U323" s="17">
        <v>43961</v>
      </c>
      <c r="V323" s="4">
        <v>30</v>
      </c>
      <c r="W323" s="11"/>
      <c r="AB323" s="12"/>
      <c r="AD323" s="80"/>
      <c r="AE323" s="80"/>
      <c r="AF323" s="80"/>
      <c r="AG323" s="9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</row>
    <row r="324" spans="1:44" ht="12.5">
      <c r="A324" s="17">
        <v>43891</v>
      </c>
      <c r="B324" s="4">
        <v>35</v>
      </c>
      <c r="C324" s="17">
        <v>43962</v>
      </c>
      <c r="D324" s="4">
        <v>71</v>
      </c>
      <c r="G324" s="17">
        <v>43891</v>
      </c>
      <c r="H324" s="18">
        <v>51</v>
      </c>
      <c r="I324" s="17">
        <v>43962</v>
      </c>
      <c r="J324" s="4">
        <v>63</v>
      </c>
      <c r="K324" s="11"/>
      <c r="M324" s="17">
        <v>43891</v>
      </c>
      <c r="N324" s="18">
        <v>81</v>
      </c>
      <c r="O324" s="17">
        <v>43962</v>
      </c>
      <c r="P324" s="4">
        <v>90</v>
      </c>
      <c r="Q324" s="11"/>
      <c r="R324" s="31"/>
      <c r="S324" s="17">
        <v>43891</v>
      </c>
      <c r="T324" s="18">
        <v>55</v>
      </c>
      <c r="U324" s="17">
        <v>43962</v>
      </c>
      <c r="V324" s="4">
        <v>22</v>
      </c>
      <c r="W324" s="11"/>
      <c r="AB324" s="12"/>
      <c r="AD324" s="80"/>
      <c r="AE324" s="80"/>
      <c r="AF324" s="80"/>
      <c r="AG324" s="9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</row>
    <row r="325" spans="1:44" ht="12.5">
      <c r="A325" s="17">
        <v>43892</v>
      </c>
      <c r="B325" s="4">
        <v>99</v>
      </c>
      <c r="C325" s="17">
        <v>43963</v>
      </c>
      <c r="D325" s="4">
        <v>55</v>
      </c>
      <c r="G325" s="17">
        <v>43892</v>
      </c>
      <c r="H325" s="18">
        <v>41</v>
      </c>
      <c r="I325" s="17">
        <v>43963</v>
      </c>
      <c r="J325" s="4">
        <v>66</v>
      </c>
      <c r="K325" s="11"/>
      <c r="M325" s="17">
        <v>43892</v>
      </c>
      <c r="N325" s="18">
        <v>79</v>
      </c>
      <c r="O325" s="17">
        <v>43963</v>
      </c>
      <c r="P325" s="4">
        <v>93</v>
      </c>
      <c r="Q325" s="11"/>
      <c r="R325" s="31"/>
      <c r="S325" s="17">
        <v>43892</v>
      </c>
      <c r="T325" s="18">
        <v>33</v>
      </c>
      <c r="U325" s="17">
        <v>43963</v>
      </c>
      <c r="V325" s="4">
        <v>26</v>
      </c>
      <c r="W325" s="11"/>
      <c r="AB325" s="12"/>
      <c r="AD325" s="80"/>
      <c r="AE325" s="80"/>
      <c r="AF325" s="80"/>
      <c r="AG325" s="9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</row>
    <row r="326" spans="1:44" ht="12.5">
      <c r="A326" s="17">
        <v>43893</v>
      </c>
      <c r="B326" s="4">
        <v>37</v>
      </c>
      <c r="C326" s="17">
        <v>43964</v>
      </c>
      <c r="D326" s="4">
        <v>59</v>
      </c>
      <c r="G326" s="17">
        <v>43893</v>
      </c>
      <c r="H326" s="18">
        <v>42</v>
      </c>
      <c r="I326" s="17">
        <v>43964</v>
      </c>
      <c r="J326" s="4">
        <v>67</v>
      </c>
      <c r="K326" s="11"/>
      <c r="M326" s="17">
        <v>43893</v>
      </c>
      <c r="N326" s="18">
        <v>82</v>
      </c>
      <c r="O326" s="17">
        <v>43964</v>
      </c>
      <c r="P326" s="4">
        <v>93</v>
      </c>
      <c r="Q326" s="11"/>
      <c r="R326" s="31"/>
      <c r="S326" s="17">
        <v>43893</v>
      </c>
      <c r="T326" s="18">
        <v>26</v>
      </c>
      <c r="U326" s="17">
        <v>43964</v>
      </c>
      <c r="V326" s="4">
        <v>25</v>
      </c>
      <c r="W326" s="11"/>
      <c r="AB326" s="12"/>
      <c r="AD326" s="80"/>
      <c r="AE326" s="80"/>
      <c r="AF326" s="80"/>
      <c r="AG326" s="9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</row>
    <row r="327" spans="1:44" ht="12.5">
      <c r="A327" s="17">
        <v>43894</v>
      </c>
      <c r="B327" s="4">
        <v>61</v>
      </c>
      <c r="C327" s="17">
        <v>43965</v>
      </c>
      <c r="D327" s="4">
        <v>81</v>
      </c>
      <c r="G327" s="17">
        <v>43894</v>
      </c>
      <c r="H327" s="18">
        <v>39</v>
      </c>
      <c r="I327" s="17">
        <v>43965</v>
      </c>
      <c r="J327" s="4">
        <v>63</v>
      </c>
      <c r="K327" s="11"/>
      <c r="M327" s="17">
        <v>43894</v>
      </c>
      <c r="N327" s="18">
        <v>85</v>
      </c>
      <c r="O327" s="17">
        <v>43965</v>
      </c>
      <c r="P327" s="4">
        <v>88</v>
      </c>
      <c r="Q327" s="11"/>
      <c r="R327" s="31"/>
      <c r="S327" s="17">
        <v>43894</v>
      </c>
      <c r="T327" s="18">
        <v>27</v>
      </c>
      <c r="U327" s="17">
        <v>43965</v>
      </c>
      <c r="V327" s="4">
        <v>24</v>
      </c>
      <c r="W327" s="11"/>
      <c r="AB327" s="12"/>
      <c r="AD327" s="80"/>
      <c r="AE327" s="80"/>
      <c r="AF327" s="80"/>
      <c r="AG327" s="9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</row>
    <row r="328" spans="1:44" ht="12.5">
      <c r="A328" s="17">
        <v>43895</v>
      </c>
      <c r="B328" s="4">
        <v>50</v>
      </c>
      <c r="C328" s="17">
        <v>43966</v>
      </c>
      <c r="D328" s="4">
        <v>60</v>
      </c>
      <c r="G328" s="17">
        <v>43895</v>
      </c>
      <c r="H328" s="18">
        <v>42</v>
      </c>
      <c r="I328" s="17">
        <v>43966</v>
      </c>
      <c r="J328" s="4">
        <v>64</v>
      </c>
      <c r="K328" s="11"/>
      <c r="M328" s="17">
        <v>43895</v>
      </c>
      <c r="N328" s="18">
        <v>84</v>
      </c>
      <c r="O328" s="17">
        <v>43966</v>
      </c>
      <c r="P328" s="4">
        <v>90</v>
      </c>
      <c r="Q328" s="11"/>
      <c r="R328" s="31"/>
      <c r="S328" s="17">
        <v>43895</v>
      </c>
      <c r="T328" s="18">
        <v>27</v>
      </c>
      <c r="U328" s="17">
        <v>43966</v>
      </c>
      <c r="V328" s="4">
        <v>23</v>
      </c>
      <c r="W328" s="11"/>
      <c r="AB328" s="12"/>
      <c r="AD328" s="80"/>
      <c r="AE328" s="80"/>
      <c r="AF328" s="80"/>
      <c r="AG328" s="9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</row>
    <row r="329" spans="1:44" ht="12.5">
      <c r="A329" s="17">
        <v>43896</v>
      </c>
      <c r="B329" s="4">
        <v>59</v>
      </c>
      <c r="C329" s="17">
        <v>43967</v>
      </c>
      <c r="D329" s="4">
        <v>41</v>
      </c>
      <c r="G329" s="17">
        <v>43896</v>
      </c>
      <c r="H329" s="18">
        <v>40</v>
      </c>
      <c r="I329" s="17">
        <v>43967</v>
      </c>
      <c r="J329" s="4">
        <v>76</v>
      </c>
      <c r="K329" s="11"/>
      <c r="M329" s="17">
        <v>43896</v>
      </c>
      <c r="N329" s="18">
        <v>82</v>
      </c>
      <c r="O329" s="17">
        <v>43967</v>
      </c>
      <c r="P329" s="4">
        <v>85</v>
      </c>
      <c r="Q329" s="11"/>
      <c r="R329" s="31"/>
      <c r="S329" s="17">
        <v>43896</v>
      </c>
      <c r="T329" s="18">
        <v>29</v>
      </c>
      <c r="U329" s="17">
        <v>43967</v>
      </c>
      <c r="V329" s="4">
        <v>30</v>
      </c>
      <c r="W329" s="11"/>
      <c r="AB329" s="12"/>
      <c r="AD329" s="80"/>
      <c r="AE329" s="80"/>
      <c r="AF329" s="80"/>
      <c r="AG329" s="9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</row>
    <row r="330" spans="1:44" ht="12.5">
      <c r="A330" s="17">
        <v>43897</v>
      </c>
      <c r="B330" s="4">
        <v>90</v>
      </c>
      <c r="C330" s="17">
        <v>43968</v>
      </c>
      <c r="D330" s="4">
        <v>41</v>
      </c>
      <c r="G330" s="17">
        <v>43897</v>
      </c>
      <c r="H330" s="18">
        <v>46</v>
      </c>
      <c r="I330" s="17">
        <v>43968</v>
      </c>
      <c r="J330" s="4">
        <v>85</v>
      </c>
      <c r="K330" s="11"/>
      <c r="M330" s="17">
        <v>43897</v>
      </c>
      <c r="N330" s="18">
        <v>75</v>
      </c>
      <c r="O330" s="17">
        <v>43968</v>
      </c>
      <c r="P330" s="4">
        <v>90</v>
      </c>
      <c r="Q330" s="11"/>
      <c r="R330" s="31"/>
      <c r="S330" s="17">
        <v>43897</v>
      </c>
      <c r="T330" s="18">
        <v>40</v>
      </c>
      <c r="U330" s="17">
        <v>43968</v>
      </c>
      <c r="V330" s="4">
        <v>30</v>
      </c>
      <c r="W330" s="11"/>
      <c r="AB330" s="12"/>
      <c r="AD330" s="80"/>
      <c r="AE330" s="80"/>
      <c r="AF330" s="80"/>
      <c r="AG330" s="9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</row>
    <row r="331" spans="1:44" ht="12.5">
      <c r="A331" s="17">
        <v>43898</v>
      </c>
      <c r="B331" s="4">
        <v>37</v>
      </c>
      <c r="C331" s="17">
        <v>43969</v>
      </c>
      <c r="D331" s="4">
        <v>58</v>
      </c>
      <c r="G331" s="17">
        <v>43898</v>
      </c>
      <c r="H331" s="18">
        <v>50</v>
      </c>
      <c r="I331" s="17">
        <v>43969</v>
      </c>
      <c r="J331" s="4">
        <v>66</v>
      </c>
      <c r="K331" s="11"/>
      <c r="M331" s="17">
        <v>43898</v>
      </c>
      <c r="N331" s="18">
        <v>80</v>
      </c>
      <c r="O331" s="17">
        <v>43969</v>
      </c>
      <c r="P331" s="4">
        <v>86</v>
      </c>
      <c r="Q331" s="11"/>
      <c r="R331" s="31"/>
      <c r="S331" s="17">
        <v>43898</v>
      </c>
      <c r="T331" s="18">
        <v>49</v>
      </c>
      <c r="U331" s="17">
        <v>43969</v>
      </c>
      <c r="V331" s="4">
        <v>21</v>
      </c>
      <c r="W331" s="11"/>
      <c r="AB331" s="12"/>
      <c r="AD331" s="80"/>
      <c r="AE331" s="80"/>
      <c r="AF331" s="80"/>
      <c r="AG331" s="9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</row>
    <row r="332" spans="1:44" ht="12.5">
      <c r="A332" s="17">
        <v>43899</v>
      </c>
      <c r="B332" s="4">
        <v>54</v>
      </c>
      <c r="C332" s="17">
        <v>43970</v>
      </c>
      <c r="D332" s="4">
        <v>59</v>
      </c>
      <c r="G332" s="17">
        <v>43899</v>
      </c>
      <c r="H332" s="18">
        <v>46</v>
      </c>
      <c r="I332" s="17">
        <v>43970</v>
      </c>
      <c r="J332" s="4">
        <v>67</v>
      </c>
      <c r="K332" s="11"/>
      <c r="M332" s="17">
        <v>43899</v>
      </c>
      <c r="N332" s="18">
        <v>79</v>
      </c>
      <c r="O332" s="17">
        <v>43970</v>
      </c>
      <c r="P332" s="4">
        <v>88</v>
      </c>
      <c r="Q332" s="11"/>
      <c r="R332" s="31"/>
      <c r="S332" s="17">
        <v>43899</v>
      </c>
      <c r="T332" s="18">
        <v>30</v>
      </c>
      <c r="U332" s="17">
        <v>43970</v>
      </c>
      <c r="V332" s="4">
        <v>21</v>
      </c>
      <c r="W332" s="11"/>
      <c r="AB332" s="12"/>
      <c r="AD332" s="80"/>
      <c r="AE332" s="80"/>
      <c r="AF332" s="80"/>
      <c r="AG332" s="9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</row>
    <row r="333" spans="1:44" ht="12.5">
      <c r="A333" s="17">
        <v>43900</v>
      </c>
      <c r="B333" s="4">
        <v>58</v>
      </c>
      <c r="C333" s="48">
        <v>43971</v>
      </c>
      <c r="D333" s="49">
        <v>43</v>
      </c>
      <c r="G333" s="17">
        <v>43900</v>
      </c>
      <c r="H333" s="18">
        <v>44</v>
      </c>
      <c r="I333" s="17">
        <v>43971</v>
      </c>
      <c r="J333" s="4">
        <v>61</v>
      </c>
      <c r="K333" s="11"/>
      <c r="M333" s="17">
        <v>43900</v>
      </c>
      <c r="N333" s="18">
        <v>78</v>
      </c>
      <c r="O333" s="17">
        <v>43971</v>
      </c>
      <c r="P333" s="4">
        <v>88</v>
      </c>
      <c r="Q333" s="11"/>
      <c r="R333" s="31"/>
      <c r="S333" s="17">
        <v>43900</v>
      </c>
      <c r="T333" s="18">
        <v>26</v>
      </c>
      <c r="U333" s="17">
        <v>43971</v>
      </c>
      <c r="V333" s="4">
        <v>21</v>
      </c>
      <c r="W333" s="11"/>
      <c r="AB333" s="12"/>
      <c r="AD333" s="80"/>
      <c r="AE333" s="80"/>
      <c r="AF333" s="80"/>
      <c r="AG333" s="9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</row>
    <row r="334" spans="1:44" ht="12.5">
      <c r="A334" s="17">
        <v>43901</v>
      </c>
      <c r="B334" s="57">
        <v>33</v>
      </c>
      <c r="C334" s="52">
        <v>43972</v>
      </c>
      <c r="D334" s="53">
        <v>41</v>
      </c>
      <c r="G334" s="17">
        <v>43901</v>
      </c>
      <c r="H334" s="18">
        <v>39</v>
      </c>
      <c r="I334" s="17">
        <v>43972</v>
      </c>
      <c r="J334" s="4">
        <v>62</v>
      </c>
      <c r="K334" s="11"/>
      <c r="M334" s="17">
        <v>43901</v>
      </c>
      <c r="N334" s="18">
        <v>80</v>
      </c>
      <c r="O334" s="17">
        <v>43972</v>
      </c>
      <c r="P334" s="4">
        <v>90</v>
      </c>
      <c r="Q334" s="11"/>
      <c r="R334" s="31"/>
      <c r="S334" s="17">
        <v>43901</v>
      </c>
      <c r="T334" s="18">
        <v>23</v>
      </c>
      <c r="U334" s="17">
        <v>43972</v>
      </c>
      <c r="V334" s="4">
        <v>21</v>
      </c>
      <c r="W334" s="11"/>
      <c r="AB334" s="12"/>
      <c r="AD334" s="80"/>
      <c r="AE334" s="80"/>
      <c r="AF334" s="80"/>
      <c r="AG334" s="9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</row>
    <row r="335" spans="1:44" ht="12.5">
      <c r="A335" s="17">
        <v>43902</v>
      </c>
      <c r="B335" s="57">
        <v>60</v>
      </c>
      <c r="C335" s="52">
        <v>43973</v>
      </c>
      <c r="D335" s="53">
        <v>65</v>
      </c>
      <c r="G335" s="17">
        <v>43902</v>
      </c>
      <c r="H335" s="18">
        <v>35</v>
      </c>
      <c r="I335" s="48">
        <v>43973</v>
      </c>
      <c r="J335" s="49">
        <v>59</v>
      </c>
      <c r="K335" s="11"/>
      <c r="M335" s="17">
        <v>43902</v>
      </c>
      <c r="N335" s="18">
        <v>76</v>
      </c>
      <c r="O335" s="48">
        <v>43973</v>
      </c>
      <c r="P335" s="49">
        <v>83</v>
      </c>
      <c r="Q335" s="11"/>
      <c r="R335" s="31"/>
      <c r="S335" s="17">
        <v>43902</v>
      </c>
      <c r="T335" s="18">
        <v>21</v>
      </c>
      <c r="U335" s="55">
        <v>43973</v>
      </c>
      <c r="V335" s="56">
        <v>22</v>
      </c>
      <c r="W335" s="11"/>
      <c r="AB335" s="12"/>
      <c r="AD335" s="80"/>
      <c r="AE335" s="80"/>
      <c r="AF335" s="80"/>
      <c r="AG335" s="9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</row>
    <row r="336" spans="1:44" ht="12.5">
      <c r="I336" s="61"/>
      <c r="J336" s="62"/>
      <c r="K336" s="11"/>
      <c r="O336" s="63"/>
      <c r="P336" s="64"/>
      <c r="Q336" s="11"/>
      <c r="R336" s="31"/>
      <c r="W336" s="11"/>
      <c r="Z336" s="36"/>
      <c r="AA336" s="37"/>
      <c r="AB336" s="12"/>
      <c r="AD336" s="80"/>
      <c r="AE336" s="36"/>
      <c r="AF336" s="37"/>
      <c r="AG336" s="9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</row>
    <row r="337" spans="1:44" ht="12.5">
      <c r="H337" s="11"/>
      <c r="N337" s="11"/>
      <c r="O337" s="11"/>
      <c r="R337" s="32"/>
      <c r="Y337" s="12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</row>
    <row r="338" spans="1:44" ht="12.5">
      <c r="H338" s="11"/>
      <c r="N338" s="11"/>
      <c r="O338" s="11"/>
      <c r="R338" s="32"/>
      <c r="Y338" s="12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</row>
    <row r="339" spans="1:44" ht="12.5">
      <c r="H339" s="11"/>
      <c r="N339" s="11"/>
      <c r="O339" s="11"/>
      <c r="R339" s="32"/>
      <c r="Y339" s="12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</row>
    <row r="340" spans="1:44" ht="14">
      <c r="A340" s="14" t="s">
        <v>36</v>
      </c>
      <c r="B340" s="15" t="s">
        <v>56</v>
      </c>
      <c r="C340"/>
      <c r="D340"/>
      <c r="G340" s="14" t="s">
        <v>36</v>
      </c>
      <c r="H340" s="16" t="s">
        <v>61</v>
      </c>
      <c r="K340" s="1"/>
      <c r="Q340" s="20"/>
      <c r="R340" s="30"/>
      <c r="W340" s="20"/>
      <c r="AB340" s="20"/>
      <c r="AD340" s="80"/>
      <c r="AE340" s="80"/>
      <c r="AF340" s="80"/>
      <c r="AG340" s="164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</row>
    <row r="341" spans="1:44" ht="12.5">
      <c r="A341" s="17">
        <v>43833</v>
      </c>
      <c r="B341" s="18">
        <v>27</v>
      </c>
      <c r="C341" s="17">
        <v>43904</v>
      </c>
      <c r="D341" s="4">
        <v>40</v>
      </c>
      <c r="G341" s="17">
        <v>43833</v>
      </c>
      <c r="H341" s="19">
        <v>17</v>
      </c>
      <c r="I341" s="17">
        <v>43904</v>
      </c>
      <c r="J341" s="4">
        <v>15</v>
      </c>
      <c r="K341" s="11"/>
      <c r="Q341" s="11"/>
      <c r="R341" s="31"/>
      <c r="W341" s="11"/>
      <c r="AB341" s="12"/>
      <c r="AD341" s="80"/>
      <c r="AE341" s="80"/>
      <c r="AF341" s="80"/>
      <c r="AG341" s="9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</row>
    <row r="342" spans="1:44" ht="12.5">
      <c r="A342" s="17">
        <v>43834</v>
      </c>
      <c r="B342" s="18">
        <v>26</v>
      </c>
      <c r="C342" s="17">
        <v>43905</v>
      </c>
      <c r="D342" s="4">
        <v>42</v>
      </c>
      <c r="G342" s="17">
        <v>43834</v>
      </c>
      <c r="H342" s="19">
        <v>20</v>
      </c>
      <c r="I342" s="17">
        <v>43905</v>
      </c>
      <c r="J342" s="4">
        <v>16</v>
      </c>
      <c r="K342" s="11"/>
      <c r="Q342" s="11"/>
      <c r="R342" s="31"/>
      <c r="W342" s="11"/>
      <c r="AB342" s="12"/>
      <c r="AD342" s="80"/>
      <c r="AE342" s="80"/>
      <c r="AF342" s="80"/>
      <c r="AG342" s="9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</row>
    <row r="343" spans="1:44" ht="12.5">
      <c r="A343" s="17">
        <v>43835</v>
      </c>
      <c r="B343" s="18">
        <v>26</v>
      </c>
      <c r="C343" s="17">
        <v>43906</v>
      </c>
      <c r="D343" s="4">
        <v>39</v>
      </c>
      <c r="G343" s="17">
        <v>43835</v>
      </c>
      <c r="H343" s="19">
        <v>21</v>
      </c>
      <c r="I343" s="17">
        <v>43906</v>
      </c>
      <c r="J343" s="4">
        <v>12</v>
      </c>
      <c r="K343" s="11"/>
      <c r="Q343" s="11"/>
      <c r="R343" s="31"/>
      <c r="W343" s="11"/>
      <c r="AB343" s="12"/>
      <c r="AD343" s="80"/>
      <c r="AE343" s="80"/>
      <c r="AF343" s="80"/>
      <c r="AG343" s="9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</row>
    <row r="344" spans="1:44" ht="12.5">
      <c r="A344" s="17">
        <v>43836</v>
      </c>
      <c r="B344" s="18">
        <v>24</v>
      </c>
      <c r="C344" s="17">
        <v>43907</v>
      </c>
      <c r="D344" s="4">
        <v>37</v>
      </c>
      <c r="G344" s="17">
        <v>43836</v>
      </c>
      <c r="H344" s="19">
        <v>14</v>
      </c>
      <c r="I344" s="17">
        <v>43907</v>
      </c>
      <c r="J344" s="4">
        <v>13</v>
      </c>
      <c r="K344" s="11"/>
      <c r="Q344" s="11"/>
      <c r="R344" s="31"/>
      <c r="W344" s="11"/>
      <c r="AB344" s="12"/>
      <c r="AD344" s="80"/>
      <c r="AE344" s="80"/>
      <c r="AF344" s="80"/>
      <c r="AG344" s="9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</row>
    <row r="345" spans="1:44" ht="12.5">
      <c r="A345" s="17">
        <v>43837</v>
      </c>
      <c r="B345" s="18">
        <v>24</v>
      </c>
      <c r="C345" s="17">
        <v>43908</v>
      </c>
      <c r="D345" s="4">
        <v>38</v>
      </c>
      <c r="G345" s="17">
        <v>43837</v>
      </c>
      <c r="H345" s="19">
        <v>15</v>
      </c>
      <c r="I345" s="17">
        <v>43908</v>
      </c>
      <c r="J345" s="4">
        <v>14</v>
      </c>
      <c r="K345" s="11"/>
      <c r="Q345" s="11"/>
      <c r="R345" s="31"/>
      <c r="W345" s="11"/>
      <c r="AB345" s="12"/>
      <c r="AD345" s="80"/>
      <c r="AE345" s="80"/>
      <c r="AF345" s="80"/>
      <c r="AG345" s="9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</row>
    <row r="346" spans="1:44" ht="12.5">
      <c r="A346" s="17">
        <v>43838</v>
      </c>
      <c r="B346" s="18">
        <v>24</v>
      </c>
      <c r="C346" s="17">
        <v>43909</v>
      </c>
      <c r="D346" s="4">
        <v>40</v>
      </c>
      <c r="G346" s="17">
        <v>43838</v>
      </c>
      <c r="H346" s="19">
        <v>20</v>
      </c>
      <c r="I346" s="17">
        <v>43909</v>
      </c>
      <c r="J346" s="4">
        <v>15</v>
      </c>
      <c r="K346" s="11"/>
      <c r="Q346" s="11"/>
      <c r="R346" s="31"/>
      <c r="W346" s="11"/>
      <c r="AB346" s="12"/>
      <c r="AD346" s="80"/>
      <c r="AE346" s="80"/>
      <c r="AF346" s="80"/>
      <c r="AG346" s="9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</row>
    <row r="347" spans="1:44" ht="12.5">
      <c r="A347" s="17">
        <v>43839</v>
      </c>
      <c r="B347" s="18">
        <v>24</v>
      </c>
      <c r="C347" s="17">
        <v>43910</v>
      </c>
      <c r="D347" s="4">
        <v>38</v>
      </c>
      <c r="G347" s="17">
        <v>43839</v>
      </c>
      <c r="H347" s="19">
        <v>17</v>
      </c>
      <c r="I347" s="17">
        <v>43910</v>
      </c>
      <c r="J347" s="4">
        <v>76</v>
      </c>
      <c r="K347" s="11"/>
      <c r="Q347" s="11"/>
      <c r="R347" s="31"/>
      <c r="W347" s="11"/>
      <c r="AB347" s="12"/>
      <c r="AD347" s="80"/>
      <c r="AE347" s="80"/>
      <c r="AF347" s="80"/>
      <c r="AG347" s="9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</row>
    <row r="348" spans="1:44" ht="12.5">
      <c r="A348" s="17">
        <v>43840</v>
      </c>
      <c r="B348" s="18">
        <v>24</v>
      </c>
      <c r="C348" s="17">
        <v>43911</v>
      </c>
      <c r="D348" s="4">
        <v>49</v>
      </c>
      <c r="G348" s="17">
        <v>43840</v>
      </c>
      <c r="H348" s="19">
        <v>20</v>
      </c>
      <c r="I348" s="17">
        <v>43911</v>
      </c>
      <c r="J348" s="4">
        <v>100</v>
      </c>
      <c r="K348" s="11"/>
      <c r="Q348" s="11"/>
      <c r="R348" s="31"/>
      <c r="W348" s="11"/>
      <c r="AB348" s="12"/>
      <c r="AD348" s="80"/>
      <c r="AE348" s="80"/>
      <c r="AF348" s="80"/>
      <c r="AG348" s="9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</row>
    <row r="349" spans="1:44" ht="12.5">
      <c r="A349" s="17">
        <v>43841</v>
      </c>
      <c r="B349" s="18">
        <v>27</v>
      </c>
      <c r="C349" s="17">
        <v>43912</v>
      </c>
      <c r="D349" s="4">
        <v>47</v>
      </c>
      <c r="G349" s="17">
        <v>43841</v>
      </c>
      <c r="H349" s="19">
        <v>26</v>
      </c>
      <c r="I349" s="17">
        <v>43912</v>
      </c>
      <c r="J349" s="4">
        <v>65</v>
      </c>
      <c r="K349" s="11"/>
      <c r="Q349" s="11"/>
      <c r="R349" s="31"/>
      <c r="W349" s="11"/>
      <c r="AB349" s="12"/>
      <c r="AD349" s="80"/>
      <c r="AE349" s="80"/>
      <c r="AF349" s="80"/>
      <c r="AG349" s="9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</row>
    <row r="350" spans="1:44" ht="12.5">
      <c r="A350" s="17">
        <v>43842</v>
      </c>
      <c r="B350" s="18">
        <v>26</v>
      </c>
      <c r="C350" s="17">
        <v>43913</v>
      </c>
      <c r="D350" s="4">
        <v>40</v>
      </c>
      <c r="G350" s="17">
        <v>43842</v>
      </c>
      <c r="H350" s="19">
        <v>22</v>
      </c>
      <c r="I350" s="17">
        <v>43913</v>
      </c>
      <c r="J350" s="4">
        <v>41</v>
      </c>
      <c r="K350" s="11"/>
      <c r="Q350" s="11"/>
      <c r="R350" s="31"/>
      <c r="W350" s="11"/>
      <c r="AB350" s="12"/>
      <c r="AD350" s="80"/>
      <c r="AE350" s="80"/>
      <c r="AF350" s="80"/>
      <c r="AG350" s="9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</row>
    <row r="351" spans="1:44" ht="12.5">
      <c r="A351" s="17">
        <v>43843</v>
      </c>
      <c r="B351" s="18">
        <v>23</v>
      </c>
      <c r="C351" s="17">
        <v>43914</v>
      </c>
      <c r="D351" s="4">
        <v>41</v>
      </c>
      <c r="G351" s="17">
        <v>43843</v>
      </c>
      <c r="H351" s="19">
        <v>19</v>
      </c>
      <c r="I351" s="17">
        <v>43914</v>
      </c>
      <c r="J351" s="4">
        <v>34</v>
      </c>
      <c r="K351" s="11"/>
      <c r="Q351" s="11"/>
      <c r="R351" s="31"/>
      <c r="W351" s="11"/>
      <c r="AB351" s="12"/>
      <c r="AD351" s="80"/>
      <c r="AE351" s="80"/>
      <c r="AF351" s="80"/>
      <c r="AG351" s="9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</row>
    <row r="352" spans="1:44" ht="12.5">
      <c r="A352" s="17">
        <v>43844</v>
      </c>
      <c r="B352" s="18">
        <v>24</v>
      </c>
      <c r="C352" s="17">
        <v>43915</v>
      </c>
      <c r="D352" s="4">
        <v>40</v>
      </c>
      <c r="G352" s="17">
        <v>43844</v>
      </c>
      <c r="H352" s="19">
        <v>19</v>
      </c>
      <c r="I352" s="17">
        <v>43915</v>
      </c>
      <c r="J352" s="4">
        <v>37</v>
      </c>
      <c r="K352" s="11"/>
      <c r="Q352" s="11"/>
      <c r="R352" s="31"/>
      <c r="W352" s="11"/>
      <c r="AB352" s="12"/>
      <c r="AD352" s="80"/>
      <c r="AE352" s="80"/>
      <c r="AF352" s="80"/>
      <c r="AG352" s="9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</row>
    <row r="353" spans="1:44" ht="12.5">
      <c r="A353" s="17">
        <v>43845</v>
      </c>
      <c r="B353" s="18">
        <v>24</v>
      </c>
      <c r="C353" s="17">
        <v>43916</v>
      </c>
      <c r="D353" s="4">
        <v>41</v>
      </c>
      <c r="G353" s="17">
        <v>43845</v>
      </c>
      <c r="H353" s="19">
        <v>18</v>
      </c>
      <c r="I353" s="17">
        <v>43916</v>
      </c>
      <c r="J353" s="4">
        <v>30</v>
      </c>
      <c r="K353" s="11"/>
      <c r="Q353" s="11"/>
      <c r="R353" s="31"/>
      <c r="W353" s="11"/>
      <c r="AB353" s="12"/>
      <c r="AD353" s="80"/>
      <c r="AE353" s="80"/>
      <c r="AF353" s="80"/>
      <c r="AG353" s="9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</row>
    <row r="354" spans="1:44" ht="12.5">
      <c r="A354" s="17">
        <v>43846</v>
      </c>
      <c r="B354" s="18">
        <v>25</v>
      </c>
      <c r="C354" s="17">
        <v>43917</v>
      </c>
      <c r="D354" s="4">
        <v>39</v>
      </c>
      <c r="G354" s="17">
        <v>43846</v>
      </c>
      <c r="H354" s="19">
        <v>22</v>
      </c>
      <c r="I354" s="17">
        <v>43917</v>
      </c>
      <c r="J354" s="4">
        <v>30</v>
      </c>
      <c r="K354" s="11"/>
      <c r="Q354" s="11"/>
      <c r="R354" s="31"/>
      <c r="W354" s="11"/>
      <c r="AB354" s="12"/>
      <c r="AD354" s="80"/>
      <c r="AE354" s="80"/>
      <c r="AF354" s="80"/>
      <c r="AG354" s="9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</row>
    <row r="355" spans="1:44" ht="12.5">
      <c r="A355" s="17">
        <v>43847</v>
      </c>
      <c r="B355" s="18">
        <v>27</v>
      </c>
      <c r="C355" s="17">
        <v>43918</v>
      </c>
      <c r="D355" s="4">
        <v>43</v>
      </c>
      <c r="G355" s="17">
        <v>43847</v>
      </c>
      <c r="H355" s="19">
        <v>21</v>
      </c>
      <c r="I355" s="17">
        <v>43918</v>
      </c>
      <c r="J355" s="4">
        <v>37</v>
      </c>
      <c r="K355" s="11"/>
      <c r="Q355" s="11"/>
      <c r="R355" s="31"/>
      <c r="W355" s="11"/>
      <c r="AB355" s="12"/>
      <c r="AD355" s="80"/>
      <c r="AE355" s="80"/>
      <c r="AF355" s="80"/>
      <c r="AG355" s="9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</row>
    <row r="356" spans="1:44" ht="12.5">
      <c r="A356" s="17">
        <v>43848</v>
      </c>
      <c r="B356" s="18">
        <v>30</v>
      </c>
      <c r="C356" s="17">
        <v>43919</v>
      </c>
      <c r="D356" s="4">
        <v>46</v>
      </c>
      <c r="G356" s="17">
        <v>43848</v>
      </c>
      <c r="H356" s="19">
        <v>37</v>
      </c>
      <c r="I356" s="17">
        <v>43919</v>
      </c>
      <c r="J356" s="4">
        <v>40</v>
      </c>
      <c r="K356" s="11"/>
      <c r="Q356" s="11"/>
      <c r="R356" s="31"/>
      <c r="W356" s="11"/>
      <c r="AB356" s="12"/>
      <c r="AD356" s="80"/>
      <c r="AE356" s="80"/>
      <c r="AF356" s="80"/>
      <c r="AG356" s="9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</row>
    <row r="357" spans="1:44" ht="12.5">
      <c r="A357" s="17">
        <v>43849</v>
      </c>
      <c r="B357" s="18">
        <v>29</v>
      </c>
      <c r="C357" s="17">
        <v>43920</v>
      </c>
      <c r="D357" s="4">
        <v>41</v>
      </c>
      <c r="G357" s="17">
        <v>43849</v>
      </c>
      <c r="H357" s="19">
        <v>27</v>
      </c>
      <c r="I357" s="17">
        <v>43920</v>
      </c>
      <c r="J357" s="4">
        <v>27</v>
      </c>
      <c r="K357" s="11"/>
      <c r="Q357" s="11"/>
      <c r="R357" s="31"/>
      <c r="W357" s="11"/>
      <c r="AB357" s="12"/>
      <c r="AD357" s="80"/>
      <c r="AE357" s="80"/>
      <c r="AF357" s="80"/>
      <c r="AG357" s="9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</row>
    <row r="358" spans="1:44" ht="12.5">
      <c r="A358" s="17">
        <v>43850</v>
      </c>
      <c r="B358" s="18">
        <v>26</v>
      </c>
      <c r="C358" s="17">
        <v>43921</v>
      </c>
      <c r="D358" s="4">
        <v>40</v>
      </c>
      <c r="G358" s="17">
        <v>43850</v>
      </c>
      <c r="H358" s="19">
        <v>21</v>
      </c>
      <c r="I358" s="17">
        <v>43921</v>
      </c>
      <c r="J358" s="4">
        <v>27</v>
      </c>
      <c r="K358" s="11"/>
      <c r="Q358" s="11"/>
      <c r="R358" s="31"/>
      <c r="W358" s="11"/>
      <c r="AB358" s="12"/>
      <c r="AD358" s="80"/>
      <c r="AE358" s="80"/>
      <c r="AF358" s="80"/>
      <c r="AG358" s="9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</row>
    <row r="359" spans="1:44" ht="12.5">
      <c r="A359" s="17">
        <v>43851</v>
      </c>
      <c r="B359" s="18">
        <v>24</v>
      </c>
      <c r="C359" s="17">
        <v>43922</v>
      </c>
      <c r="D359" s="4">
        <v>41</v>
      </c>
      <c r="G359" s="17">
        <v>43851</v>
      </c>
      <c r="H359" s="19">
        <v>18</v>
      </c>
      <c r="I359" s="17">
        <v>43922</v>
      </c>
      <c r="J359" s="4">
        <v>26</v>
      </c>
      <c r="K359" s="11"/>
      <c r="Q359" s="11"/>
      <c r="R359" s="31"/>
      <c r="W359" s="11"/>
      <c r="AB359" s="12"/>
      <c r="AD359" s="80"/>
      <c r="AE359" s="80"/>
      <c r="AF359" s="80"/>
      <c r="AG359" s="9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</row>
    <row r="360" spans="1:44" ht="12.5">
      <c r="A360" s="17">
        <v>43852</v>
      </c>
      <c r="B360" s="18">
        <v>24</v>
      </c>
      <c r="C360" s="17">
        <v>43923</v>
      </c>
      <c r="D360" s="4">
        <v>39</v>
      </c>
      <c r="G360" s="17">
        <v>43852</v>
      </c>
      <c r="H360" s="19">
        <v>16</v>
      </c>
      <c r="I360" s="17">
        <v>43923</v>
      </c>
      <c r="J360" s="4">
        <v>29</v>
      </c>
      <c r="K360" s="11"/>
      <c r="Q360" s="11"/>
      <c r="R360" s="31"/>
      <c r="W360" s="11"/>
      <c r="AB360" s="12"/>
      <c r="AD360" s="80"/>
      <c r="AE360" s="80"/>
      <c r="AF360" s="80"/>
      <c r="AG360" s="9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</row>
    <row r="361" spans="1:44" ht="12.5">
      <c r="A361" s="17">
        <v>43853</v>
      </c>
      <c r="B361" s="18">
        <v>25</v>
      </c>
      <c r="C361" s="17">
        <v>43924</v>
      </c>
      <c r="D361" s="4">
        <v>38</v>
      </c>
      <c r="G361" s="17">
        <v>43853</v>
      </c>
      <c r="H361" s="19">
        <v>18</v>
      </c>
      <c r="I361" s="17">
        <v>43924</v>
      </c>
      <c r="J361" s="4">
        <v>28</v>
      </c>
      <c r="K361" s="11"/>
      <c r="Q361" s="11"/>
      <c r="R361" s="31"/>
      <c r="W361" s="11"/>
      <c r="AB361" s="12"/>
      <c r="AD361" s="80"/>
      <c r="AE361" s="80"/>
      <c r="AF361" s="80"/>
      <c r="AG361" s="9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</row>
    <row r="362" spans="1:44" ht="12.5">
      <c r="A362" s="17">
        <v>43854</v>
      </c>
      <c r="B362" s="18">
        <v>26</v>
      </c>
      <c r="C362" s="17">
        <v>43925</v>
      </c>
      <c r="D362" s="4">
        <v>43</v>
      </c>
      <c r="G362" s="17">
        <v>43854</v>
      </c>
      <c r="H362" s="19">
        <v>19</v>
      </c>
      <c r="I362" s="17">
        <v>43925</v>
      </c>
      <c r="J362" s="4">
        <v>34</v>
      </c>
      <c r="K362" s="11"/>
      <c r="Q362" s="11"/>
      <c r="R362" s="31"/>
      <c r="W362" s="11"/>
      <c r="AB362" s="12"/>
      <c r="AD362" s="80"/>
      <c r="AE362" s="80"/>
      <c r="AF362" s="80"/>
      <c r="AG362" s="9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</row>
    <row r="363" spans="1:44" ht="12.5">
      <c r="A363" s="17">
        <v>43855</v>
      </c>
      <c r="B363" s="18">
        <v>27</v>
      </c>
      <c r="C363" s="17">
        <v>43926</v>
      </c>
      <c r="D363" s="4">
        <v>46</v>
      </c>
      <c r="G363" s="17">
        <v>43855</v>
      </c>
      <c r="H363" s="19">
        <v>19</v>
      </c>
      <c r="I363" s="17">
        <v>43926</v>
      </c>
      <c r="J363" s="4">
        <v>38</v>
      </c>
      <c r="K363" s="11"/>
      <c r="Q363" s="11"/>
      <c r="R363" s="31"/>
      <c r="W363" s="11"/>
      <c r="AB363" s="12"/>
      <c r="AD363" s="80"/>
      <c r="AE363" s="80"/>
      <c r="AF363" s="80"/>
      <c r="AG363" s="9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</row>
    <row r="364" spans="1:44" ht="12.5">
      <c r="A364" s="17">
        <v>43856</v>
      </c>
      <c r="B364" s="18">
        <v>100</v>
      </c>
      <c r="C364" s="17">
        <v>43927</v>
      </c>
      <c r="D364" s="4">
        <v>40</v>
      </c>
      <c r="G364" s="17">
        <v>43856</v>
      </c>
      <c r="H364" s="19">
        <v>17</v>
      </c>
      <c r="I364" s="17">
        <v>43927</v>
      </c>
      <c r="J364" s="4">
        <v>29</v>
      </c>
      <c r="K364" s="11"/>
      <c r="Q364" s="11"/>
      <c r="R364" s="31"/>
      <c r="W364" s="11"/>
      <c r="AB364" s="12"/>
      <c r="AD364" s="80"/>
      <c r="AE364" s="80"/>
      <c r="AF364" s="80"/>
      <c r="AG364" s="9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</row>
    <row r="365" spans="1:44" ht="12.5">
      <c r="A365" s="17">
        <v>43857</v>
      </c>
      <c r="B365" s="18">
        <v>70</v>
      </c>
      <c r="C365" s="17">
        <v>43928</v>
      </c>
      <c r="D365" s="4">
        <v>37</v>
      </c>
      <c r="G365" s="17">
        <v>43857</v>
      </c>
      <c r="H365" s="19">
        <v>12</v>
      </c>
      <c r="I365" s="17">
        <v>43928</v>
      </c>
      <c r="J365" s="4">
        <v>25</v>
      </c>
      <c r="K365" s="11"/>
      <c r="Q365" s="11"/>
      <c r="R365" s="31"/>
      <c r="W365" s="11"/>
      <c r="AB365" s="12"/>
      <c r="AD365" s="80"/>
      <c r="AE365" s="80"/>
      <c r="AF365" s="80"/>
      <c r="AG365" s="9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</row>
    <row r="366" spans="1:44" ht="12.5">
      <c r="A366" s="17">
        <v>43858</v>
      </c>
      <c r="B366" s="18">
        <v>37</v>
      </c>
      <c r="C366" s="17">
        <v>43929</v>
      </c>
      <c r="D366" s="4">
        <v>37</v>
      </c>
      <c r="G366" s="17">
        <v>43858</v>
      </c>
      <c r="H366" s="19">
        <v>14</v>
      </c>
      <c r="I366" s="17">
        <v>43929</v>
      </c>
      <c r="J366" s="4">
        <v>25</v>
      </c>
      <c r="K366" s="11"/>
      <c r="Q366" s="11"/>
      <c r="R366" s="31"/>
      <c r="W366" s="11"/>
      <c r="AB366" s="12"/>
      <c r="AD366" s="80"/>
      <c r="AE366" s="80"/>
      <c r="AF366" s="80"/>
      <c r="AG366" s="9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</row>
    <row r="367" spans="1:44" ht="12.5">
      <c r="A367" s="17">
        <v>43859</v>
      </c>
      <c r="B367" s="18">
        <v>34</v>
      </c>
      <c r="C367" s="17">
        <v>43930</v>
      </c>
      <c r="D367" s="4">
        <v>38</v>
      </c>
      <c r="G367" s="17">
        <v>43859</v>
      </c>
      <c r="H367" s="19">
        <v>13</v>
      </c>
      <c r="I367" s="17">
        <v>43930</v>
      </c>
      <c r="J367" s="4">
        <v>25</v>
      </c>
      <c r="K367" s="11"/>
      <c r="Q367" s="11"/>
      <c r="R367" s="31"/>
      <c r="W367" s="11"/>
      <c r="AB367" s="12"/>
      <c r="AD367" s="80"/>
      <c r="AE367" s="80"/>
      <c r="AF367" s="80"/>
      <c r="AG367" s="9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</row>
    <row r="368" spans="1:44" ht="12.5">
      <c r="A368" s="17">
        <v>43860</v>
      </c>
      <c r="B368" s="18">
        <v>31</v>
      </c>
      <c r="C368" s="17">
        <v>43931</v>
      </c>
      <c r="D368" s="4">
        <v>37</v>
      </c>
      <c r="G368" s="17">
        <v>43860</v>
      </c>
      <c r="H368" s="19">
        <v>13</v>
      </c>
      <c r="I368" s="17">
        <v>43931</v>
      </c>
      <c r="J368" s="4">
        <v>24</v>
      </c>
      <c r="K368" s="11"/>
      <c r="Q368" s="11"/>
      <c r="R368" s="31"/>
      <c r="W368" s="11"/>
      <c r="AB368" s="12"/>
      <c r="AD368" s="80"/>
      <c r="AE368" s="80"/>
      <c r="AF368" s="80"/>
      <c r="AG368" s="9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</row>
    <row r="369" spans="1:44" ht="12.5">
      <c r="A369" s="17">
        <v>43861</v>
      </c>
      <c r="B369" s="18">
        <v>30</v>
      </c>
      <c r="C369" s="17">
        <v>43932</v>
      </c>
      <c r="D369" s="4">
        <v>40</v>
      </c>
      <c r="G369" s="17">
        <v>43861</v>
      </c>
      <c r="H369" s="19">
        <v>13</v>
      </c>
      <c r="I369" s="17">
        <v>43932</v>
      </c>
      <c r="J369" s="4">
        <v>31</v>
      </c>
      <c r="K369" s="11"/>
      <c r="Q369" s="11"/>
      <c r="R369" s="31"/>
      <c r="W369" s="11"/>
      <c r="AB369" s="12"/>
      <c r="AD369" s="80"/>
      <c r="AE369" s="80"/>
      <c r="AF369" s="80"/>
      <c r="AG369" s="9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</row>
    <row r="370" spans="1:44" ht="12.5">
      <c r="A370" s="17">
        <v>43862</v>
      </c>
      <c r="B370" s="18">
        <v>30</v>
      </c>
      <c r="C370" s="17">
        <v>43933</v>
      </c>
      <c r="D370" s="4">
        <v>42</v>
      </c>
      <c r="G370" s="17">
        <v>43862</v>
      </c>
      <c r="H370" s="19">
        <v>17</v>
      </c>
      <c r="I370" s="17">
        <v>43933</v>
      </c>
      <c r="J370" s="4">
        <v>31</v>
      </c>
      <c r="K370" s="11"/>
      <c r="Q370" s="11"/>
      <c r="R370" s="31"/>
      <c r="W370" s="11"/>
      <c r="AB370" s="12"/>
      <c r="AD370" s="80"/>
      <c r="AE370" s="80"/>
      <c r="AF370" s="80"/>
      <c r="AG370" s="9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</row>
    <row r="371" spans="1:44" ht="12.5">
      <c r="A371" s="17">
        <v>43863</v>
      </c>
      <c r="B371" s="18">
        <v>29</v>
      </c>
      <c r="C371" s="17">
        <v>43934</v>
      </c>
      <c r="D371" s="4">
        <v>36</v>
      </c>
      <c r="G371" s="17">
        <v>43863</v>
      </c>
      <c r="H371" s="19">
        <v>14</v>
      </c>
      <c r="I371" s="17">
        <v>43934</v>
      </c>
      <c r="J371" s="4">
        <v>24</v>
      </c>
      <c r="K371" s="11"/>
      <c r="Q371" s="11"/>
      <c r="R371" s="31"/>
      <c r="W371" s="11"/>
      <c r="AB371" s="12"/>
      <c r="AD371" s="80"/>
      <c r="AE371" s="80"/>
      <c r="AF371" s="80"/>
      <c r="AG371" s="9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</row>
    <row r="372" spans="1:44" ht="12.5">
      <c r="A372" s="17">
        <v>43864</v>
      </c>
      <c r="B372" s="18">
        <v>27</v>
      </c>
      <c r="C372" s="17">
        <v>43935</v>
      </c>
      <c r="D372" s="4">
        <v>34</v>
      </c>
      <c r="G372" s="17">
        <v>43864</v>
      </c>
      <c r="H372" s="19">
        <v>13</v>
      </c>
      <c r="I372" s="17">
        <v>43935</v>
      </c>
      <c r="J372" s="4">
        <v>24</v>
      </c>
      <c r="K372" s="11"/>
      <c r="Q372" s="11"/>
      <c r="R372" s="31"/>
      <c r="W372" s="11"/>
      <c r="AB372" s="12"/>
      <c r="AD372" s="80"/>
      <c r="AE372" s="80"/>
      <c r="AF372" s="80"/>
      <c r="AG372" s="9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</row>
    <row r="373" spans="1:44" ht="12.5">
      <c r="A373" s="17">
        <v>43865</v>
      </c>
      <c r="B373" s="18">
        <v>27</v>
      </c>
      <c r="C373" s="17">
        <v>43936</v>
      </c>
      <c r="D373" s="4">
        <v>31</v>
      </c>
      <c r="G373" s="17">
        <v>43865</v>
      </c>
      <c r="H373" s="19">
        <v>16</v>
      </c>
      <c r="I373" s="17">
        <v>43936</v>
      </c>
      <c r="J373" s="4">
        <v>23</v>
      </c>
      <c r="K373" s="11"/>
      <c r="Q373" s="11"/>
      <c r="R373" s="31"/>
      <c r="W373" s="11"/>
      <c r="AB373" s="12"/>
      <c r="AD373" s="80"/>
      <c r="AE373" s="80"/>
      <c r="AF373" s="80"/>
      <c r="AG373" s="9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</row>
    <row r="374" spans="1:44" ht="12.5">
      <c r="A374" s="17">
        <v>43866</v>
      </c>
      <c r="B374" s="18">
        <v>26</v>
      </c>
      <c r="C374" s="17">
        <v>43937</v>
      </c>
      <c r="D374" s="4">
        <v>33</v>
      </c>
      <c r="G374" s="17">
        <v>43866</v>
      </c>
      <c r="H374" s="19">
        <v>12</v>
      </c>
      <c r="I374" s="17">
        <v>43937</v>
      </c>
      <c r="J374" s="4">
        <v>23</v>
      </c>
      <c r="K374" s="11"/>
      <c r="Q374" s="11"/>
      <c r="R374" s="31"/>
      <c r="W374" s="11"/>
      <c r="AB374" s="12"/>
      <c r="AD374" s="80"/>
      <c r="AE374" s="80"/>
      <c r="AF374" s="80"/>
      <c r="AG374" s="9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</row>
    <row r="375" spans="1:44" ht="12.5">
      <c r="A375" s="17">
        <v>43867</v>
      </c>
      <c r="B375" s="18">
        <v>27</v>
      </c>
      <c r="C375" s="17">
        <v>43938</v>
      </c>
      <c r="D375" s="4">
        <v>33</v>
      </c>
      <c r="G375" s="17">
        <v>43867</v>
      </c>
      <c r="H375" s="19">
        <v>15</v>
      </c>
      <c r="I375" s="17">
        <v>43938</v>
      </c>
      <c r="J375" s="4">
        <v>27</v>
      </c>
      <c r="K375" s="11"/>
      <c r="Q375" s="11"/>
      <c r="R375" s="31"/>
      <c r="W375" s="11"/>
      <c r="AB375" s="12"/>
      <c r="AD375" s="80"/>
      <c r="AE375" s="80"/>
      <c r="AF375" s="80"/>
      <c r="AG375" s="9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</row>
    <row r="376" spans="1:44" ht="12.5">
      <c r="A376" s="17">
        <v>43868</v>
      </c>
      <c r="B376" s="18">
        <v>27</v>
      </c>
      <c r="C376" s="17">
        <v>43939</v>
      </c>
      <c r="D376" s="4">
        <v>35</v>
      </c>
      <c r="G376" s="17">
        <v>43868</v>
      </c>
      <c r="H376" s="19">
        <v>18</v>
      </c>
      <c r="I376" s="17">
        <v>43939</v>
      </c>
      <c r="J376" s="4">
        <v>30</v>
      </c>
      <c r="K376" s="11"/>
      <c r="Q376" s="11"/>
      <c r="R376" s="31"/>
      <c r="W376" s="11"/>
      <c r="AB376" s="12"/>
      <c r="AD376" s="80"/>
      <c r="AE376" s="80"/>
      <c r="AF376" s="80"/>
      <c r="AG376" s="9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</row>
    <row r="377" spans="1:44" ht="12.5">
      <c r="A377" s="17">
        <v>43869</v>
      </c>
      <c r="B377" s="18">
        <v>28</v>
      </c>
      <c r="C377" s="17">
        <v>43940</v>
      </c>
      <c r="D377" s="4">
        <v>36</v>
      </c>
      <c r="G377" s="17">
        <v>43869</v>
      </c>
      <c r="H377" s="19">
        <v>20</v>
      </c>
      <c r="I377" s="17">
        <v>43940</v>
      </c>
      <c r="J377" s="4">
        <v>28</v>
      </c>
      <c r="K377" s="11"/>
      <c r="Q377" s="11"/>
      <c r="R377" s="31"/>
      <c r="W377" s="11"/>
      <c r="AB377" s="12"/>
      <c r="AD377" s="80"/>
      <c r="AE377" s="80"/>
      <c r="AF377" s="80"/>
      <c r="AG377" s="9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</row>
    <row r="378" spans="1:44" ht="12.5">
      <c r="A378" s="17">
        <v>43870</v>
      </c>
      <c r="B378" s="18">
        <v>30</v>
      </c>
      <c r="C378" s="17">
        <v>43941</v>
      </c>
      <c r="D378" s="4">
        <v>33</v>
      </c>
      <c r="G378" s="17">
        <v>43870</v>
      </c>
      <c r="H378" s="19">
        <v>21</v>
      </c>
      <c r="I378" s="17">
        <v>43941</v>
      </c>
      <c r="J378" s="4">
        <v>26</v>
      </c>
      <c r="K378" s="11"/>
      <c r="Q378" s="11"/>
      <c r="R378" s="31"/>
      <c r="W378" s="11"/>
      <c r="AB378" s="12"/>
      <c r="AD378" s="80"/>
      <c r="AE378" s="80"/>
      <c r="AF378" s="80"/>
      <c r="AG378" s="9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</row>
    <row r="379" spans="1:44" ht="12.5">
      <c r="A379" s="17">
        <v>43871</v>
      </c>
      <c r="B379" s="18">
        <v>28</v>
      </c>
      <c r="C379" s="17">
        <v>43942</v>
      </c>
      <c r="D379" s="4">
        <v>32</v>
      </c>
      <c r="G379" s="17">
        <v>43871</v>
      </c>
      <c r="H379" s="19">
        <v>16</v>
      </c>
      <c r="I379" s="17">
        <v>43942</v>
      </c>
      <c r="J379" s="4">
        <v>27</v>
      </c>
      <c r="K379" s="11"/>
      <c r="Q379" s="11"/>
      <c r="R379" s="31"/>
      <c r="W379" s="11"/>
      <c r="AB379" s="12"/>
      <c r="AD379" s="80"/>
      <c r="AE379" s="80"/>
      <c r="AF379" s="80"/>
      <c r="AG379" s="9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</row>
    <row r="380" spans="1:44" ht="12.5">
      <c r="A380" s="17">
        <v>43872</v>
      </c>
      <c r="B380" s="18">
        <v>27</v>
      </c>
      <c r="C380" s="17">
        <v>43943</v>
      </c>
      <c r="D380" s="4">
        <v>33</v>
      </c>
      <c r="G380" s="17">
        <v>43872</v>
      </c>
      <c r="H380" s="19">
        <v>13</v>
      </c>
      <c r="I380" s="17">
        <v>43943</v>
      </c>
      <c r="J380" s="4">
        <v>22</v>
      </c>
      <c r="K380" s="11"/>
      <c r="Q380" s="11"/>
      <c r="R380" s="31"/>
      <c r="W380" s="11"/>
      <c r="AB380" s="12"/>
      <c r="AD380" s="80"/>
      <c r="AE380" s="80"/>
      <c r="AF380" s="80"/>
      <c r="AG380" s="9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</row>
    <row r="381" spans="1:44" ht="12.5">
      <c r="A381" s="17">
        <v>43873</v>
      </c>
      <c r="B381" s="18">
        <v>25</v>
      </c>
      <c r="C381" s="17">
        <v>43944</v>
      </c>
      <c r="D381" s="4">
        <v>32</v>
      </c>
      <c r="G381" s="17">
        <v>43873</v>
      </c>
      <c r="H381" s="19">
        <v>14</v>
      </c>
      <c r="I381" s="17">
        <v>43944</v>
      </c>
      <c r="J381" s="4">
        <v>25</v>
      </c>
      <c r="K381" s="11"/>
      <c r="Q381" s="11"/>
      <c r="R381" s="31"/>
      <c r="W381" s="11"/>
      <c r="AB381" s="12"/>
      <c r="AD381" s="80"/>
      <c r="AE381" s="80"/>
      <c r="AF381" s="80"/>
      <c r="AG381" s="9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</row>
    <row r="382" spans="1:44" ht="12.5">
      <c r="A382" s="17">
        <v>43874</v>
      </c>
      <c r="B382" s="18">
        <v>26</v>
      </c>
      <c r="C382" s="17">
        <v>43945</v>
      </c>
      <c r="D382" s="4">
        <v>33</v>
      </c>
      <c r="G382" s="17">
        <v>43874</v>
      </c>
      <c r="H382" s="19">
        <v>19</v>
      </c>
      <c r="I382" s="17">
        <v>43945</v>
      </c>
      <c r="J382" s="4">
        <v>22</v>
      </c>
      <c r="K382" s="11"/>
      <c r="Q382" s="11"/>
      <c r="R382" s="31"/>
      <c r="W382" s="11"/>
      <c r="AB382" s="12"/>
      <c r="AD382" s="80"/>
      <c r="AE382" s="80"/>
      <c r="AF382" s="80"/>
      <c r="AG382" s="9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</row>
    <row r="383" spans="1:44" ht="12.5">
      <c r="A383" s="17">
        <v>43875</v>
      </c>
      <c r="B383" s="18">
        <v>24</v>
      </c>
      <c r="C383" s="17">
        <v>43946</v>
      </c>
      <c r="D383" s="4">
        <v>82</v>
      </c>
      <c r="G383" s="17">
        <v>43875</v>
      </c>
      <c r="H383" s="19">
        <v>17</v>
      </c>
      <c r="I383" s="17">
        <v>43946</v>
      </c>
      <c r="J383" s="4">
        <v>31</v>
      </c>
      <c r="K383" s="11"/>
      <c r="Q383" s="11"/>
      <c r="R383" s="31"/>
      <c r="W383" s="11"/>
      <c r="AB383" s="12"/>
      <c r="AD383" s="80"/>
      <c r="AE383" s="80"/>
      <c r="AF383" s="80"/>
      <c r="AG383" s="9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</row>
    <row r="384" spans="1:44" ht="12.5">
      <c r="A384" s="17">
        <v>43876</v>
      </c>
      <c r="B384" s="18">
        <v>26</v>
      </c>
      <c r="C384" s="17">
        <v>43947</v>
      </c>
      <c r="D384" s="4">
        <v>60</v>
      </c>
      <c r="G384" s="17">
        <v>43876</v>
      </c>
      <c r="H384" s="19">
        <v>17</v>
      </c>
      <c r="I384" s="17">
        <v>43947</v>
      </c>
      <c r="J384" s="4">
        <v>25</v>
      </c>
      <c r="K384" s="11"/>
      <c r="Q384" s="11"/>
      <c r="R384" s="31"/>
      <c r="W384" s="11"/>
      <c r="AB384" s="12"/>
      <c r="AD384" s="80"/>
      <c r="AE384" s="80"/>
      <c r="AF384" s="80"/>
      <c r="AG384" s="9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</row>
    <row r="385" spans="1:44" ht="12.5">
      <c r="A385" s="17">
        <v>43877</v>
      </c>
      <c r="B385" s="18">
        <v>30</v>
      </c>
      <c r="C385" s="17">
        <v>43948</v>
      </c>
      <c r="D385" s="4">
        <v>35</v>
      </c>
      <c r="G385" s="17">
        <v>43877</v>
      </c>
      <c r="H385" s="19">
        <v>17</v>
      </c>
      <c r="I385" s="17">
        <v>43948</v>
      </c>
      <c r="J385" s="4">
        <v>25</v>
      </c>
      <c r="K385" s="11"/>
      <c r="Q385" s="11"/>
      <c r="R385" s="31"/>
      <c r="W385" s="11"/>
      <c r="AB385" s="12"/>
      <c r="AD385" s="80"/>
      <c r="AE385" s="80"/>
      <c r="AF385" s="80"/>
      <c r="AG385" s="9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</row>
    <row r="386" spans="1:44" ht="12.5">
      <c r="A386" s="17">
        <v>43878</v>
      </c>
      <c r="B386" s="18">
        <v>29</v>
      </c>
      <c r="C386" s="17">
        <v>43949</v>
      </c>
      <c r="D386" s="4">
        <v>33</v>
      </c>
      <c r="G386" s="17">
        <v>43878</v>
      </c>
      <c r="H386" s="19">
        <v>17</v>
      </c>
      <c r="I386" s="17">
        <v>43949</v>
      </c>
      <c r="J386" s="4">
        <v>27</v>
      </c>
      <c r="K386" s="11"/>
      <c r="Q386" s="11"/>
      <c r="R386" s="31"/>
      <c r="W386" s="11"/>
      <c r="AB386" s="12"/>
      <c r="AD386" s="80"/>
      <c r="AE386" s="80"/>
      <c r="AF386" s="80"/>
      <c r="AG386" s="9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</row>
    <row r="387" spans="1:44" ht="12.5">
      <c r="A387" s="17">
        <v>43879</v>
      </c>
      <c r="B387" s="18">
        <v>30</v>
      </c>
      <c r="C387" s="17">
        <v>43950</v>
      </c>
      <c r="D387" s="4">
        <v>33</v>
      </c>
      <c r="G387" s="17">
        <v>43879</v>
      </c>
      <c r="H387" s="19">
        <v>14</v>
      </c>
      <c r="I387" s="17">
        <v>43950</v>
      </c>
      <c r="J387" s="4">
        <v>21</v>
      </c>
      <c r="K387" s="11"/>
      <c r="Q387" s="11"/>
      <c r="R387" s="31"/>
      <c r="W387" s="11"/>
      <c r="AB387" s="12"/>
      <c r="AD387" s="80"/>
      <c r="AE387" s="80"/>
      <c r="AF387" s="80"/>
      <c r="AG387" s="9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</row>
    <row r="388" spans="1:44" ht="12.5">
      <c r="A388" s="17">
        <v>43880</v>
      </c>
      <c r="B388" s="18">
        <v>30</v>
      </c>
      <c r="C388" s="17">
        <v>43951</v>
      </c>
      <c r="D388" s="4">
        <v>34</v>
      </c>
      <c r="G388" s="17">
        <v>43880</v>
      </c>
      <c r="H388" s="19">
        <v>16</v>
      </c>
      <c r="I388" s="17">
        <v>43951</v>
      </c>
      <c r="J388" s="4">
        <v>21</v>
      </c>
      <c r="K388" s="11"/>
      <c r="Q388" s="11"/>
      <c r="R388" s="31"/>
      <c r="W388" s="11"/>
      <c r="AB388" s="12"/>
      <c r="AD388" s="80"/>
      <c r="AE388" s="80"/>
      <c r="AF388" s="80"/>
      <c r="AG388" s="9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</row>
    <row r="389" spans="1:44" ht="12.5">
      <c r="A389" s="17">
        <v>43881</v>
      </c>
      <c r="B389" s="18">
        <v>27</v>
      </c>
      <c r="C389" s="17">
        <v>43952</v>
      </c>
      <c r="D389" s="4">
        <v>31</v>
      </c>
      <c r="G389" s="17">
        <v>43881</v>
      </c>
      <c r="H389" s="19">
        <v>16</v>
      </c>
      <c r="I389" s="17">
        <v>43952</v>
      </c>
      <c r="J389" s="4">
        <v>29</v>
      </c>
      <c r="K389" s="11"/>
      <c r="Q389" s="11"/>
      <c r="R389" s="31"/>
      <c r="W389" s="11"/>
      <c r="AB389" s="12"/>
      <c r="AD389" s="80"/>
      <c r="AE389" s="80"/>
      <c r="AF389" s="80"/>
      <c r="AG389" s="9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</row>
    <row r="390" spans="1:44" ht="12.5">
      <c r="A390" s="17">
        <v>43882</v>
      </c>
      <c r="B390" s="18">
        <v>27</v>
      </c>
      <c r="C390" s="17">
        <v>43953</v>
      </c>
      <c r="D390" s="4">
        <v>34</v>
      </c>
      <c r="G390" s="17">
        <v>43882</v>
      </c>
      <c r="H390" s="19">
        <v>14</v>
      </c>
      <c r="I390" s="17">
        <v>43953</v>
      </c>
      <c r="J390" s="4">
        <v>29</v>
      </c>
      <c r="K390" s="11"/>
      <c r="Q390" s="11"/>
      <c r="R390" s="31"/>
      <c r="W390" s="11"/>
      <c r="AB390" s="12"/>
      <c r="AD390" s="80"/>
      <c r="AE390" s="80"/>
      <c r="AF390" s="80"/>
      <c r="AG390" s="9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</row>
    <row r="391" spans="1:44" ht="12.5">
      <c r="A391" s="17">
        <v>43883</v>
      </c>
      <c r="B391" s="18">
        <v>27</v>
      </c>
      <c r="C391" s="17">
        <v>43954</v>
      </c>
      <c r="D391" s="4">
        <v>36</v>
      </c>
      <c r="G391" s="17">
        <v>43883</v>
      </c>
      <c r="H391" s="19">
        <v>16</v>
      </c>
      <c r="I391" s="17">
        <v>43954</v>
      </c>
      <c r="J391" s="4">
        <v>29</v>
      </c>
      <c r="K391" s="11"/>
      <c r="Q391" s="11"/>
      <c r="R391" s="31"/>
      <c r="W391" s="11"/>
      <c r="AB391" s="12"/>
      <c r="AD391" s="80"/>
      <c r="AE391" s="80"/>
      <c r="AF391" s="80"/>
      <c r="AG391" s="9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</row>
    <row r="392" spans="1:44" ht="12.5">
      <c r="A392" s="17">
        <v>43884</v>
      </c>
      <c r="B392" s="18">
        <v>29</v>
      </c>
      <c r="C392" s="17">
        <v>43955</v>
      </c>
      <c r="D392" s="4">
        <v>36</v>
      </c>
      <c r="G392" s="17">
        <v>43884</v>
      </c>
      <c r="H392" s="19">
        <v>15</v>
      </c>
      <c r="I392" s="17">
        <v>43955</v>
      </c>
      <c r="J392" s="4">
        <v>25</v>
      </c>
      <c r="K392" s="11"/>
      <c r="Q392" s="11"/>
      <c r="R392" s="31"/>
      <c r="W392" s="11"/>
      <c r="AB392" s="12"/>
      <c r="AD392" s="80"/>
      <c r="AE392" s="80"/>
      <c r="AF392" s="80"/>
      <c r="AG392" s="9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</row>
    <row r="393" spans="1:44" ht="12.5">
      <c r="A393" s="17">
        <v>43885</v>
      </c>
      <c r="B393" s="18">
        <v>29</v>
      </c>
      <c r="C393" s="17">
        <v>43956</v>
      </c>
      <c r="D393" s="4">
        <v>31</v>
      </c>
      <c r="G393" s="17">
        <v>43885</v>
      </c>
      <c r="H393" s="19">
        <v>12</v>
      </c>
      <c r="I393" s="17">
        <v>43956</v>
      </c>
      <c r="J393" s="4">
        <v>25</v>
      </c>
      <c r="K393" s="11"/>
      <c r="Q393" s="11"/>
      <c r="R393" s="31"/>
      <c r="W393" s="11"/>
      <c r="AB393" s="12"/>
      <c r="AD393" s="80"/>
      <c r="AE393" s="80"/>
      <c r="AF393" s="80"/>
      <c r="AG393" s="9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</row>
    <row r="394" spans="1:44" ht="12.5">
      <c r="A394" s="17">
        <v>43886</v>
      </c>
      <c r="B394" s="18">
        <v>29</v>
      </c>
      <c r="C394" s="17">
        <v>43957</v>
      </c>
      <c r="D394" s="4">
        <v>31</v>
      </c>
      <c r="G394" s="17">
        <v>43886</v>
      </c>
      <c r="H394" s="19">
        <v>15</v>
      </c>
      <c r="I394" s="17">
        <v>43957</v>
      </c>
      <c r="J394" s="4">
        <v>21</v>
      </c>
      <c r="K394" s="11"/>
      <c r="Q394" s="11"/>
      <c r="R394" s="31"/>
      <c r="W394" s="11"/>
      <c r="AB394" s="12"/>
      <c r="AD394" s="80"/>
      <c r="AE394" s="80"/>
      <c r="AF394" s="80"/>
      <c r="AG394" s="9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</row>
    <row r="395" spans="1:44" ht="12.5">
      <c r="A395" s="17">
        <v>43887</v>
      </c>
      <c r="B395" s="18">
        <v>30</v>
      </c>
      <c r="C395" s="17">
        <v>43958</v>
      </c>
      <c r="D395" s="4">
        <v>30</v>
      </c>
      <c r="G395" s="17">
        <v>43887</v>
      </c>
      <c r="H395" s="19">
        <v>15</v>
      </c>
      <c r="I395" s="17">
        <v>43958</v>
      </c>
      <c r="J395" s="4">
        <v>22</v>
      </c>
      <c r="K395" s="11"/>
      <c r="Q395" s="11"/>
      <c r="R395" s="31"/>
      <c r="W395" s="11"/>
      <c r="AB395" s="12"/>
      <c r="AD395" s="80"/>
      <c r="AE395" s="80"/>
      <c r="AF395" s="80"/>
      <c r="AG395" s="9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</row>
    <row r="396" spans="1:44" ht="12.5">
      <c r="A396" s="17">
        <v>43888</v>
      </c>
      <c r="B396" s="18">
        <v>30</v>
      </c>
      <c r="C396" s="17">
        <v>43959</v>
      </c>
      <c r="D396" s="4">
        <v>30</v>
      </c>
      <c r="G396" s="17">
        <v>43888</v>
      </c>
      <c r="H396" s="19">
        <v>13</v>
      </c>
      <c r="I396" s="17">
        <v>43959</v>
      </c>
      <c r="J396" s="4">
        <v>22</v>
      </c>
      <c r="K396" s="11"/>
      <c r="Q396" s="11"/>
      <c r="R396" s="31"/>
      <c r="W396" s="11"/>
      <c r="AB396" s="12"/>
      <c r="AD396" s="80"/>
      <c r="AE396" s="80"/>
      <c r="AF396" s="80"/>
      <c r="AG396" s="9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</row>
    <row r="397" spans="1:44" ht="12.5">
      <c r="A397" s="17">
        <v>43889</v>
      </c>
      <c r="B397" s="18">
        <v>30</v>
      </c>
      <c r="C397" s="17">
        <v>43960</v>
      </c>
      <c r="D397" s="4">
        <v>35</v>
      </c>
      <c r="G397" s="17">
        <v>43889</v>
      </c>
      <c r="H397" s="19">
        <v>15</v>
      </c>
      <c r="I397" s="17">
        <v>43960</v>
      </c>
      <c r="J397" s="4">
        <v>24</v>
      </c>
      <c r="K397" s="11"/>
      <c r="Q397" s="11"/>
      <c r="R397" s="31"/>
      <c r="W397" s="11"/>
      <c r="AB397" s="12"/>
      <c r="AD397" s="80"/>
      <c r="AE397" s="80"/>
      <c r="AF397" s="80"/>
      <c r="AG397" s="9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</row>
    <row r="398" spans="1:44" ht="12.5">
      <c r="A398" s="17">
        <v>43890</v>
      </c>
      <c r="B398" s="18">
        <v>40</v>
      </c>
      <c r="C398" s="17">
        <v>43961</v>
      </c>
      <c r="D398" s="4">
        <v>33</v>
      </c>
      <c r="G398" s="17">
        <v>43890</v>
      </c>
      <c r="H398" s="19">
        <v>13</v>
      </c>
      <c r="I398" s="17">
        <v>43961</v>
      </c>
      <c r="J398" s="4">
        <v>27</v>
      </c>
      <c r="K398" s="11"/>
      <c r="Q398" s="11"/>
      <c r="R398" s="31"/>
      <c r="W398" s="11"/>
      <c r="AB398" s="12"/>
      <c r="AD398" s="80"/>
      <c r="AE398" s="80"/>
      <c r="AF398" s="80"/>
      <c r="AG398" s="9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</row>
    <row r="399" spans="1:44" ht="12.5">
      <c r="A399" s="17">
        <v>43891</v>
      </c>
      <c r="B399" s="18">
        <v>38</v>
      </c>
      <c r="C399" s="17">
        <v>43962</v>
      </c>
      <c r="D399" s="4">
        <v>32</v>
      </c>
      <c r="G399" s="17">
        <v>43891</v>
      </c>
      <c r="H399" s="19">
        <v>14</v>
      </c>
      <c r="I399" s="17">
        <v>43962</v>
      </c>
      <c r="J399" s="4">
        <v>22</v>
      </c>
      <c r="K399" s="11"/>
      <c r="Q399" s="11"/>
      <c r="R399" s="31"/>
      <c r="W399" s="11"/>
      <c r="AB399" s="12"/>
      <c r="AD399" s="80"/>
      <c r="AE399" s="80"/>
      <c r="AF399" s="80"/>
      <c r="AG399" s="9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</row>
    <row r="400" spans="1:44" ht="12.5">
      <c r="A400" s="17">
        <v>43892</v>
      </c>
      <c r="B400" s="18">
        <v>37</v>
      </c>
      <c r="C400" s="17">
        <v>43963</v>
      </c>
      <c r="D400" s="4">
        <v>30</v>
      </c>
      <c r="G400" s="17">
        <v>43892</v>
      </c>
      <c r="H400" s="19">
        <v>14</v>
      </c>
      <c r="I400" s="17">
        <v>43963</v>
      </c>
      <c r="J400" s="4">
        <v>21</v>
      </c>
      <c r="K400" s="11"/>
      <c r="Q400" s="11"/>
      <c r="R400" s="31"/>
      <c r="W400" s="11"/>
      <c r="AB400" s="12"/>
      <c r="AD400" s="80"/>
      <c r="AE400" s="80"/>
      <c r="AF400" s="80"/>
      <c r="AG400" s="9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</row>
    <row r="401" spans="1:44" ht="12.5">
      <c r="A401" s="17">
        <v>43893</v>
      </c>
      <c r="B401" s="18">
        <v>35</v>
      </c>
      <c r="C401" s="17">
        <v>43964</v>
      </c>
      <c r="D401" s="4">
        <v>29</v>
      </c>
      <c r="G401" s="17">
        <v>43893</v>
      </c>
      <c r="H401" s="19">
        <v>14</v>
      </c>
      <c r="I401" s="17">
        <v>43964</v>
      </c>
      <c r="J401" s="4">
        <v>21</v>
      </c>
      <c r="K401" s="11"/>
      <c r="Q401" s="11"/>
      <c r="R401" s="31"/>
      <c r="W401" s="11"/>
      <c r="AB401" s="12"/>
      <c r="AD401" s="80"/>
      <c r="AE401" s="80"/>
      <c r="AF401" s="80"/>
      <c r="AG401" s="9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</row>
    <row r="402" spans="1:44" ht="12.5">
      <c r="A402" s="17">
        <v>43894</v>
      </c>
      <c r="B402" s="18">
        <v>33</v>
      </c>
      <c r="C402" s="17">
        <v>43965</v>
      </c>
      <c r="D402" s="4">
        <v>28</v>
      </c>
      <c r="G402" s="17">
        <v>43894</v>
      </c>
      <c r="H402" s="19">
        <v>10</v>
      </c>
      <c r="I402" s="17">
        <v>43965</v>
      </c>
      <c r="J402" s="4">
        <v>22</v>
      </c>
      <c r="K402" s="11"/>
      <c r="Q402" s="11"/>
      <c r="R402" s="31"/>
      <c r="W402" s="11"/>
      <c r="AB402" s="12"/>
      <c r="AD402" s="80"/>
      <c r="AE402" s="80"/>
      <c r="AF402" s="80"/>
      <c r="AG402" s="9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</row>
    <row r="403" spans="1:44" ht="12.5">
      <c r="A403" s="17">
        <v>43895</v>
      </c>
      <c r="B403" s="18">
        <v>34</v>
      </c>
      <c r="C403" s="17">
        <v>43966</v>
      </c>
      <c r="D403" s="4">
        <v>28</v>
      </c>
      <c r="G403" s="17">
        <v>43895</v>
      </c>
      <c r="H403" s="19">
        <v>12</v>
      </c>
      <c r="I403" s="17">
        <v>43966</v>
      </c>
      <c r="J403" s="4">
        <v>21</v>
      </c>
      <c r="K403" s="11"/>
      <c r="Q403" s="11"/>
      <c r="R403" s="31"/>
      <c r="W403" s="11"/>
      <c r="AB403" s="12"/>
      <c r="AD403" s="80"/>
      <c r="AE403" s="80"/>
      <c r="AF403" s="80"/>
      <c r="AG403" s="9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</row>
    <row r="404" spans="1:44" ht="12.5">
      <c r="A404" s="17">
        <v>43896</v>
      </c>
      <c r="B404" s="18">
        <v>32</v>
      </c>
      <c r="C404" s="17">
        <v>43967</v>
      </c>
      <c r="D404" s="4">
        <v>32</v>
      </c>
      <c r="G404" s="17">
        <v>43896</v>
      </c>
      <c r="H404" s="19">
        <v>13</v>
      </c>
      <c r="I404" s="17">
        <v>43967</v>
      </c>
      <c r="J404" s="4">
        <v>25</v>
      </c>
      <c r="K404" s="11"/>
      <c r="Q404" s="11"/>
      <c r="R404" s="31"/>
      <c r="W404" s="11"/>
      <c r="AB404" s="12"/>
      <c r="AD404" s="80"/>
      <c r="AE404" s="80"/>
      <c r="AF404" s="80"/>
      <c r="AG404" s="9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</row>
    <row r="405" spans="1:44" ht="12.5">
      <c r="A405" s="17">
        <v>43897</v>
      </c>
      <c r="B405" s="18">
        <v>33</v>
      </c>
      <c r="C405" s="17">
        <v>43968</v>
      </c>
      <c r="D405" s="4">
        <v>33</v>
      </c>
      <c r="G405" s="17">
        <v>43897</v>
      </c>
      <c r="H405" s="19">
        <v>14</v>
      </c>
      <c r="I405" s="17">
        <v>43968</v>
      </c>
      <c r="J405" s="4">
        <v>26</v>
      </c>
      <c r="K405" s="11"/>
      <c r="Q405" s="11"/>
      <c r="R405" s="31"/>
      <c r="W405" s="11"/>
      <c r="AB405" s="12"/>
      <c r="AD405" s="80"/>
      <c r="AE405" s="80"/>
      <c r="AF405" s="80"/>
      <c r="AG405" s="9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</row>
    <row r="406" spans="1:44" ht="12.5">
      <c r="A406" s="17">
        <v>43898</v>
      </c>
      <c r="B406" s="18">
        <v>33</v>
      </c>
      <c r="C406" s="17">
        <v>43969</v>
      </c>
      <c r="D406" s="4">
        <v>28</v>
      </c>
      <c r="G406" s="17">
        <v>43898</v>
      </c>
      <c r="H406" s="19">
        <v>12</v>
      </c>
      <c r="I406" s="17">
        <v>43969</v>
      </c>
      <c r="J406" s="4">
        <v>19</v>
      </c>
      <c r="K406" s="11"/>
      <c r="Q406" s="11"/>
      <c r="R406" s="31"/>
      <c r="W406" s="161"/>
      <c r="X406" s="80"/>
      <c r="Y406" s="80"/>
      <c r="Z406" s="80"/>
      <c r="AA406" s="80"/>
      <c r="AB406" s="12"/>
      <c r="AD406" s="80"/>
      <c r="AE406" s="80"/>
      <c r="AF406" s="80"/>
      <c r="AG406" s="9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</row>
    <row r="407" spans="1:44" ht="12.5">
      <c r="A407" s="17">
        <v>43899</v>
      </c>
      <c r="B407" s="18">
        <v>32</v>
      </c>
      <c r="C407" s="17">
        <v>43970</v>
      </c>
      <c r="D407" s="4">
        <v>28</v>
      </c>
      <c r="G407" s="17">
        <v>43899</v>
      </c>
      <c r="H407" s="19">
        <v>15</v>
      </c>
      <c r="I407" s="17">
        <v>43970</v>
      </c>
      <c r="J407" s="4">
        <v>18</v>
      </c>
      <c r="K407" s="11"/>
      <c r="Q407" s="11"/>
      <c r="R407" s="31"/>
      <c r="W407" s="161"/>
      <c r="X407" s="80"/>
      <c r="Y407" s="80"/>
      <c r="Z407" s="80"/>
      <c r="AA407" s="80"/>
      <c r="AB407" s="12"/>
      <c r="AD407" s="80"/>
      <c r="AE407" s="80"/>
      <c r="AF407" s="80"/>
      <c r="AG407" s="9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</row>
    <row r="408" spans="1:44" ht="12.5">
      <c r="A408" s="17">
        <v>43900</v>
      </c>
      <c r="B408" s="18">
        <v>34</v>
      </c>
      <c r="C408" s="17">
        <v>43971</v>
      </c>
      <c r="D408" s="4">
        <v>28</v>
      </c>
      <c r="G408" s="17">
        <v>43900</v>
      </c>
      <c r="H408" s="19">
        <v>14</v>
      </c>
      <c r="I408" s="17">
        <v>43971</v>
      </c>
      <c r="J408" s="4">
        <v>20</v>
      </c>
      <c r="K408" s="11"/>
      <c r="Q408" s="11"/>
      <c r="R408" s="31"/>
      <c r="W408" s="161"/>
      <c r="X408" s="80"/>
      <c r="Y408" s="80"/>
      <c r="Z408" s="80"/>
      <c r="AA408" s="80"/>
      <c r="AB408" s="12"/>
      <c r="AD408" s="80"/>
      <c r="AE408" s="80"/>
      <c r="AF408" s="80"/>
      <c r="AG408" s="9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</row>
    <row r="409" spans="1:44" ht="12.5">
      <c r="A409" s="17">
        <v>43901</v>
      </c>
      <c r="B409" s="18">
        <v>36</v>
      </c>
      <c r="C409" s="48">
        <v>43972</v>
      </c>
      <c r="D409" s="49">
        <v>27</v>
      </c>
      <c r="G409" s="17">
        <v>43901</v>
      </c>
      <c r="H409" s="19">
        <v>13</v>
      </c>
      <c r="I409" s="17">
        <v>43972</v>
      </c>
      <c r="J409" s="4">
        <v>20</v>
      </c>
      <c r="K409" s="11"/>
      <c r="Q409" s="11"/>
      <c r="R409" s="31"/>
      <c r="W409" s="161"/>
      <c r="X409" s="80"/>
      <c r="Y409" s="80"/>
      <c r="Z409" s="80"/>
      <c r="AA409" s="80"/>
      <c r="AB409" s="12"/>
      <c r="AD409" s="80"/>
      <c r="AE409" s="80"/>
      <c r="AF409" s="80"/>
      <c r="AG409" s="9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</row>
    <row r="410" spans="1:44" ht="12.5">
      <c r="A410" s="17">
        <v>43902</v>
      </c>
      <c r="B410" s="51">
        <v>45</v>
      </c>
      <c r="C410" s="52">
        <v>43973</v>
      </c>
      <c r="D410" s="53">
        <v>26</v>
      </c>
      <c r="G410" s="17">
        <v>43902</v>
      </c>
      <c r="H410" s="19">
        <v>11</v>
      </c>
      <c r="I410" s="55">
        <v>43973</v>
      </c>
      <c r="J410" s="56">
        <v>24</v>
      </c>
      <c r="K410" s="11"/>
      <c r="N410" s="80"/>
      <c r="O410" s="80"/>
      <c r="P410" s="80"/>
      <c r="Q410" s="11"/>
      <c r="R410" s="31"/>
      <c r="W410" s="161"/>
      <c r="X410" s="80"/>
      <c r="Y410" s="80"/>
      <c r="Z410" s="80"/>
      <c r="AA410" s="80"/>
      <c r="AB410" s="12"/>
      <c r="AD410" s="80"/>
      <c r="AE410" s="80"/>
      <c r="AF410" s="80"/>
      <c r="AG410" s="9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</row>
    <row r="411" spans="1:44" ht="12.5">
      <c r="K411" s="11"/>
      <c r="N411" s="80"/>
      <c r="O411" s="39"/>
      <c r="P411" s="37"/>
      <c r="Q411" s="11"/>
      <c r="R411" s="31"/>
      <c r="T411" s="80"/>
      <c r="U411" s="36"/>
      <c r="V411" s="37"/>
      <c r="W411" s="161"/>
      <c r="X411" s="80"/>
      <c r="Y411" s="80"/>
      <c r="Z411" s="36"/>
      <c r="AA411" s="60"/>
      <c r="AB411" s="12"/>
      <c r="AD411" s="80"/>
      <c r="AE411" s="36"/>
      <c r="AF411" s="60"/>
      <c r="AG411" s="9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</row>
    <row r="412" spans="1:44" ht="12.5">
      <c r="N412" s="161"/>
      <c r="O412" s="161"/>
      <c r="P412" s="80"/>
      <c r="R412" s="32"/>
      <c r="T412" s="161"/>
      <c r="U412" s="80"/>
      <c r="V412" s="80"/>
      <c r="W412" s="80"/>
      <c r="X412" s="80"/>
      <c r="Y412" s="162"/>
      <c r="Z412" s="80"/>
      <c r="AA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</row>
    <row r="413" spans="1:44" ht="12.5">
      <c r="N413" s="11"/>
      <c r="O413" s="11"/>
      <c r="R413" s="32"/>
      <c r="T413" s="11"/>
      <c r="Y413" s="12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</row>
    <row r="414" spans="1:44" ht="12.5">
      <c r="N414" s="11"/>
      <c r="O414" s="11"/>
      <c r="R414" s="32"/>
      <c r="T414" s="11"/>
      <c r="Y414" s="12"/>
      <c r="AB414" s="32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</row>
    <row r="415" spans="1:44" ht="14">
      <c r="A415" s="14" t="s">
        <v>36</v>
      </c>
      <c r="B415" s="15" t="s">
        <v>57</v>
      </c>
      <c r="C415"/>
      <c r="D415"/>
      <c r="G415" s="14" t="s">
        <v>36</v>
      </c>
      <c r="H415" s="5" t="s">
        <v>62</v>
      </c>
      <c r="K415" s="1"/>
      <c r="Q415" s="20"/>
      <c r="R415" s="30"/>
      <c r="W415" s="20"/>
      <c r="AB415" s="85"/>
      <c r="AG415" s="20"/>
    </row>
    <row r="416" spans="1:44" ht="12.5">
      <c r="A416" s="17">
        <v>43833</v>
      </c>
      <c r="B416" s="18">
        <v>39</v>
      </c>
      <c r="C416" s="17">
        <v>43904</v>
      </c>
      <c r="D416" s="4">
        <v>58</v>
      </c>
      <c r="G416" s="17">
        <v>43833</v>
      </c>
      <c r="H416" s="4">
        <v>35</v>
      </c>
      <c r="I416" s="17">
        <v>43904</v>
      </c>
      <c r="J416" s="4">
        <v>40</v>
      </c>
      <c r="K416" s="11"/>
      <c r="Q416" s="11"/>
      <c r="R416" s="31"/>
      <c r="W416" s="11"/>
      <c r="AB416" s="86"/>
      <c r="AG416" s="2"/>
    </row>
    <row r="417" spans="1:33" ht="12.5">
      <c r="A417" s="17">
        <v>43834</v>
      </c>
      <c r="B417" s="18">
        <v>57</v>
      </c>
      <c r="C417" s="17">
        <v>43905</v>
      </c>
      <c r="D417" s="4">
        <v>54</v>
      </c>
      <c r="G417" s="17">
        <v>43834</v>
      </c>
      <c r="H417" s="4">
        <v>40</v>
      </c>
      <c r="I417" s="17">
        <v>43905</v>
      </c>
      <c r="J417" s="4">
        <v>38</v>
      </c>
      <c r="K417" s="11"/>
      <c r="Q417" s="11"/>
      <c r="R417" s="31"/>
      <c r="W417" s="11"/>
      <c r="AB417" s="86"/>
      <c r="AG417" s="2"/>
    </row>
    <row r="418" spans="1:33" ht="12.5">
      <c r="A418" s="17">
        <v>43835</v>
      </c>
      <c r="B418" s="18">
        <v>47</v>
      </c>
      <c r="C418" s="17">
        <v>43906</v>
      </c>
      <c r="D418" s="4">
        <v>44</v>
      </c>
      <c r="G418" s="17">
        <v>43835</v>
      </c>
      <c r="H418" s="4">
        <v>37</v>
      </c>
      <c r="I418" s="17">
        <v>43906</v>
      </c>
      <c r="J418" s="4">
        <v>29</v>
      </c>
      <c r="K418" s="11"/>
      <c r="Q418" s="11"/>
      <c r="R418" s="31"/>
      <c r="W418" s="11"/>
      <c r="AB418" s="86"/>
      <c r="AG418" s="2"/>
    </row>
    <row r="419" spans="1:33" ht="12.5">
      <c r="A419" s="17">
        <v>43836</v>
      </c>
      <c r="B419" s="18">
        <v>52</v>
      </c>
      <c r="C419" s="17">
        <v>43907</v>
      </c>
      <c r="D419" s="4">
        <v>44</v>
      </c>
      <c r="G419" s="17">
        <v>43836</v>
      </c>
      <c r="H419" s="4">
        <v>31</v>
      </c>
      <c r="I419" s="17">
        <v>43907</v>
      </c>
      <c r="J419" s="4">
        <v>29</v>
      </c>
      <c r="K419" s="11"/>
      <c r="Q419" s="11"/>
      <c r="R419" s="31"/>
      <c r="W419" s="11"/>
      <c r="AB419" s="12"/>
      <c r="AG419" s="2"/>
    </row>
    <row r="420" spans="1:33" ht="12.5">
      <c r="A420" s="17">
        <v>43837</v>
      </c>
      <c r="B420" s="18">
        <v>52</v>
      </c>
      <c r="C420" s="17">
        <v>43908</v>
      </c>
      <c r="D420" s="4">
        <v>40</v>
      </c>
      <c r="G420" s="17">
        <v>43837</v>
      </c>
      <c r="H420" s="4">
        <v>30</v>
      </c>
      <c r="I420" s="17">
        <v>43908</v>
      </c>
      <c r="J420" s="4">
        <v>29</v>
      </c>
      <c r="K420" s="11"/>
      <c r="Q420" s="11"/>
      <c r="R420" s="31"/>
      <c r="W420" s="11"/>
      <c r="AB420" s="12"/>
      <c r="AG420" s="2"/>
    </row>
    <row r="421" spans="1:33" ht="12.5">
      <c r="A421" s="17">
        <v>43838</v>
      </c>
      <c r="B421" s="18">
        <v>52</v>
      </c>
      <c r="C421" s="17">
        <v>43909</v>
      </c>
      <c r="D421" s="4">
        <v>42</v>
      </c>
      <c r="G421" s="17">
        <v>43838</v>
      </c>
      <c r="H421" s="4">
        <v>30</v>
      </c>
      <c r="I421" s="17">
        <v>43909</v>
      </c>
      <c r="J421" s="4">
        <v>30</v>
      </c>
      <c r="K421" s="11"/>
      <c r="Q421" s="11"/>
      <c r="R421" s="31"/>
      <c r="W421" s="11"/>
      <c r="AB421" s="12"/>
      <c r="AG421" s="2"/>
    </row>
    <row r="422" spans="1:33" ht="12.5">
      <c r="A422" s="17">
        <v>43839</v>
      </c>
      <c r="B422" s="18">
        <v>48</v>
      </c>
      <c r="C422" s="17">
        <v>43910</v>
      </c>
      <c r="D422" s="4">
        <v>55</v>
      </c>
      <c r="G422" s="17">
        <v>43839</v>
      </c>
      <c r="H422" s="4">
        <v>31</v>
      </c>
      <c r="I422" s="17">
        <v>43910</v>
      </c>
      <c r="J422" s="4">
        <v>32</v>
      </c>
      <c r="K422" s="11"/>
      <c r="Q422" s="11"/>
      <c r="R422" s="31"/>
      <c r="W422" s="11"/>
      <c r="AB422" s="12"/>
      <c r="AG422" s="2"/>
    </row>
    <row r="423" spans="1:33" ht="12.5">
      <c r="A423" s="17">
        <v>43840</v>
      </c>
      <c r="B423" s="18">
        <v>52</v>
      </c>
      <c r="C423" s="17">
        <v>43911</v>
      </c>
      <c r="D423" s="4">
        <v>53</v>
      </c>
      <c r="G423" s="17">
        <v>43840</v>
      </c>
      <c r="H423" s="4">
        <v>34</v>
      </c>
      <c r="I423" s="17">
        <v>43911</v>
      </c>
      <c r="J423" s="4">
        <v>40</v>
      </c>
      <c r="K423" s="11"/>
      <c r="Q423" s="11"/>
      <c r="R423" s="31"/>
      <c r="W423" s="11"/>
      <c r="AB423" s="12"/>
      <c r="AG423" s="2"/>
    </row>
    <row r="424" spans="1:33" ht="12.5">
      <c r="A424" s="17">
        <v>43841</v>
      </c>
      <c r="B424" s="18">
        <v>51</v>
      </c>
      <c r="C424" s="17">
        <v>43912</v>
      </c>
      <c r="D424" s="4">
        <v>60</v>
      </c>
      <c r="G424" s="17">
        <v>43841</v>
      </c>
      <c r="H424" s="4">
        <v>41</v>
      </c>
      <c r="I424" s="17">
        <v>43912</v>
      </c>
      <c r="J424" s="4">
        <v>39</v>
      </c>
      <c r="K424" s="11"/>
      <c r="Q424" s="11"/>
      <c r="R424" s="31"/>
      <c r="W424" s="11"/>
      <c r="AB424" s="12"/>
      <c r="AG424" s="2"/>
    </row>
    <row r="425" spans="1:33" ht="12.5">
      <c r="A425" s="17">
        <v>43842</v>
      </c>
      <c r="B425" s="18">
        <v>55</v>
      </c>
      <c r="C425" s="17">
        <v>43913</v>
      </c>
      <c r="D425" s="4">
        <v>59</v>
      </c>
      <c r="G425" s="17">
        <v>43842</v>
      </c>
      <c r="H425" s="4">
        <v>37</v>
      </c>
      <c r="I425" s="17">
        <v>43913</v>
      </c>
      <c r="J425" s="4">
        <v>32</v>
      </c>
      <c r="K425" s="11"/>
      <c r="Q425" s="11"/>
      <c r="R425" s="31"/>
      <c r="W425" s="11"/>
      <c r="AB425" s="12"/>
      <c r="AG425" s="2"/>
    </row>
    <row r="426" spans="1:33" ht="12.5">
      <c r="A426" s="17">
        <v>43843</v>
      </c>
      <c r="B426" s="18">
        <v>45</v>
      </c>
      <c r="C426" s="17">
        <v>43914</v>
      </c>
      <c r="D426" s="4">
        <v>47</v>
      </c>
      <c r="G426" s="17">
        <v>43843</v>
      </c>
      <c r="H426" s="4">
        <v>31</v>
      </c>
      <c r="I426" s="17">
        <v>43914</v>
      </c>
      <c r="J426" s="4">
        <v>35</v>
      </c>
      <c r="K426" s="11"/>
      <c r="Q426" s="11"/>
      <c r="R426" s="31"/>
      <c r="W426" s="11"/>
      <c r="AB426" s="12"/>
      <c r="AG426" s="2"/>
    </row>
    <row r="427" spans="1:33" ht="12.5">
      <c r="A427" s="17">
        <v>43844</v>
      </c>
      <c r="B427" s="18">
        <v>46</v>
      </c>
      <c r="C427" s="17">
        <v>43915</v>
      </c>
      <c r="D427" s="4">
        <v>65</v>
      </c>
      <c r="G427" s="17">
        <v>43844</v>
      </c>
      <c r="H427" s="4">
        <v>30</v>
      </c>
      <c r="I427" s="17">
        <v>43915</v>
      </c>
      <c r="J427" s="4">
        <v>34</v>
      </c>
      <c r="K427" s="11"/>
      <c r="Q427" s="11"/>
      <c r="R427" s="31"/>
      <c r="W427" s="11"/>
      <c r="AB427" s="12"/>
      <c r="AG427" s="2"/>
    </row>
    <row r="428" spans="1:33" ht="12.5">
      <c r="A428" s="17">
        <v>43845</v>
      </c>
      <c r="B428" s="18">
        <v>49</v>
      </c>
      <c r="C428" s="17">
        <v>43916</v>
      </c>
      <c r="D428" s="4">
        <v>54</v>
      </c>
      <c r="G428" s="17">
        <v>43845</v>
      </c>
      <c r="H428" s="4">
        <v>31</v>
      </c>
      <c r="I428" s="17">
        <v>43916</v>
      </c>
      <c r="J428" s="4">
        <v>37</v>
      </c>
      <c r="K428" s="11"/>
      <c r="Q428" s="11"/>
      <c r="R428" s="31"/>
      <c r="W428" s="11"/>
      <c r="AB428" s="12"/>
      <c r="AG428" s="2"/>
    </row>
    <row r="429" spans="1:33" ht="12.5">
      <c r="A429" s="17">
        <v>43846</v>
      </c>
      <c r="B429" s="18">
        <v>48</v>
      </c>
      <c r="C429" s="17">
        <v>43917</v>
      </c>
      <c r="D429" s="4">
        <v>57</v>
      </c>
      <c r="G429" s="17">
        <v>43846</v>
      </c>
      <c r="H429" s="4">
        <v>32</v>
      </c>
      <c r="I429" s="17">
        <v>43917</v>
      </c>
      <c r="J429" s="4">
        <v>41</v>
      </c>
      <c r="K429" s="11"/>
      <c r="Q429" s="11"/>
      <c r="R429" s="31"/>
      <c r="W429" s="11"/>
      <c r="AB429" s="12"/>
      <c r="AG429" s="2"/>
    </row>
    <row r="430" spans="1:33" ht="12.5">
      <c r="A430" s="17">
        <v>43847</v>
      </c>
      <c r="B430" s="18">
        <v>45</v>
      </c>
      <c r="C430" s="17">
        <v>43918</v>
      </c>
      <c r="D430" s="4">
        <v>56</v>
      </c>
      <c r="G430" s="17">
        <v>43847</v>
      </c>
      <c r="H430" s="4">
        <v>34</v>
      </c>
      <c r="I430" s="17">
        <v>43918</v>
      </c>
      <c r="J430" s="4">
        <v>52</v>
      </c>
      <c r="K430" s="11"/>
      <c r="Q430" s="11"/>
      <c r="R430" s="31"/>
      <c r="W430" s="11"/>
      <c r="AB430" s="12"/>
      <c r="AG430" s="2"/>
    </row>
    <row r="431" spans="1:33" ht="12.5">
      <c r="A431" s="17">
        <v>43848</v>
      </c>
      <c r="B431" s="18">
        <v>60</v>
      </c>
      <c r="C431" s="17">
        <v>43919</v>
      </c>
      <c r="D431" s="4">
        <v>73</v>
      </c>
      <c r="G431" s="17">
        <v>43848</v>
      </c>
      <c r="H431" s="4">
        <v>40</v>
      </c>
      <c r="I431" s="17">
        <v>43919</v>
      </c>
      <c r="J431" s="4">
        <v>49</v>
      </c>
      <c r="K431" s="11"/>
      <c r="Q431" s="11"/>
      <c r="R431" s="31"/>
      <c r="W431" s="11"/>
      <c r="AB431" s="12"/>
      <c r="AG431" s="2"/>
    </row>
    <row r="432" spans="1:33" ht="12.5">
      <c r="A432" s="17">
        <v>43849</v>
      </c>
      <c r="B432" s="18">
        <v>53</v>
      </c>
      <c r="C432" s="17">
        <v>43920</v>
      </c>
      <c r="D432" s="4">
        <v>66</v>
      </c>
      <c r="G432" s="17">
        <v>43849</v>
      </c>
      <c r="H432" s="4">
        <v>38</v>
      </c>
      <c r="I432" s="17">
        <v>43920</v>
      </c>
      <c r="J432" s="4">
        <v>39</v>
      </c>
      <c r="K432" s="11"/>
      <c r="Q432" s="11"/>
      <c r="R432" s="31"/>
      <c r="W432" s="11"/>
      <c r="AB432" s="12"/>
      <c r="AG432" s="2"/>
    </row>
    <row r="433" spans="1:35" ht="12.5">
      <c r="A433" s="17">
        <v>43850</v>
      </c>
      <c r="B433" s="18">
        <v>47</v>
      </c>
      <c r="C433" s="17">
        <v>43921</v>
      </c>
      <c r="D433" s="4">
        <v>57</v>
      </c>
      <c r="G433" s="17">
        <v>43850</v>
      </c>
      <c r="H433" s="4">
        <v>36</v>
      </c>
      <c r="I433" s="17">
        <v>43921</v>
      </c>
      <c r="J433" s="4">
        <v>37</v>
      </c>
      <c r="K433" s="11"/>
      <c r="Q433" s="11"/>
      <c r="R433" s="31"/>
      <c r="W433" s="11"/>
      <c r="AB433" s="12"/>
      <c r="AG433" s="2"/>
    </row>
    <row r="434" spans="1:35" ht="12.5">
      <c r="A434" s="17">
        <v>43851</v>
      </c>
      <c r="B434" s="18">
        <v>54</v>
      </c>
      <c r="C434" s="17">
        <v>43922</v>
      </c>
      <c r="D434" s="4">
        <v>57</v>
      </c>
      <c r="G434" s="17">
        <v>43851</v>
      </c>
      <c r="H434" s="4">
        <v>31</v>
      </c>
      <c r="I434" s="17">
        <v>43922</v>
      </c>
      <c r="J434" s="4">
        <v>37</v>
      </c>
      <c r="K434" s="11"/>
      <c r="Q434" s="11"/>
      <c r="R434" s="31"/>
      <c r="W434" s="11"/>
      <c r="AB434" s="12"/>
      <c r="AG434" s="2"/>
    </row>
    <row r="435" spans="1:35" ht="12.5">
      <c r="A435" s="17">
        <v>43852</v>
      </c>
      <c r="B435" s="18">
        <v>43</v>
      </c>
      <c r="C435" s="17">
        <v>43923</v>
      </c>
      <c r="D435" s="4">
        <v>56</v>
      </c>
      <c r="G435" s="17">
        <v>43852</v>
      </c>
      <c r="H435" s="4">
        <v>30</v>
      </c>
      <c r="I435" s="17">
        <v>43923</v>
      </c>
      <c r="J435" s="4">
        <v>39</v>
      </c>
      <c r="K435" s="11"/>
      <c r="Q435" s="11"/>
      <c r="R435" s="31"/>
      <c r="W435" s="11"/>
      <c r="AB435" s="12"/>
      <c r="AG435" s="2"/>
    </row>
    <row r="436" spans="1:35" ht="12.5">
      <c r="A436" s="17">
        <v>43853</v>
      </c>
      <c r="B436" s="18">
        <v>53</v>
      </c>
      <c r="C436" s="17">
        <v>43924</v>
      </c>
      <c r="D436" s="4">
        <v>54</v>
      </c>
      <c r="G436" s="17">
        <v>43853</v>
      </c>
      <c r="H436" s="4">
        <v>30</v>
      </c>
      <c r="I436" s="17">
        <v>43924</v>
      </c>
      <c r="J436" s="4">
        <v>44</v>
      </c>
      <c r="K436" s="11"/>
      <c r="Q436" s="11"/>
      <c r="R436" s="31"/>
      <c r="W436" s="11"/>
      <c r="AB436" s="12"/>
      <c r="AG436" s="2"/>
    </row>
    <row r="437" spans="1:35" ht="12.5">
      <c r="A437" s="17">
        <v>43854</v>
      </c>
      <c r="B437" s="18">
        <v>45</v>
      </c>
      <c r="C437" s="17">
        <v>43925</v>
      </c>
      <c r="D437" s="4">
        <v>66</v>
      </c>
      <c r="G437" s="17">
        <v>43854</v>
      </c>
      <c r="H437" s="4">
        <v>33</v>
      </c>
      <c r="I437" s="17">
        <v>43925</v>
      </c>
      <c r="J437" s="4">
        <v>56</v>
      </c>
      <c r="K437" s="11"/>
      <c r="Q437" s="11"/>
      <c r="R437" s="31"/>
      <c r="W437" s="11"/>
      <c r="AB437" s="12"/>
      <c r="AG437" s="2"/>
    </row>
    <row r="438" spans="1:35" ht="12.5">
      <c r="A438" s="17">
        <v>43855</v>
      </c>
      <c r="B438" s="18">
        <v>54</v>
      </c>
      <c r="C438" s="17">
        <v>43926</v>
      </c>
      <c r="D438" s="4">
        <v>75</v>
      </c>
      <c r="G438" s="17">
        <v>43855</v>
      </c>
      <c r="H438" s="4">
        <v>41</v>
      </c>
      <c r="I438" s="17">
        <v>43926</v>
      </c>
      <c r="J438" s="4">
        <v>56</v>
      </c>
      <c r="K438" s="11"/>
      <c r="Q438" s="11"/>
      <c r="R438" s="31"/>
      <c r="W438" s="11"/>
      <c r="AB438" s="12"/>
      <c r="AG438" s="2"/>
    </row>
    <row r="439" spans="1:35" ht="12.5">
      <c r="A439" s="17">
        <v>43856</v>
      </c>
      <c r="B439" s="18">
        <v>52</v>
      </c>
      <c r="C439" s="17">
        <v>43927</v>
      </c>
      <c r="D439" s="4">
        <v>68</v>
      </c>
      <c r="G439" s="17">
        <v>43856</v>
      </c>
      <c r="H439" s="4">
        <v>35</v>
      </c>
      <c r="I439" s="17">
        <v>43927</v>
      </c>
      <c r="J439" s="4">
        <v>43</v>
      </c>
      <c r="K439" s="11"/>
      <c r="Q439" s="11"/>
      <c r="R439" s="31"/>
      <c r="W439" s="11"/>
      <c r="AB439" s="12"/>
      <c r="AG439" s="2"/>
    </row>
    <row r="440" spans="1:35" ht="12.5">
      <c r="A440" s="17">
        <v>43857</v>
      </c>
      <c r="B440" s="18">
        <v>57</v>
      </c>
      <c r="C440" s="17">
        <v>43928</v>
      </c>
      <c r="D440" s="4">
        <v>71</v>
      </c>
      <c r="G440" s="17">
        <v>43857</v>
      </c>
      <c r="H440" s="4">
        <v>29</v>
      </c>
      <c r="I440" s="17">
        <v>43928</v>
      </c>
      <c r="J440" s="4">
        <v>44</v>
      </c>
      <c r="K440" s="11"/>
      <c r="Q440" s="11"/>
      <c r="R440" s="31"/>
      <c r="W440" s="11"/>
      <c r="AB440" s="12"/>
      <c r="AG440" s="2"/>
    </row>
    <row r="441" spans="1:35" ht="12.5">
      <c r="A441" s="17">
        <v>43858</v>
      </c>
      <c r="B441" s="18">
        <v>48</v>
      </c>
      <c r="C441" s="17">
        <v>43929</v>
      </c>
      <c r="D441" s="4">
        <v>100</v>
      </c>
      <c r="G441" s="17">
        <v>43858</v>
      </c>
      <c r="H441" s="4">
        <v>29</v>
      </c>
      <c r="I441" s="17">
        <v>43929</v>
      </c>
      <c r="J441" s="4">
        <v>44</v>
      </c>
      <c r="K441" s="11"/>
      <c r="Q441" s="11"/>
      <c r="R441" s="31"/>
      <c r="W441" s="11"/>
      <c r="AB441" s="12"/>
      <c r="AG441" s="2"/>
    </row>
    <row r="442" spans="1:35" ht="12.5">
      <c r="A442" s="17">
        <v>43859</v>
      </c>
      <c r="B442" s="18">
        <v>60</v>
      </c>
      <c r="C442" s="17">
        <v>43930</v>
      </c>
      <c r="D442" s="4">
        <v>76</v>
      </c>
      <c r="G442" s="17">
        <v>43859</v>
      </c>
      <c r="H442" s="4">
        <v>30</v>
      </c>
      <c r="I442" s="17">
        <v>43930</v>
      </c>
      <c r="J442" s="4">
        <v>43</v>
      </c>
      <c r="K442" s="11"/>
      <c r="Q442" s="11"/>
      <c r="R442" s="31"/>
      <c r="W442" s="11"/>
      <c r="AB442" s="12"/>
      <c r="AG442" s="2"/>
    </row>
    <row r="443" spans="1:35" ht="12.5">
      <c r="A443" s="17">
        <v>43860</v>
      </c>
      <c r="B443" s="18">
        <v>53</v>
      </c>
      <c r="C443" s="17">
        <v>43931</v>
      </c>
      <c r="D443" s="4">
        <v>86</v>
      </c>
      <c r="G443" s="17">
        <v>43860</v>
      </c>
      <c r="H443" s="4">
        <v>30</v>
      </c>
      <c r="I443" s="17">
        <v>43931</v>
      </c>
      <c r="J443" s="4">
        <v>50</v>
      </c>
      <c r="K443" s="11"/>
      <c r="Q443" s="11"/>
      <c r="R443" s="31"/>
      <c r="W443" s="11"/>
      <c r="AB443" s="12"/>
      <c r="AG443" s="2"/>
    </row>
    <row r="444" spans="1:35" ht="12.5">
      <c r="A444" s="17">
        <v>43861</v>
      </c>
      <c r="B444" s="18">
        <v>57</v>
      </c>
      <c r="C444" s="17">
        <v>43932</v>
      </c>
      <c r="D444" s="4">
        <v>86</v>
      </c>
      <c r="G444" s="17">
        <v>43861</v>
      </c>
      <c r="H444" s="4">
        <v>33</v>
      </c>
      <c r="I444" s="17">
        <v>43932</v>
      </c>
      <c r="J444" s="4">
        <v>59</v>
      </c>
      <c r="K444" s="11"/>
      <c r="Q444" s="11"/>
      <c r="R444" s="31"/>
      <c r="W444" s="11"/>
      <c r="AB444" s="12"/>
      <c r="AG444" s="2"/>
    </row>
    <row r="445" spans="1:35" ht="12.5">
      <c r="A445" s="17">
        <v>43862</v>
      </c>
      <c r="B445" s="18">
        <v>58</v>
      </c>
      <c r="C445" s="17">
        <v>43933</v>
      </c>
      <c r="D445" s="4">
        <v>85</v>
      </c>
      <c r="G445" s="17">
        <v>43862</v>
      </c>
      <c r="H445" s="4">
        <v>42</v>
      </c>
      <c r="I445" s="17">
        <v>43933</v>
      </c>
      <c r="J445" s="4">
        <v>52</v>
      </c>
      <c r="K445" s="11"/>
      <c r="Q445" s="11"/>
      <c r="R445" s="31"/>
      <c r="W445" s="11"/>
      <c r="AB445" s="12"/>
      <c r="AG445" s="2"/>
    </row>
    <row r="446" spans="1:35" ht="12.5">
      <c r="A446" s="17">
        <v>43863</v>
      </c>
      <c r="B446" s="18">
        <v>54</v>
      </c>
      <c r="C446" s="17">
        <v>43934</v>
      </c>
      <c r="D446" s="4">
        <v>81</v>
      </c>
      <c r="G446" s="17">
        <v>43863</v>
      </c>
      <c r="H446" s="4">
        <v>36</v>
      </c>
      <c r="I446" s="17">
        <v>43934</v>
      </c>
      <c r="J446" s="4">
        <v>41</v>
      </c>
      <c r="K446" s="11"/>
      <c r="Q446" s="11"/>
      <c r="R446" s="31"/>
      <c r="W446" s="11"/>
      <c r="AB446" s="12"/>
      <c r="AG446" s="2"/>
    </row>
    <row r="447" spans="1:35" ht="12.5">
      <c r="A447" s="17">
        <v>43864</v>
      </c>
      <c r="B447" s="18">
        <v>43</v>
      </c>
      <c r="C447" s="17">
        <v>43935</v>
      </c>
      <c r="D447" s="4">
        <v>69</v>
      </c>
      <c r="G447" s="17">
        <v>43864</v>
      </c>
      <c r="H447" s="4">
        <v>27</v>
      </c>
      <c r="I447" s="17">
        <v>43935</v>
      </c>
      <c r="J447" s="4">
        <v>42</v>
      </c>
      <c r="K447" s="11"/>
      <c r="Q447" s="161"/>
      <c r="R447" s="36"/>
      <c r="S447" s="80"/>
      <c r="T447" s="80"/>
      <c r="U447" s="80"/>
      <c r="V447" s="80"/>
      <c r="W447" s="161"/>
      <c r="X447" s="80"/>
      <c r="Y447" s="80"/>
      <c r="Z447" s="80"/>
      <c r="AA447" s="80"/>
      <c r="AB447" s="162"/>
      <c r="AC447" s="80"/>
      <c r="AD447" s="80"/>
      <c r="AE447" s="80"/>
      <c r="AF447" s="80"/>
      <c r="AG447" s="90"/>
      <c r="AH447" s="80"/>
      <c r="AI447" s="80"/>
    </row>
    <row r="448" spans="1:35" ht="12.5">
      <c r="A448" s="17">
        <v>43865</v>
      </c>
      <c r="B448" s="18">
        <v>50</v>
      </c>
      <c r="C448" s="17">
        <v>43936</v>
      </c>
      <c r="D448" s="4">
        <v>67</v>
      </c>
      <c r="G448" s="17">
        <v>43865</v>
      </c>
      <c r="H448" s="4">
        <v>29</v>
      </c>
      <c r="I448" s="17">
        <v>43936</v>
      </c>
      <c r="J448" s="4">
        <v>44</v>
      </c>
      <c r="K448" s="11"/>
      <c r="Q448" s="161"/>
      <c r="R448" s="36"/>
      <c r="S448" s="80"/>
      <c r="T448" s="80"/>
      <c r="U448" s="80"/>
      <c r="V448" s="80"/>
      <c r="W448" s="161"/>
      <c r="X448" s="80"/>
      <c r="Y448" s="80"/>
      <c r="Z448" s="80"/>
      <c r="AA448" s="80"/>
      <c r="AB448" s="162"/>
      <c r="AC448" s="80"/>
      <c r="AD448" s="80"/>
      <c r="AE448" s="80"/>
      <c r="AF448" s="80"/>
      <c r="AG448" s="90"/>
      <c r="AH448" s="80"/>
      <c r="AI448" s="80"/>
    </row>
    <row r="449" spans="1:35" ht="12.5">
      <c r="A449" s="17">
        <v>43866</v>
      </c>
      <c r="B449" s="18">
        <v>50</v>
      </c>
      <c r="C449" s="17">
        <v>43937</v>
      </c>
      <c r="D449" s="4">
        <v>63</v>
      </c>
      <c r="G449" s="17">
        <v>43866</v>
      </c>
      <c r="H449" s="4">
        <v>30</v>
      </c>
      <c r="I449" s="17">
        <v>43937</v>
      </c>
      <c r="J449" s="4">
        <v>45</v>
      </c>
      <c r="K449" s="11"/>
      <c r="Q449" s="161"/>
      <c r="R449" s="36"/>
      <c r="S449" s="80"/>
      <c r="T449" s="80"/>
      <c r="U449" s="80"/>
      <c r="V449" s="80"/>
      <c r="W449" s="161"/>
      <c r="X449" s="80"/>
      <c r="Y449" s="80"/>
      <c r="Z449" s="80"/>
      <c r="AA449" s="80"/>
      <c r="AB449" s="162"/>
      <c r="AC449" s="80"/>
      <c r="AD449" s="80"/>
      <c r="AE449" s="80"/>
      <c r="AF449" s="80"/>
      <c r="AG449" s="90"/>
      <c r="AH449" s="80"/>
      <c r="AI449" s="80"/>
    </row>
    <row r="450" spans="1:35" ht="12.5">
      <c r="A450" s="17">
        <v>43867</v>
      </c>
      <c r="B450" s="18">
        <v>56</v>
      </c>
      <c r="C450" s="17">
        <v>43938</v>
      </c>
      <c r="D450" s="4">
        <v>61</v>
      </c>
      <c r="G450" s="17">
        <v>43867</v>
      </c>
      <c r="H450" s="4">
        <v>30</v>
      </c>
      <c r="I450" s="17">
        <v>43938</v>
      </c>
      <c r="J450" s="4">
        <v>51</v>
      </c>
      <c r="K450" s="11"/>
      <c r="Q450" s="161"/>
      <c r="R450" s="36"/>
      <c r="S450" s="80"/>
      <c r="T450" s="80"/>
      <c r="U450" s="80"/>
      <c r="V450" s="80"/>
      <c r="W450" s="161"/>
      <c r="X450" s="80"/>
      <c r="Y450" s="80"/>
      <c r="Z450" s="80"/>
      <c r="AA450" s="80"/>
      <c r="AB450" s="162"/>
      <c r="AC450" s="80"/>
      <c r="AD450" s="80"/>
      <c r="AE450" s="80"/>
      <c r="AF450" s="80"/>
      <c r="AG450" s="90"/>
      <c r="AH450" s="80"/>
      <c r="AI450" s="80"/>
    </row>
    <row r="451" spans="1:35" ht="12.5">
      <c r="A451" s="17">
        <v>43868</v>
      </c>
      <c r="B451" s="18">
        <v>57</v>
      </c>
      <c r="C451" s="17">
        <v>43939</v>
      </c>
      <c r="D451" s="4">
        <v>71</v>
      </c>
      <c r="G451" s="17">
        <v>43868</v>
      </c>
      <c r="H451" s="4">
        <v>36</v>
      </c>
      <c r="I451" s="17">
        <v>43939</v>
      </c>
      <c r="J451" s="4">
        <v>62</v>
      </c>
      <c r="K451" s="11"/>
      <c r="Q451" s="161"/>
      <c r="R451" s="36"/>
      <c r="S451" s="80"/>
      <c r="T451" s="80"/>
      <c r="U451" s="80"/>
      <c r="V451" s="80"/>
      <c r="W451" s="161"/>
      <c r="X451" s="80"/>
      <c r="Y451" s="80"/>
      <c r="Z451" s="80"/>
      <c r="AA451" s="80"/>
      <c r="AB451" s="162"/>
      <c r="AC451" s="80"/>
      <c r="AD451" s="80"/>
      <c r="AE451" s="80"/>
      <c r="AF451" s="80"/>
      <c r="AG451" s="90"/>
      <c r="AH451" s="80"/>
      <c r="AI451" s="80"/>
    </row>
    <row r="452" spans="1:35" ht="12.5">
      <c r="A452" s="17">
        <v>43869</v>
      </c>
      <c r="B452" s="18">
        <v>57</v>
      </c>
      <c r="C452" s="17">
        <v>43940</v>
      </c>
      <c r="D452" s="4">
        <v>76</v>
      </c>
      <c r="G452" s="17">
        <v>43869</v>
      </c>
      <c r="H452" s="4">
        <v>42</v>
      </c>
      <c r="I452" s="17">
        <v>43940</v>
      </c>
      <c r="J452" s="4">
        <v>65</v>
      </c>
      <c r="K452" s="11"/>
      <c r="Q452" s="161"/>
      <c r="R452" s="36"/>
      <c r="S452" s="80"/>
      <c r="T452" s="80"/>
      <c r="U452" s="80"/>
      <c r="V452" s="80"/>
      <c r="W452" s="161"/>
      <c r="X452" s="80"/>
      <c r="Y452" s="80"/>
      <c r="Z452" s="80"/>
      <c r="AA452" s="80"/>
      <c r="AB452" s="162"/>
      <c r="AC452" s="80"/>
      <c r="AD452" s="80"/>
      <c r="AE452" s="80"/>
      <c r="AF452" s="80"/>
      <c r="AG452" s="90"/>
      <c r="AH452" s="80"/>
      <c r="AI452" s="80"/>
    </row>
    <row r="453" spans="1:35" ht="12.5">
      <c r="A453" s="17">
        <v>43870</v>
      </c>
      <c r="B453" s="18">
        <v>52</v>
      </c>
      <c r="C453" s="17">
        <v>43941</v>
      </c>
      <c r="D453" s="4">
        <v>71</v>
      </c>
      <c r="G453" s="17">
        <v>43870</v>
      </c>
      <c r="H453" s="4">
        <v>41</v>
      </c>
      <c r="I453" s="17">
        <v>43941</v>
      </c>
      <c r="J453" s="4">
        <v>48</v>
      </c>
      <c r="K453" s="11"/>
      <c r="Q453" s="161"/>
      <c r="R453" s="36"/>
      <c r="S453" s="80"/>
      <c r="T453" s="80"/>
      <c r="U453" s="80"/>
      <c r="V453" s="80"/>
      <c r="W453" s="161"/>
      <c r="X453" s="80"/>
      <c r="Y453" s="80"/>
      <c r="Z453" s="80"/>
      <c r="AA453" s="80"/>
      <c r="AB453" s="162"/>
      <c r="AC453" s="80"/>
      <c r="AD453" s="80"/>
      <c r="AE453" s="80"/>
      <c r="AF453" s="80"/>
      <c r="AG453" s="90"/>
      <c r="AH453" s="80"/>
      <c r="AI453" s="80"/>
    </row>
    <row r="454" spans="1:35" ht="12.5">
      <c r="A454" s="17">
        <v>43871</v>
      </c>
      <c r="B454" s="18">
        <v>51</v>
      </c>
      <c r="C454" s="17">
        <v>43942</v>
      </c>
      <c r="D454" s="4">
        <v>58</v>
      </c>
      <c r="G454" s="17">
        <v>43871</v>
      </c>
      <c r="H454" s="4">
        <v>31</v>
      </c>
      <c r="I454" s="17">
        <v>43942</v>
      </c>
      <c r="J454" s="4">
        <v>47</v>
      </c>
      <c r="K454" s="11"/>
      <c r="Q454" s="161"/>
      <c r="R454" s="36"/>
      <c r="S454" s="80"/>
      <c r="T454" s="80"/>
      <c r="U454" s="80"/>
      <c r="V454" s="80"/>
      <c r="W454" s="161"/>
      <c r="X454" s="80"/>
      <c r="Y454" s="80"/>
      <c r="Z454" s="80"/>
      <c r="AA454" s="80"/>
      <c r="AB454" s="162"/>
      <c r="AC454" s="80"/>
      <c r="AD454" s="80"/>
      <c r="AE454" s="80"/>
      <c r="AF454" s="80"/>
      <c r="AG454" s="90"/>
      <c r="AH454" s="80"/>
      <c r="AI454" s="80"/>
    </row>
    <row r="455" spans="1:35" ht="12.5">
      <c r="A455" s="17">
        <v>43872</v>
      </c>
      <c r="B455" s="18">
        <v>41</v>
      </c>
      <c r="C455" s="17">
        <v>43943</v>
      </c>
      <c r="D455" s="4">
        <v>61</v>
      </c>
      <c r="G455" s="17">
        <v>43872</v>
      </c>
      <c r="H455" s="4">
        <v>31</v>
      </c>
      <c r="I455" s="17">
        <v>43943</v>
      </c>
      <c r="J455" s="4">
        <v>47</v>
      </c>
      <c r="K455" s="11"/>
      <c r="Q455" s="161"/>
      <c r="R455" s="36"/>
      <c r="S455" s="80"/>
      <c r="T455" s="80"/>
      <c r="U455" s="80"/>
      <c r="V455" s="80"/>
      <c r="W455" s="161"/>
      <c r="X455" s="80"/>
      <c r="Y455" s="80"/>
      <c r="Z455" s="80"/>
      <c r="AA455" s="80"/>
      <c r="AB455" s="162"/>
      <c r="AC455" s="80"/>
      <c r="AD455" s="80"/>
      <c r="AE455" s="80"/>
      <c r="AF455" s="80"/>
      <c r="AG455" s="90"/>
      <c r="AH455" s="80"/>
      <c r="AI455" s="80"/>
    </row>
    <row r="456" spans="1:35" ht="12.5">
      <c r="A456" s="17">
        <v>43873</v>
      </c>
      <c r="B456" s="18">
        <v>47</v>
      </c>
      <c r="C456" s="17">
        <v>43944</v>
      </c>
      <c r="D456" s="4">
        <v>73</v>
      </c>
      <c r="G456" s="17">
        <v>43873</v>
      </c>
      <c r="H456" s="4">
        <v>34</v>
      </c>
      <c r="I456" s="17">
        <v>43944</v>
      </c>
      <c r="J456" s="4">
        <v>45</v>
      </c>
      <c r="K456" s="11"/>
      <c r="Q456" s="161"/>
      <c r="R456" s="36"/>
      <c r="S456" s="80"/>
      <c r="T456" s="80"/>
      <c r="U456" s="80"/>
      <c r="V456" s="80"/>
      <c r="W456" s="161"/>
      <c r="X456" s="80"/>
      <c r="Y456" s="80"/>
      <c r="Z456" s="80"/>
      <c r="AA456" s="80"/>
      <c r="AB456" s="162"/>
      <c r="AC456" s="80"/>
      <c r="AD456" s="80"/>
      <c r="AE456" s="80"/>
      <c r="AF456" s="80"/>
      <c r="AG456" s="90"/>
      <c r="AH456" s="80"/>
      <c r="AI456" s="80"/>
    </row>
    <row r="457" spans="1:35" ht="12.5">
      <c r="A457" s="17">
        <v>43874</v>
      </c>
      <c r="B457" s="18">
        <v>58</v>
      </c>
      <c r="C457" s="17">
        <v>43945</v>
      </c>
      <c r="D457" s="4">
        <v>64</v>
      </c>
      <c r="G457" s="17">
        <v>43874</v>
      </c>
      <c r="H457" s="4">
        <v>34</v>
      </c>
      <c r="I457" s="17">
        <v>43945</v>
      </c>
      <c r="J457" s="4">
        <v>49</v>
      </c>
      <c r="K457" s="11"/>
      <c r="Q457" s="161"/>
      <c r="R457" s="36"/>
      <c r="S457" s="80"/>
      <c r="T457" s="80"/>
      <c r="U457" s="80"/>
      <c r="V457" s="80"/>
      <c r="W457" s="161"/>
      <c r="X457" s="80"/>
      <c r="Y457" s="80"/>
      <c r="Z457" s="80"/>
      <c r="AA457" s="80"/>
      <c r="AB457" s="162"/>
      <c r="AC457" s="80"/>
      <c r="AD457" s="80"/>
      <c r="AE457" s="80"/>
      <c r="AF457" s="80"/>
      <c r="AG457" s="90"/>
      <c r="AH457" s="80"/>
      <c r="AI457" s="80"/>
    </row>
    <row r="458" spans="1:35" ht="12.5">
      <c r="A458" s="17">
        <v>43875</v>
      </c>
      <c r="B458" s="18">
        <v>54</v>
      </c>
      <c r="C458" s="17">
        <v>43946</v>
      </c>
      <c r="D458" s="4">
        <v>72</v>
      </c>
      <c r="G458" s="17">
        <v>43875</v>
      </c>
      <c r="H458" s="4">
        <v>49</v>
      </c>
      <c r="I458" s="17">
        <v>43946</v>
      </c>
      <c r="J458" s="4">
        <v>65</v>
      </c>
      <c r="K458" s="11"/>
      <c r="Q458" s="161"/>
      <c r="R458" s="36"/>
      <c r="S458" s="80"/>
      <c r="T458" s="80"/>
      <c r="U458" s="80"/>
      <c r="V458" s="80"/>
      <c r="W458" s="161"/>
      <c r="X458" s="80"/>
      <c r="Y458" s="80"/>
      <c r="Z458" s="80"/>
      <c r="AA458" s="80"/>
      <c r="AB458" s="162"/>
      <c r="AC458" s="80"/>
      <c r="AD458" s="80"/>
      <c r="AE458" s="80"/>
      <c r="AF458" s="80"/>
      <c r="AG458" s="90"/>
      <c r="AH458" s="80"/>
      <c r="AI458" s="80"/>
    </row>
    <row r="459" spans="1:35" ht="12.5">
      <c r="A459" s="17">
        <v>43876</v>
      </c>
      <c r="B459" s="18">
        <v>51</v>
      </c>
      <c r="C459" s="17">
        <v>43947</v>
      </c>
      <c r="D459" s="4">
        <v>58</v>
      </c>
      <c r="G459" s="17">
        <v>43876</v>
      </c>
      <c r="H459" s="4">
        <v>55</v>
      </c>
      <c r="I459" s="17">
        <v>43947</v>
      </c>
      <c r="J459" s="4">
        <v>64</v>
      </c>
      <c r="K459" s="11"/>
      <c r="Q459" s="161"/>
      <c r="R459" s="36"/>
      <c r="S459" s="80"/>
      <c r="T459" s="80"/>
      <c r="U459" s="80"/>
      <c r="V459" s="80"/>
      <c r="W459" s="161"/>
      <c r="X459" s="80"/>
      <c r="Y459" s="80"/>
      <c r="Z459" s="80"/>
      <c r="AA459" s="80"/>
      <c r="AB459" s="162"/>
      <c r="AC459" s="80"/>
      <c r="AD459" s="80"/>
      <c r="AE459" s="80"/>
      <c r="AF459" s="80"/>
      <c r="AG459" s="90"/>
      <c r="AH459" s="80"/>
      <c r="AI459" s="80"/>
    </row>
    <row r="460" spans="1:35" ht="12.5">
      <c r="A460" s="17">
        <v>43877</v>
      </c>
      <c r="B460" s="18">
        <v>55</v>
      </c>
      <c r="C460" s="17">
        <v>43948</v>
      </c>
      <c r="D460" s="4">
        <v>66</v>
      </c>
      <c r="G460" s="17">
        <v>43877</v>
      </c>
      <c r="H460" s="4">
        <v>47</v>
      </c>
      <c r="I460" s="17">
        <v>43948</v>
      </c>
      <c r="J460" s="4">
        <v>50</v>
      </c>
      <c r="K460" s="11"/>
      <c r="Q460" s="161"/>
      <c r="R460" s="36"/>
      <c r="S460" s="80"/>
      <c r="T460" s="80"/>
      <c r="U460" s="80"/>
      <c r="V460" s="80"/>
      <c r="W460" s="161"/>
      <c r="X460" s="80"/>
      <c r="Y460" s="80"/>
      <c r="Z460" s="80"/>
      <c r="AA460" s="80"/>
      <c r="AB460" s="162"/>
      <c r="AC460" s="80"/>
      <c r="AD460" s="80"/>
      <c r="AE460" s="80"/>
      <c r="AF460" s="80"/>
      <c r="AG460" s="90"/>
      <c r="AH460" s="80"/>
      <c r="AI460" s="80"/>
    </row>
    <row r="461" spans="1:35" ht="12.5">
      <c r="A461" s="17">
        <v>43878</v>
      </c>
      <c r="B461" s="18">
        <v>62</v>
      </c>
      <c r="C461" s="17">
        <v>43949</v>
      </c>
      <c r="D461" s="4">
        <v>72</v>
      </c>
      <c r="G461" s="17">
        <v>43878</v>
      </c>
      <c r="H461" s="4">
        <v>37</v>
      </c>
      <c r="I461" s="17">
        <v>43949</v>
      </c>
      <c r="J461" s="4">
        <v>50</v>
      </c>
      <c r="K461" s="11"/>
      <c r="Q461" s="161"/>
      <c r="R461" s="36"/>
      <c r="S461" s="80"/>
      <c r="T461" s="80"/>
      <c r="U461" s="80"/>
      <c r="V461" s="80"/>
      <c r="W461" s="161"/>
      <c r="X461" s="80"/>
      <c r="Y461" s="80"/>
      <c r="Z461" s="80"/>
      <c r="AA461" s="80"/>
      <c r="AB461" s="162"/>
      <c r="AC461" s="80"/>
      <c r="AD461" s="80"/>
      <c r="AE461" s="80"/>
      <c r="AF461" s="80"/>
      <c r="AG461" s="90"/>
      <c r="AH461" s="80"/>
      <c r="AI461" s="80"/>
    </row>
    <row r="462" spans="1:35" ht="12.5">
      <c r="A462" s="17">
        <v>43879</v>
      </c>
      <c r="B462" s="18">
        <v>50</v>
      </c>
      <c r="C462" s="17">
        <v>43950</v>
      </c>
      <c r="D462" s="4">
        <v>57</v>
      </c>
      <c r="G462" s="17">
        <v>43879</v>
      </c>
      <c r="H462" s="4">
        <v>33</v>
      </c>
      <c r="I462" s="17">
        <v>43950</v>
      </c>
      <c r="J462" s="4">
        <v>48</v>
      </c>
      <c r="K462" s="11"/>
      <c r="Q462" s="161"/>
      <c r="R462" s="36"/>
      <c r="S462" s="80"/>
      <c r="T462" s="80"/>
      <c r="U462" s="80"/>
      <c r="V462" s="80"/>
      <c r="W462" s="161"/>
      <c r="X462" s="80"/>
      <c r="Y462" s="80"/>
      <c r="Z462" s="80"/>
      <c r="AA462" s="80"/>
      <c r="AB462" s="162"/>
      <c r="AC462" s="80"/>
      <c r="AD462" s="80"/>
      <c r="AE462" s="80"/>
      <c r="AF462" s="80"/>
      <c r="AG462" s="90"/>
      <c r="AH462" s="80"/>
      <c r="AI462" s="80"/>
    </row>
    <row r="463" spans="1:35" ht="12.5">
      <c r="A463" s="17">
        <v>43880</v>
      </c>
      <c r="B463" s="18">
        <v>49</v>
      </c>
      <c r="C463" s="17">
        <v>43951</v>
      </c>
      <c r="D463" s="4">
        <v>63</v>
      </c>
      <c r="G463" s="17">
        <v>43880</v>
      </c>
      <c r="H463" s="4">
        <v>33</v>
      </c>
      <c r="I463" s="17">
        <v>43951</v>
      </c>
      <c r="J463" s="4">
        <v>48</v>
      </c>
      <c r="K463" s="11"/>
      <c r="Q463" s="161"/>
      <c r="R463" s="36"/>
      <c r="S463" s="80"/>
      <c r="T463" s="80"/>
      <c r="U463" s="80"/>
      <c r="V463" s="80"/>
      <c r="W463" s="161"/>
      <c r="X463" s="80"/>
      <c r="Y463" s="80"/>
      <c r="Z463" s="80"/>
      <c r="AA463" s="80"/>
      <c r="AB463" s="162"/>
      <c r="AC463" s="80"/>
      <c r="AD463" s="80"/>
      <c r="AE463" s="80"/>
      <c r="AF463" s="80"/>
      <c r="AG463" s="90"/>
      <c r="AH463" s="80"/>
      <c r="AI463" s="80"/>
    </row>
    <row r="464" spans="1:35" ht="12.5">
      <c r="A464" s="17">
        <v>43881</v>
      </c>
      <c r="B464" s="18">
        <v>55</v>
      </c>
      <c r="C464" s="17">
        <v>43952</v>
      </c>
      <c r="D464" s="4">
        <v>57</v>
      </c>
      <c r="G464" s="17">
        <v>43881</v>
      </c>
      <c r="H464" s="4">
        <v>33</v>
      </c>
      <c r="I464" s="17">
        <v>43952</v>
      </c>
      <c r="J464" s="4">
        <v>56</v>
      </c>
      <c r="K464" s="11"/>
      <c r="Q464" s="161"/>
      <c r="R464" s="36"/>
      <c r="S464" s="80"/>
      <c r="T464" s="80"/>
      <c r="U464" s="80"/>
      <c r="V464" s="80"/>
      <c r="W464" s="161"/>
      <c r="X464" s="80"/>
      <c r="Y464" s="80"/>
      <c r="Z464" s="80"/>
      <c r="AA464" s="80"/>
      <c r="AB464" s="162"/>
      <c r="AC464" s="80"/>
      <c r="AD464" s="80"/>
      <c r="AE464" s="80"/>
      <c r="AF464" s="80"/>
      <c r="AG464" s="90"/>
      <c r="AH464" s="80"/>
      <c r="AI464" s="80"/>
    </row>
    <row r="465" spans="1:35" ht="12.5">
      <c r="A465" s="17">
        <v>43882</v>
      </c>
      <c r="B465" s="18">
        <v>49</v>
      </c>
      <c r="C465" s="17">
        <v>43953</v>
      </c>
      <c r="D465" s="4">
        <v>73</v>
      </c>
      <c r="G465" s="17">
        <v>43882</v>
      </c>
      <c r="H465" s="4">
        <v>37</v>
      </c>
      <c r="I465" s="17">
        <v>43953</v>
      </c>
      <c r="J465" s="4">
        <v>76</v>
      </c>
      <c r="K465" s="11"/>
      <c r="Q465" s="161"/>
      <c r="R465" s="36"/>
      <c r="S465" s="80"/>
      <c r="T465" s="80"/>
      <c r="U465" s="80"/>
      <c r="V465" s="80"/>
      <c r="W465" s="161"/>
      <c r="X465" s="80"/>
      <c r="Y465" s="80"/>
      <c r="Z465" s="80"/>
      <c r="AA465" s="80"/>
      <c r="AB465" s="162"/>
      <c r="AC465" s="80"/>
      <c r="AD465" s="80"/>
      <c r="AE465" s="80"/>
      <c r="AF465" s="80"/>
      <c r="AG465" s="90"/>
      <c r="AH465" s="80"/>
      <c r="AI465" s="80"/>
    </row>
    <row r="466" spans="1:35" ht="12.5">
      <c r="A466" s="17">
        <v>43883</v>
      </c>
      <c r="B466" s="18">
        <v>62</v>
      </c>
      <c r="C466" s="17">
        <v>43954</v>
      </c>
      <c r="D466" s="4">
        <v>69</v>
      </c>
      <c r="G466" s="17">
        <v>43883</v>
      </c>
      <c r="H466" s="4">
        <v>45</v>
      </c>
      <c r="I466" s="17">
        <v>43954</v>
      </c>
      <c r="J466" s="4">
        <v>77</v>
      </c>
      <c r="K466" s="11"/>
      <c r="Q466" s="161"/>
      <c r="R466" s="36"/>
      <c r="S466" s="80"/>
      <c r="T466" s="80"/>
      <c r="U466" s="80"/>
      <c r="V466" s="80"/>
      <c r="W466" s="161"/>
      <c r="X466" s="80"/>
      <c r="Y466" s="80"/>
      <c r="Z466" s="80"/>
      <c r="AA466" s="80"/>
      <c r="AB466" s="162"/>
      <c r="AC466" s="80"/>
      <c r="AD466" s="80"/>
      <c r="AE466" s="80"/>
      <c r="AF466" s="80"/>
      <c r="AG466" s="90"/>
      <c r="AH466" s="80"/>
      <c r="AI466" s="80"/>
    </row>
    <row r="467" spans="1:35" ht="12.5">
      <c r="A467" s="17">
        <v>43884</v>
      </c>
      <c r="B467" s="18">
        <v>49</v>
      </c>
      <c r="C467" s="17">
        <v>43955</v>
      </c>
      <c r="D467" s="4">
        <v>68</v>
      </c>
      <c r="G467" s="17">
        <v>43884</v>
      </c>
      <c r="H467" s="4">
        <v>45</v>
      </c>
      <c r="I467" s="17">
        <v>43955</v>
      </c>
      <c r="J467" s="4">
        <v>56</v>
      </c>
      <c r="K467" s="11"/>
      <c r="Q467" s="161"/>
      <c r="R467" s="36"/>
      <c r="S467" s="80"/>
      <c r="T467" s="80"/>
      <c r="U467" s="80"/>
      <c r="V467" s="80"/>
      <c r="W467" s="161"/>
      <c r="X467" s="80"/>
      <c r="Y467" s="80"/>
      <c r="Z467" s="80"/>
      <c r="AA467" s="80"/>
      <c r="AB467" s="162"/>
      <c r="AC467" s="80"/>
      <c r="AD467" s="80"/>
      <c r="AE467" s="80"/>
      <c r="AF467" s="80"/>
      <c r="AG467" s="90"/>
      <c r="AH467" s="80"/>
      <c r="AI467" s="80"/>
    </row>
    <row r="468" spans="1:35" ht="12.5">
      <c r="A468" s="17">
        <v>43885</v>
      </c>
      <c r="B468" s="18">
        <v>48</v>
      </c>
      <c r="C468" s="17">
        <v>43956</v>
      </c>
      <c r="D468" s="4">
        <v>62</v>
      </c>
      <c r="G468" s="17">
        <v>43885</v>
      </c>
      <c r="H468" s="4">
        <v>34</v>
      </c>
      <c r="I468" s="17">
        <v>43956</v>
      </c>
      <c r="J468" s="4">
        <v>50</v>
      </c>
      <c r="K468" s="11"/>
      <c r="Q468" s="161"/>
      <c r="R468" s="36"/>
      <c r="S468" s="80"/>
      <c r="T468" s="80"/>
      <c r="U468" s="80"/>
      <c r="V468" s="80"/>
      <c r="W468" s="161"/>
      <c r="X468" s="80"/>
      <c r="Y468" s="80"/>
      <c r="Z468" s="80"/>
      <c r="AA468" s="80"/>
      <c r="AB468" s="162"/>
      <c r="AC468" s="80"/>
      <c r="AD468" s="80"/>
      <c r="AE468" s="80"/>
      <c r="AF468" s="80"/>
      <c r="AG468" s="90"/>
      <c r="AH468" s="80"/>
      <c r="AI468" s="80"/>
    </row>
    <row r="469" spans="1:35" ht="12.5">
      <c r="A469" s="17">
        <v>43886</v>
      </c>
      <c r="B469" s="18">
        <v>41</v>
      </c>
      <c r="C469" s="17">
        <v>43957</v>
      </c>
      <c r="D469" s="4">
        <v>64</v>
      </c>
      <c r="G469" s="17">
        <v>43886</v>
      </c>
      <c r="H469" s="4">
        <v>32</v>
      </c>
      <c r="I469" s="17">
        <v>43957</v>
      </c>
      <c r="J469" s="4">
        <v>51</v>
      </c>
      <c r="K469" s="11"/>
      <c r="Q469" s="161"/>
      <c r="R469" s="36"/>
      <c r="S469" s="80"/>
      <c r="T469" s="80"/>
      <c r="U469" s="80"/>
      <c r="V469" s="80"/>
      <c r="W469" s="161"/>
      <c r="X469" s="80"/>
      <c r="Y469" s="80"/>
      <c r="Z469" s="80"/>
      <c r="AA469" s="80"/>
      <c r="AB469" s="162"/>
      <c r="AC469" s="80"/>
      <c r="AD469" s="80"/>
      <c r="AE469" s="80"/>
      <c r="AF469" s="80"/>
      <c r="AG469" s="90"/>
      <c r="AH469" s="80"/>
      <c r="AI469" s="80"/>
    </row>
    <row r="470" spans="1:35" ht="12.5">
      <c r="A470" s="17">
        <v>43887</v>
      </c>
      <c r="B470" s="18">
        <v>53</v>
      </c>
      <c r="C470" s="17">
        <v>43958</v>
      </c>
      <c r="D470" s="4">
        <v>61</v>
      </c>
      <c r="G470" s="17">
        <v>43887</v>
      </c>
      <c r="H470" s="4">
        <v>34</v>
      </c>
      <c r="I470" s="17">
        <v>43958</v>
      </c>
      <c r="J470" s="4">
        <v>53</v>
      </c>
      <c r="K470" s="11"/>
      <c r="Q470" s="161"/>
      <c r="R470" s="36"/>
      <c r="S470" s="80"/>
      <c r="T470" s="80"/>
      <c r="U470" s="80"/>
      <c r="V470" s="80"/>
      <c r="W470" s="161"/>
      <c r="X470" s="80"/>
      <c r="Y470" s="80"/>
      <c r="Z470" s="80"/>
      <c r="AA470" s="80"/>
      <c r="AB470" s="162"/>
      <c r="AC470" s="80"/>
      <c r="AD470" s="80"/>
      <c r="AE470" s="80"/>
      <c r="AF470" s="80"/>
      <c r="AG470" s="90"/>
      <c r="AH470" s="80"/>
      <c r="AI470" s="80"/>
    </row>
    <row r="471" spans="1:35" ht="12.5">
      <c r="A471" s="17">
        <v>43888</v>
      </c>
      <c r="B471" s="18">
        <v>52</v>
      </c>
      <c r="C471" s="17">
        <v>43959</v>
      </c>
      <c r="D471" s="4">
        <v>56</v>
      </c>
      <c r="G471" s="17">
        <v>43888</v>
      </c>
      <c r="H471" s="4">
        <v>33</v>
      </c>
      <c r="I471" s="17">
        <v>43959</v>
      </c>
      <c r="J471" s="4">
        <v>56</v>
      </c>
      <c r="K471" s="11"/>
      <c r="Q471" s="161"/>
      <c r="R471" s="36"/>
      <c r="S471" s="80"/>
      <c r="T471" s="80"/>
      <c r="U471" s="80"/>
      <c r="V471" s="80"/>
      <c r="W471" s="161"/>
      <c r="X471" s="80"/>
      <c r="Y471" s="80"/>
      <c r="Z471" s="80"/>
      <c r="AA471" s="80"/>
      <c r="AB471" s="162"/>
      <c r="AC471" s="80"/>
      <c r="AD471" s="80"/>
      <c r="AE471" s="80"/>
      <c r="AF471" s="80"/>
      <c r="AG471" s="90"/>
      <c r="AH471" s="80"/>
      <c r="AI471" s="80"/>
    </row>
    <row r="472" spans="1:35" ht="12.5">
      <c r="A472" s="17">
        <v>43889</v>
      </c>
      <c r="B472" s="18">
        <v>45</v>
      </c>
      <c r="C472" s="17">
        <v>43960</v>
      </c>
      <c r="D472" s="4">
        <v>61</v>
      </c>
      <c r="G472" s="17">
        <v>43889</v>
      </c>
      <c r="H472" s="4">
        <v>37</v>
      </c>
      <c r="I472" s="17">
        <v>43960</v>
      </c>
      <c r="J472" s="4">
        <v>73</v>
      </c>
      <c r="K472" s="11"/>
      <c r="Q472" s="161"/>
      <c r="R472" s="36"/>
      <c r="S472" s="80"/>
      <c r="T472" s="80"/>
      <c r="U472" s="80"/>
      <c r="V472" s="80"/>
      <c r="W472" s="161"/>
      <c r="X472" s="80"/>
      <c r="Y472" s="80"/>
      <c r="Z472" s="80"/>
      <c r="AA472" s="80"/>
      <c r="AB472" s="162"/>
      <c r="AC472" s="80"/>
      <c r="AD472" s="80"/>
      <c r="AE472" s="80"/>
      <c r="AF472" s="80"/>
      <c r="AG472" s="90"/>
      <c r="AH472" s="80"/>
      <c r="AI472" s="80"/>
    </row>
    <row r="473" spans="1:35" ht="12.5">
      <c r="A473" s="17">
        <v>43890</v>
      </c>
      <c r="B473" s="18">
        <v>53</v>
      </c>
      <c r="C473" s="17">
        <v>43961</v>
      </c>
      <c r="D473" s="4">
        <v>68</v>
      </c>
      <c r="G473" s="17">
        <v>43890</v>
      </c>
      <c r="H473" s="4">
        <v>47</v>
      </c>
      <c r="I473" s="17">
        <v>43961</v>
      </c>
      <c r="J473" s="4">
        <v>100</v>
      </c>
      <c r="K473" s="11"/>
      <c r="Q473" s="161"/>
      <c r="R473" s="36"/>
      <c r="S473" s="80"/>
      <c r="T473" s="80"/>
      <c r="U473" s="80"/>
      <c r="V473" s="80"/>
      <c r="W473" s="161"/>
      <c r="X473" s="80"/>
      <c r="Y473" s="80"/>
      <c r="Z473" s="80"/>
      <c r="AA473" s="80"/>
      <c r="AB473" s="162"/>
      <c r="AC473" s="80"/>
      <c r="AD473" s="80"/>
      <c r="AE473" s="80"/>
      <c r="AF473" s="80"/>
      <c r="AG473" s="90"/>
      <c r="AH473" s="80"/>
      <c r="AI473" s="80"/>
    </row>
    <row r="474" spans="1:35" ht="12.5">
      <c r="A474" s="17">
        <v>43891</v>
      </c>
      <c r="B474" s="18">
        <v>47</v>
      </c>
      <c r="C474" s="17">
        <v>43962</v>
      </c>
      <c r="D474" s="4">
        <v>51</v>
      </c>
      <c r="G474" s="17">
        <v>43891</v>
      </c>
      <c r="H474" s="4">
        <v>46</v>
      </c>
      <c r="I474" s="17">
        <v>43962</v>
      </c>
      <c r="J474" s="4">
        <v>54</v>
      </c>
      <c r="K474" s="11"/>
      <c r="Q474" s="161"/>
      <c r="R474" s="36"/>
      <c r="S474" s="80"/>
      <c r="T474" s="80"/>
      <c r="U474" s="80"/>
      <c r="V474" s="80"/>
      <c r="W474" s="161"/>
      <c r="X474" s="80"/>
      <c r="Y474" s="80"/>
      <c r="Z474" s="80"/>
      <c r="AA474" s="80"/>
      <c r="AB474" s="162"/>
      <c r="AC474" s="80"/>
      <c r="AD474" s="80"/>
      <c r="AE474" s="80"/>
      <c r="AF474" s="80"/>
      <c r="AG474" s="90"/>
      <c r="AH474" s="80"/>
      <c r="AI474" s="80"/>
    </row>
    <row r="475" spans="1:35" ht="12.5">
      <c r="A475" s="17">
        <v>43892</v>
      </c>
      <c r="B475" s="18">
        <v>47</v>
      </c>
      <c r="C475" s="17">
        <v>43963</v>
      </c>
      <c r="D475" s="4">
        <v>56</v>
      </c>
      <c r="G475" s="17">
        <v>43892</v>
      </c>
      <c r="H475" s="4">
        <v>34</v>
      </c>
      <c r="I475" s="17">
        <v>43963</v>
      </c>
      <c r="J475" s="4">
        <v>50</v>
      </c>
      <c r="K475" s="11"/>
      <c r="Q475" s="161"/>
      <c r="R475" s="36"/>
      <c r="S475" s="80"/>
      <c r="T475" s="80"/>
      <c r="U475" s="80"/>
      <c r="V475" s="80"/>
      <c r="W475" s="161"/>
      <c r="X475" s="80"/>
      <c r="Y475" s="80"/>
      <c r="Z475" s="80"/>
      <c r="AA475" s="80"/>
      <c r="AB475" s="162"/>
      <c r="AC475" s="80"/>
      <c r="AD475" s="80"/>
      <c r="AE475" s="80"/>
      <c r="AF475" s="80"/>
      <c r="AG475" s="90"/>
      <c r="AH475" s="80"/>
      <c r="AI475" s="80"/>
    </row>
    <row r="476" spans="1:35" ht="12.5">
      <c r="A476" s="17">
        <v>43893</v>
      </c>
      <c r="B476" s="18">
        <v>54</v>
      </c>
      <c r="C476" s="17">
        <v>43964</v>
      </c>
      <c r="D476" s="4">
        <v>55</v>
      </c>
      <c r="G476" s="17">
        <v>43893</v>
      </c>
      <c r="H476" s="4">
        <v>34</v>
      </c>
      <c r="I476" s="17">
        <v>43964</v>
      </c>
      <c r="J476" s="4">
        <v>49</v>
      </c>
      <c r="K476" s="11"/>
      <c r="Q476" s="161"/>
      <c r="R476" s="36"/>
      <c r="S476" s="80"/>
      <c r="T476" s="80"/>
      <c r="U476" s="80"/>
      <c r="V476" s="80"/>
      <c r="W476" s="161"/>
      <c r="X476" s="80"/>
      <c r="Y476" s="80"/>
      <c r="Z476" s="80"/>
      <c r="AA476" s="80"/>
      <c r="AB476" s="162"/>
      <c r="AC476" s="80"/>
      <c r="AD476" s="80"/>
      <c r="AE476" s="80"/>
      <c r="AF476" s="80"/>
      <c r="AG476" s="90"/>
      <c r="AH476" s="80"/>
      <c r="AI476" s="80"/>
    </row>
    <row r="477" spans="1:35" ht="12.5">
      <c r="A477" s="17">
        <v>43894</v>
      </c>
      <c r="B477" s="18">
        <v>41</v>
      </c>
      <c r="C477" s="17">
        <v>43965</v>
      </c>
      <c r="D477" s="4">
        <v>59</v>
      </c>
      <c r="G477" s="17">
        <v>43894</v>
      </c>
      <c r="H477" s="4">
        <v>32</v>
      </c>
      <c r="I477" s="17">
        <v>43965</v>
      </c>
      <c r="J477" s="4">
        <v>49</v>
      </c>
      <c r="K477" s="11"/>
      <c r="Q477" s="161"/>
      <c r="R477" s="36"/>
      <c r="S477" s="80"/>
      <c r="T477" s="80"/>
      <c r="U477" s="80"/>
      <c r="V477" s="80"/>
      <c r="W477" s="161"/>
      <c r="X477" s="80"/>
      <c r="Y477" s="80"/>
      <c r="Z477" s="80"/>
      <c r="AA477" s="80"/>
      <c r="AB477" s="162"/>
      <c r="AC477" s="80"/>
      <c r="AD477" s="80"/>
      <c r="AE477" s="80"/>
      <c r="AF477" s="80"/>
      <c r="AG477" s="90"/>
      <c r="AH477" s="80"/>
      <c r="AI477" s="80"/>
    </row>
    <row r="478" spans="1:35" ht="12.5">
      <c r="A478" s="17">
        <v>43895</v>
      </c>
      <c r="B478" s="18">
        <v>48</v>
      </c>
      <c r="C478" s="17">
        <v>43966</v>
      </c>
      <c r="D478" s="4">
        <v>58</v>
      </c>
      <c r="G478" s="17">
        <v>43895</v>
      </c>
      <c r="H478" s="4">
        <v>34</v>
      </c>
      <c r="I478" s="17">
        <v>43966</v>
      </c>
      <c r="J478" s="4">
        <v>56</v>
      </c>
      <c r="K478" s="11"/>
      <c r="Q478" s="161"/>
      <c r="R478" s="36"/>
      <c r="S478" s="80"/>
      <c r="T478" s="80"/>
      <c r="U478" s="80"/>
      <c r="V478" s="80"/>
      <c r="W478" s="161"/>
      <c r="X478" s="80"/>
      <c r="Y478" s="80"/>
      <c r="Z478" s="80"/>
      <c r="AA478" s="80"/>
      <c r="AB478" s="162"/>
      <c r="AC478" s="80"/>
      <c r="AD478" s="80"/>
      <c r="AE478" s="80"/>
      <c r="AF478" s="80"/>
      <c r="AG478" s="90"/>
      <c r="AH478" s="80"/>
      <c r="AI478" s="80"/>
    </row>
    <row r="479" spans="1:35" ht="12.5">
      <c r="A479" s="17">
        <v>43896</v>
      </c>
      <c r="B479" s="18">
        <v>54</v>
      </c>
      <c r="C479" s="17">
        <v>43967</v>
      </c>
      <c r="D479" s="4">
        <v>59</v>
      </c>
      <c r="G479" s="17">
        <v>43896</v>
      </c>
      <c r="H479" s="4">
        <v>38</v>
      </c>
      <c r="I479" s="17">
        <v>43967</v>
      </c>
      <c r="J479" s="4">
        <v>72</v>
      </c>
      <c r="K479" s="11"/>
      <c r="Q479" s="161"/>
      <c r="R479" s="36"/>
      <c r="S479" s="80"/>
      <c r="T479" s="80"/>
      <c r="U479" s="80"/>
      <c r="V479" s="80"/>
      <c r="W479" s="161"/>
      <c r="X479" s="80"/>
      <c r="Y479" s="80"/>
      <c r="Z479" s="80"/>
      <c r="AA479" s="80"/>
      <c r="AB479" s="162"/>
      <c r="AC479" s="80"/>
      <c r="AD479" s="80"/>
      <c r="AE479" s="80"/>
      <c r="AF479" s="80"/>
      <c r="AG479" s="90"/>
      <c r="AH479" s="80"/>
      <c r="AI479" s="80"/>
    </row>
    <row r="480" spans="1:35" ht="12.5">
      <c r="A480" s="17">
        <v>43897</v>
      </c>
      <c r="B480" s="18">
        <v>58</v>
      </c>
      <c r="C480" s="17">
        <v>43968</v>
      </c>
      <c r="D480" s="4">
        <v>68</v>
      </c>
      <c r="G480" s="17">
        <v>43897</v>
      </c>
      <c r="H480" s="4">
        <v>47</v>
      </c>
      <c r="I480" s="17">
        <v>43968</v>
      </c>
      <c r="J480" s="4">
        <v>71</v>
      </c>
      <c r="K480" s="11"/>
      <c r="Q480" s="161"/>
      <c r="R480" s="36"/>
      <c r="S480" s="80"/>
      <c r="T480" s="80"/>
      <c r="U480" s="80"/>
      <c r="V480" s="80"/>
      <c r="W480" s="161"/>
      <c r="X480" s="80"/>
      <c r="Y480" s="80"/>
      <c r="Z480" s="80"/>
      <c r="AA480" s="80"/>
      <c r="AB480" s="162"/>
      <c r="AC480" s="80"/>
      <c r="AD480" s="80"/>
      <c r="AE480" s="80"/>
      <c r="AF480" s="80"/>
      <c r="AG480" s="90"/>
      <c r="AH480" s="80"/>
      <c r="AI480" s="80"/>
    </row>
    <row r="481" spans="1:35" ht="12.5">
      <c r="A481" s="17">
        <v>43898</v>
      </c>
      <c r="B481" s="18">
        <v>54</v>
      </c>
      <c r="C481" s="17">
        <v>43969</v>
      </c>
      <c r="D481" s="4">
        <v>62</v>
      </c>
      <c r="G481" s="17">
        <v>43898</v>
      </c>
      <c r="H481" s="4">
        <v>46</v>
      </c>
      <c r="I481" s="17">
        <v>43969</v>
      </c>
      <c r="J481" s="4">
        <v>51</v>
      </c>
      <c r="K481" s="11"/>
      <c r="Q481" s="161"/>
      <c r="R481" s="36"/>
      <c r="S481" s="80"/>
      <c r="T481" s="80"/>
      <c r="U481" s="80"/>
      <c r="V481" s="80"/>
      <c r="W481" s="161"/>
      <c r="X481" s="80"/>
      <c r="Y481" s="80"/>
      <c r="Z481" s="80"/>
      <c r="AA481" s="80"/>
      <c r="AB481" s="162"/>
      <c r="AC481" s="80"/>
      <c r="AD481" s="80"/>
      <c r="AE481" s="80"/>
      <c r="AF481" s="80"/>
      <c r="AG481" s="90"/>
      <c r="AH481" s="80"/>
      <c r="AI481" s="80"/>
    </row>
    <row r="482" spans="1:35" ht="12.5">
      <c r="A482" s="17">
        <v>43899</v>
      </c>
      <c r="B482" s="18">
        <v>50</v>
      </c>
      <c r="C482" s="17">
        <v>43970</v>
      </c>
      <c r="D482" s="4">
        <v>65</v>
      </c>
      <c r="G482" s="17">
        <v>43899</v>
      </c>
      <c r="H482" s="4">
        <v>36</v>
      </c>
      <c r="I482" s="17">
        <v>43970</v>
      </c>
      <c r="J482" s="4">
        <v>50</v>
      </c>
      <c r="K482" s="11"/>
      <c r="Q482" s="161"/>
      <c r="R482" s="36"/>
      <c r="S482" s="80"/>
      <c r="T482" s="80"/>
      <c r="U482" s="80"/>
      <c r="V482" s="80"/>
      <c r="W482" s="161"/>
      <c r="X482" s="80"/>
      <c r="Y482" s="80"/>
      <c r="Z482" s="80"/>
      <c r="AA482" s="80"/>
      <c r="AB482" s="162"/>
      <c r="AC482" s="80"/>
      <c r="AD482" s="80"/>
      <c r="AE482" s="80"/>
      <c r="AF482" s="80"/>
      <c r="AG482" s="90"/>
      <c r="AH482" s="80"/>
      <c r="AI482" s="80"/>
    </row>
    <row r="483" spans="1:35" ht="12.5">
      <c r="A483" s="17">
        <v>43900</v>
      </c>
      <c r="B483" s="18">
        <v>58</v>
      </c>
      <c r="C483" s="17">
        <v>43971</v>
      </c>
      <c r="D483" s="4">
        <v>54</v>
      </c>
      <c r="G483" s="17">
        <v>43900</v>
      </c>
      <c r="H483" s="4">
        <v>33</v>
      </c>
      <c r="I483" s="17">
        <v>43971</v>
      </c>
      <c r="J483" s="4">
        <v>50</v>
      </c>
      <c r="K483" s="11"/>
      <c r="Q483" s="161"/>
      <c r="R483" s="36"/>
      <c r="S483" s="80"/>
      <c r="T483" s="80"/>
      <c r="U483" s="80"/>
      <c r="V483" s="80"/>
      <c r="W483" s="161"/>
      <c r="X483" s="80"/>
      <c r="Y483" s="80"/>
      <c r="Z483" s="80"/>
      <c r="AA483" s="80"/>
      <c r="AB483" s="162"/>
      <c r="AC483" s="80"/>
      <c r="AD483" s="80"/>
      <c r="AE483" s="80"/>
      <c r="AF483" s="80"/>
      <c r="AG483" s="90"/>
      <c r="AH483" s="80"/>
      <c r="AI483" s="80"/>
    </row>
    <row r="484" spans="1:35" ht="12.5">
      <c r="A484" s="17">
        <v>43901</v>
      </c>
      <c r="B484" s="18">
        <v>46</v>
      </c>
      <c r="C484" s="17">
        <v>43972</v>
      </c>
      <c r="D484" s="4">
        <v>57</v>
      </c>
      <c r="G484" s="17">
        <v>43901</v>
      </c>
      <c r="H484" s="4">
        <v>32</v>
      </c>
      <c r="I484" s="17">
        <v>43972</v>
      </c>
      <c r="J484" s="4">
        <v>51</v>
      </c>
      <c r="K484" s="11"/>
      <c r="Q484" s="161"/>
      <c r="R484" s="36"/>
      <c r="S484" s="80"/>
      <c r="T484" s="80"/>
      <c r="U484" s="80"/>
      <c r="V484" s="80"/>
      <c r="W484" s="161"/>
      <c r="X484" s="80"/>
      <c r="Y484" s="80"/>
      <c r="Z484" s="80"/>
      <c r="AA484" s="80"/>
      <c r="AB484" s="162"/>
      <c r="AC484" s="80"/>
      <c r="AD484" s="80"/>
      <c r="AE484" s="80"/>
      <c r="AF484" s="80"/>
      <c r="AG484" s="90"/>
      <c r="AH484" s="80"/>
      <c r="AI484" s="80"/>
    </row>
    <row r="485" spans="1:35" ht="12.5">
      <c r="A485" s="17">
        <v>43902</v>
      </c>
      <c r="B485" s="18">
        <v>41</v>
      </c>
      <c r="C485" s="55">
        <v>43973</v>
      </c>
      <c r="D485" s="56">
        <v>61</v>
      </c>
      <c r="G485" s="17">
        <v>43902</v>
      </c>
      <c r="H485" s="4">
        <v>30</v>
      </c>
      <c r="I485" s="55">
        <v>43973</v>
      </c>
      <c r="J485" s="56">
        <v>55</v>
      </c>
      <c r="K485" s="11"/>
      <c r="Q485" s="161"/>
      <c r="R485" s="36"/>
      <c r="S485" s="80"/>
      <c r="T485" s="80"/>
      <c r="U485" s="80"/>
      <c r="V485" s="80"/>
      <c r="W485" s="161"/>
      <c r="X485" s="80"/>
      <c r="Y485" s="80"/>
      <c r="Z485" s="80"/>
      <c r="AA485" s="80"/>
      <c r="AB485" s="162"/>
      <c r="AC485" s="80"/>
      <c r="AD485" s="80"/>
      <c r="AE485" s="80"/>
      <c r="AF485" s="80"/>
      <c r="AG485" s="90"/>
      <c r="AH485" s="80"/>
      <c r="AI485" s="80"/>
    </row>
    <row r="486" spans="1:35" ht="12.5">
      <c r="K486" s="11"/>
      <c r="Q486" s="161"/>
      <c r="R486" s="36"/>
      <c r="S486" s="80"/>
      <c r="T486" s="80"/>
      <c r="U486" s="36"/>
      <c r="V486" s="60"/>
      <c r="W486" s="161"/>
      <c r="X486" s="80"/>
      <c r="Y486" s="80"/>
      <c r="Z486" s="36"/>
      <c r="AA486" s="37"/>
      <c r="AB486" s="162"/>
      <c r="AC486" s="80"/>
      <c r="AD486" s="80"/>
      <c r="AE486" s="36"/>
      <c r="AF486" s="37"/>
      <c r="AG486" s="90"/>
      <c r="AH486" s="80"/>
      <c r="AI486" s="80"/>
    </row>
    <row r="487" spans="1:35" ht="12.5">
      <c r="Q487" s="80"/>
      <c r="R487" s="35"/>
      <c r="S487" s="80"/>
      <c r="T487" s="161"/>
      <c r="U487" s="80"/>
      <c r="V487" s="80"/>
      <c r="W487" s="80"/>
      <c r="X487" s="80"/>
      <c r="Y487" s="162"/>
      <c r="Z487" s="80"/>
      <c r="AA487" s="80"/>
      <c r="AB487" s="80"/>
      <c r="AC487" s="80"/>
      <c r="AD487" s="80"/>
      <c r="AE487" s="80"/>
      <c r="AF487" s="35"/>
      <c r="AG487" s="35"/>
      <c r="AH487" s="35"/>
      <c r="AI487" s="80"/>
    </row>
    <row r="488" spans="1:35" ht="12.5">
      <c r="Q488" s="35"/>
      <c r="R488" s="35"/>
      <c r="S488" s="35"/>
      <c r="T488" s="38"/>
      <c r="U488" s="35"/>
      <c r="V488" s="35"/>
      <c r="W488" s="35"/>
      <c r="X488" s="80"/>
      <c r="Y488" s="162"/>
      <c r="Z488" s="80"/>
      <c r="AA488" s="80"/>
      <c r="AB488" s="80"/>
      <c r="AC488" s="80"/>
      <c r="AD488" s="80"/>
      <c r="AE488" s="80"/>
      <c r="AF488" s="35"/>
      <c r="AG488" s="35"/>
      <c r="AH488" s="35"/>
      <c r="AI488" s="80"/>
    </row>
    <row r="489" spans="1:35" ht="12.5">
      <c r="Q489" s="35"/>
      <c r="R489" s="35"/>
      <c r="S489" s="35"/>
      <c r="T489" s="38"/>
      <c r="U489" s="35"/>
      <c r="V489" s="35"/>
      <c r="W489" s="35"/>
      <c r="X489" s="80"/>
      <c r="Y489" s="162"/>
      <c r="Z489" s="80"/>
      <c r="AA489" s="80"/>
      <c r="AB489" s="80"/>
      <c r="AC489" s="80"/>
      <c r="AD489" s="80"/>
      <c r="AE489" s="80"/>
      <c r="AF489" s="35"/>
      <c r="AG489" s="35"/>
      <c r="AH489" s="35"/>
      <c r="AI489" s="80"/>
    </row>
    <row r="490" spans="1:35" ht="14">
      <c r="G490" s="14" t="s">
        <v>36</v>
      </c>
      <c r="H490" s="15" t="s">
        <v>63</v>
      </c>
      <c r="K490" s="85"/>
      <c r="L490" s="30"/>
      <c r="Q490" s="91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35"/>
      <c r="AG490" s="91"/>
      <c r="AH490" s="35"/>
      <c r="AI490" s="80"/>
    </row>
    <row r="491" spans="1:35" ht="12.5">
      <c r="G491" s="17">
        <v>43833</v>
      </c>
      <c r="H491" s="18">
        <v>17</v>
      </c>
      <c r="I491" s="17">
        <v>43904</v>
      </c>
      <c r="J491" s="4">
        <v>28</v>
      </c>
      <c r="K491" s="84"/>
      <c r="L491" s="31"/>
      <c r="Q491" s="88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35"/>
      <c r="AG491" s="92"/>
      <c r="AH491" s="35"/>
      <c r="AI491" s="80"/>
    </row>
    <row r="492" spans="1:35" ht="12.5">
      <c r="G492" s="17">
        <v>43834</v>
      </c>
      <c r="H492" s="18">
        <v>16</v>
      </c>
      <c r="I492" s="17">
        <v>43905</v>
      </c>
      <c r="J492" s="4">
        <v>39</v>
      </c>
      <c r="K492" s="84"/>
      <c r="L492" s="31"/>
      <c r="Q492" s="88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35"/>
      <c r="AG492" s="92"/>
      <c r="AH492" s="35"/>
      <c r="AI492" s="80"/>
    </row>
    <row r="493" spans="1:35" ht="12.5">
      <c r="G493" s="17">
        <v>43835</v>
      </c>
      <c r="H493" s="18">
        <v>22</v>
      </c>
      <c r="I493" s="17">
        <v>43906</v>
      </c>
      <c r="J493" s="4">
        <v>28</v>
      </c>
      <c r="K493" s="84"/>
      <c r="L493" s="31"/>
      <c r="Q493" s="88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35"/>
      <c r="AG493" s="92"/>
      <c r="AH493" s="35"/>
      <c r="AI493" s="80"/>
    </row>
    <row r="494" spans="1:35" ht="12.5">
      <c r="G494" s="17">
        <v>43836</v>
      </c>
      <c r="H494" s="18">
        <v>26</v>
      </c>
      <c r="I494" s="17">
        <v>43907</v>
      </c>
      <c r="J494" s="4">
        <v>31</v>
      </c>
      <c r="K494" s="84"/>
      <c r="L494" s="31"/>
      <c r="Q494" s="88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90"/>
      <c r="AH494" s="80"/>
      <c r="AI494" s="80"/>
    </row>
    <row r="495" spans="1:35" ht="12.5">
      <c r="G495" s="17">
        <v>43837</v>
      </c>
      <c r="H495" s="18">
        <v>24</v>
      </c>
      <c r="I495" s="17">
        <v>43908</v>
      </c>
      <c r="J495" s="4">
        <v>35</v>
      </c>
      <c r="K495" s="84"/>
      <c r="L495" s="31"/>
      <c r="Q495" s="88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90"/>
      <c r="AH495" s="80"/>
      <c r="AI495" s="80"/>
    </row>
    <row r="496" spans="1:35" ht="12.5">
      <c r="G496" s="17">
        <v>43838</v>
      </c>
      <c r="H496" s="18">
        <v>22</v>
      </c>
      <c r="I496" s="17">
        <v>43909</v>
      </c>
      <c r="J496" s="4">
        <v>37</v>
      </c>
      <c r="K496" s="84"/>
      <c r="L496" s="31"/>
      <c r="Q496" s="88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90"/>
      <c r="AH496" s="80"/>
      <c r="AI496" s="80"/>
    </row>
    <row r="497" spans="7:35" ht="12.5">
      <c r="G497" s="17">
        <v>43839</v>
      </c>
      <c r="H497" s="18">
        <v>26</v>
      </c>
      <c r="I497" s="17">
        <v>43910</v>
      </c>
      <c r="J497" s="4">
        <v>36</v>
      </c>
      <c r="K497" s="11"/>
      <c r="L497" s="31"/>
      <c r="Q497" s="162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90"/>
      <c r="AH497" s="80"/>
      <c r="AI497" s="80"/>
    </row>
    <row r="498" spans="7:35" ht="12.5">
      <c r="G498" s="17">
        <v>43840</v>
      </c>
      <c r="H498" s="18">
        <v>20</v>
      </c>
      <c r="I498" s="17">
        <v>43911</v>
      </c>
      <c r="J498" s="4">
        <v>42</v>
      </c>
      <c r="K498" s="11"/>
      <c r="L498" s="31"/>
      <c r="Q498" s="162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90"/>
      <c r="AH498" s="80"/>
      <c r="AI498" s="80"/>
    </row>
    <row r="499" spans="7:35" ht="12.5">
      <c r="G499" s="17">
        <v>43841</v>
      </c>
      <c r="H499" s="18">
        <v>24</v>
      </c>
      <c r="I499" s="17">
        <v>43912</v>
      </c>
      <c r="J499" s="4">
        <v>49</v>
      </c>
      <c r="K499" s="11"/>
      <c r="L499" s="31"/>
      <c r="Q499" s="162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90"/>
      <c r="AH499" s="80"/>
      <c r="AI499" s="80"/>
    </row>
    <row r="500" spans="7:35" ht="12.5">
      <c r="G500" s="17">
        <v>43842</v>
      </c>
      <c r="H500" s="18">
        <v>28</v>
      </c>
      <c r="I500" s="17">
        <v>43913</v>
      </c>
      <c r="J500" s="4">
        <v>36</v>
      </c>
      <c r="K500" s="11"/>
      <c r="L500" s="31"/>
      <c r="Q500" s="162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90"/>
      <c r="AH500" s="80"/>
      <c r="AI500" s="80"/>
    </row>
    <row r="501" spans="7:35" ht="12.5">
      <c r="G501" s="17">
        <v>43843</v>
      </c>
      <c r="H501" s="18">
        <v>29</v>
      </c>
      <c r="I501" s="17">
        <v>43914</v>
      </c>
      <c r="J501" s="4">
        <v>38</v>
      </c>
      <c r="K501" s="11"/>
      <c r="L501" s="31"/>
      <c r="Q501" s="162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90"/>
      <c r="AH501" s="80"/>
      <c r="AI501" s="80"/>
    </row>
    <row r="502" spans="7:35" ht="12.5">
      <c r="G502" s="17">
        <v>43844</v>
      </c>
      <c r="H502" s="18">
        <v>23</v>
      </c>
      <c r="I502" s="17">
        <v>43915</v>
      </c>
      <c r="J502" s="4">
        <v>38</v>
      </c>
      <c r="K502" s="11"/>
      <c r="L502" s="31"/>
      <c r="Q502" s="162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90"/>
      <c r="AH502" s="80"/>
      <c r="AI502" s="80"/>
    </row>
    <row r="503" spans="7:35" ht="12.5">
      <c r="G503" s="17">
        <v>43845</v>
      </c>
      <c r="H503" s="18">
        <v>20</v>
      </c>
      <c r="I503" s="17">
        <v>43916</v>
      </c>
      <c r="J503" s="4">
        <v>46</v>
      </c>
      <c r="K503" s="11"/>
      <c r="L503" s="31"/>
      <c r="Q503" s="162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90"/>
      <c r="AH503" s="80"/>
      <c r="AI503" s="80"/>
    </row>
    <row r="504" spans="7:35" ht="12.5">
      <c r="G504" s="17">
        <v>43846</v>
      </c>
      <c r="H504" s="18">
        <v>24</v>
      </c>
      <c r="I504" s="17">
        <v>43917</v>
      </c>
      <c r="J504" s="4">
        <v>44</v>
      </c>
      <c r="K504" s="11"/>
      <c r="L504" s="31"/>
      <c r="Q504" s="162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90"/>
      <c r="AH504" s="80"/>
      <c r="AI504" s="80"/>
    </row>
    <row r="505" spans="7:35" ht="12.5">
      <c r="G505" s="17">
        <v>43847</v>
      </c>
      <c r="H505" s="18">
        <v>22</v>
      </c>
      <c r="I505" s="17">
        <v>43918</v>
      </c>
      <c r="J505" s="4">
        <v>49</v>
      </c>
      <c r="K505" s="11"/>
      <c r="L505" s="31"/>
      <c r="Q505" s="162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90"/>
      <c r="AH505" s="80"/>
      <c r="AI505" s="80"/>
    </row>
    <row r="506" spans="7:35" ht="12.5">
      <c r="G506" s="17">
        <v>43848</v>
      </c>
      <c r="H506" s="18">
        <v>20</v>
      </c>
      <c r="I506" s="17">
        <v>43919</v>
      </c>
      <c r="J506" s="4">
        <v>54</v>
      </c>
      <c r="K506" s="11"/>
      <c r="L506" s="31"/>
      <c r="Q506" s="162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90"/>
      <c r="AH506" s="80"/>
      <c r="AI506" s="80"/>
    </row>
    <row r="507" spans="7:35" ht="12.5">
      <c r="G507" s="17">
        <v>43849</v>
      </c>
      <c r="H507" s="18">
        <v>24</v>
      </c>
      <c r="I507" s="17">
        <v>43920</v>
      </c>
      <c r="J507" s="4">
        <v>55</v>
      </c>
      <c r="K507" s="11"/>
      <c r="L507" s="31"/>
      <c r="Q507" s="162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90"/>
      <c r="AH507" s="80"/>
      <c r="AI507" s="80"/>
    </row>
    <row r="508" spans="7:35" ht="12.5">
      <c r="G508" s="17">
        <v>43850</v>
      </c>
      <c r="H508" s="18">
        <v>21</v>
      </c>
      <c r="I508" s="17">
        <v>43921</v>
      </c>
      <c r="J508" s="4">
        <v>51</v>
      </c>
      <c r="K508" s="11"/>
      <c r="L508" s="31"/>
      <c r="Q508" s="162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90"/>
      <c r="AH508" s="80"/>
      <c r="AI508" s="80"/>
    </row>
    <row r="509" spans="7:35" ht="12.5">
      <c r="G509" s="17">
        <v>43851</v>
      </c>
      <c r="H509" s="18">
        <v>25</v>
      </c>
      <c r="I509" s="17">
        <v>43922</v>
      </c>
      <c r="J509" s="4">
        <v>53</v>
      </c>
      <c r="K509" s="11"/>
      <c r="L509" s="31"/>
      <c r="Q509" s="162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90"/>
      <c r="AH509" s="80"/>
      <c r="AI509" s="80"/>
    </row>
    <row r="510" spans="7:35" ht="12.5">
      <c r="G510" s="17">
        <v>43852</v>
      </c>
      <c r="H510" s="18">
        <v>24</v>
      </c>
      <c r="I510" s="17">
        <v>43923</v>
      </c>
      <c r="J510" s="4">
        <v>48</v>
      </c>
      <c r="K510" s="11"/>
      <c r="L510" s="31"/>
      <c r="Q510" s="162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90"/>
      <c r="AH510" s="80"/>
      <c r="AI510" s="80"/>
    </row>
    <row r="511" spans="7:35" ht="12.5">
      <c r="G511" s="17">
        <v>43853</v>
      </c>
      <c r="H511" s="18">
        <v>24</v>
      </c>
      <c r="I511" s="17">
        <v>43924</v>
      </c>
      <c r="J511" s="4">
        <v>48</v>
      </c>
      <c r="K511" s="11"/>
      <c r="L511" s="31"/>
      <c r="Q511" s="162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90"/>
      <c r="AH511" s="80"/>
      <c r="AI511" s="80"/>
    </row>
    <row r="512" spans="7:35" ht="12.5">
      <c r="G512" s="17">
        <v>43854</v>
      </c>
      <c r="H512" s="18">
        <v>25</v>
      </c>
      <c r="I512" s="17">
        <v>43925</v>
      </c>
      <c r="J512" s="4">
        <v>59</v>
      </c>
      <c r="K512" s="11"/>
      <c r="L512" s="31"/>
      <c r="Q512" s="162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90"/>
      <c r="AH512" s="80"/>
      <c r="AI512" s="80"/>
    </row>
    <row r="513" spans="7:35" ht="12.5">
      <c r="G513" s="17">
        <v>43855</v>
      </c>
      <c r="H513" s="18">
        <v>19</v>
      </c>
      <c r="I513" s="17">
        <v>43926</v>
      </c>
      <c r="J513" s="4">
        <v>69</v>
      </c>
      <c r="K513" s="11"/>
      <c r="L513" s="31"/>
      <c r="Q513" s="162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90"/>
      <c r="AH513" s="80"/>
      <c r="AI513" s="80"/>
    </row>
    <row r="514" spans="7:35" ht="12.5">
      <c r="G514" s="17">
        <v>43856</v>
      </c>
      <c r="H514" s="18">
        <v>26</v>
      </c>
      <c r="I514" s="17">
        <v>43927</v>
      </c>
      <c r="J514" s="4">
        <v>56</v>
      </c>
      <c r="K514" s="11"/>
      <c r="L514" s="31"/>
      <c r="Q514" s="12"/>
      <c r="AG514" s="2"/>
    </row>
    <row r="515" spans="7:35" ht="12.5">
      <c r="G515" s="17">
        <v>43857</v>
      </c>
      <c r="H515" s="18">
        <v>31</v>
      </c>
      <c r="I515" s="17">
        <v>43928</v>
      </c>
      <c r="J515" s="4">
        <v>58</v>
      </c>
      <c r="K515" s="11"/>
      <c r="L515" s="31"/>
      <c r="Q515" s="12"/>
      <c r="AG515" s="2"/>
    </row>
    <row r="516" spans="7:35" ht="12.5">
      <c r="G516" s="17">
        <v>43858</v>
      </c>
      <c r="H516" s="18">
        <v>25</v>
      </c>
      <c r="I516" s="17">
        <v>43929</v>
      </c>
      <c r="J516" s="4">
        <v>59</v>
      </c>
      <c r="K516" s="11"/>
      <c r="L516" s="31"/>
      <c r="Q516" s="12"/>
      <c r="AG516" s="2"/>
    </row>
    <row r="517" spans="7:35" ht="12.5">
      <c r="G517" s="17">
        <v>43859</v>
      </c>
      <c r="H517" s="18">
        <v>32</v>
      </c>
      <c r="I517" s="17">
        <v>43930</v>
      </c>
      <c r="J517" s="4">
        <v>56</v>
      </c>
      <c r="K517" s="11"/>
      <c r="L517" s="31"/>
      <c r="Q517" s="12"/>
      <c r="AG517" s="2"/>
    </row>
    <row r="518" spans="7:35" ht="12.5">
      <c r="G518" s="17">
        <v>43860</v>
      </c>
      <c r="H518" s="18">
        <v>27</v>
      </c>
      <c r="I518" s="17">
        <v>43931</v>
      </c>
      <c r="J518" s="4">
        <v>58</v>
      </c>
      <c r="K518" s="11"/>
      <c r="L518" s="31"/>
      <c r="Q518" s="12"/>
      <c r="AG518" s="2"/>
    </row>
    <row r="519" spans="7:35" ht="12.5">
      <c r="G519" s="17">
        <v>43861</v>
      </c>
      <c r="H519" s="18">
        <v>27</v>
      </c>
      <c r="I519" s="17">
        <v>43932</v>
      </c>
      <c r="J519" s="4">
        <v>58</v>
      </c>
      <c r="K519" s="11"/>
      <c r="L519" s="31"/>
      <c r="Q519" s="12"/>
      <c r="AG519" s="2"/>
    </row>
    <row r="520" spans="7:35" ht="12.5">
      <c r="G520" s="17">
        <v>43862</v>
      </c>
      <c r="H520" s="18">
        <v>23</v>
      </c>
      <c r="I520" s="17">
        <v>43933</v>
      </c>
      <c r="J520" s="4">
        <v>57</v>
      </c>
      <c r="K520" s="11"/>
      <c r="L520" s="31"/>
      <c r="Q520" s="12"/>
      <c r="AG520" s="2"/>
    </row>
    <row r="521" spans="7:35" ht="12.5">
      <c r="G521" s="17">
        <v>43863</v>
      </c>
      <c r="H521" s="18">
        <v>23</v>
      </c>
      <c r="I521" s="17">
        <v>43934</v>
      </c>
      <c r="J521" s="4">
        <v>53</v>
      </c>
      <c r="K521" s="11"/>
      <c r="L521" s="31"/>
      <c r="Q521" s="12"/>
      <c r="AG521" s="2"/>
    </row>
    <row r="522" spans="7:35" ht="12.5">
      <c r="G522" s="17">
        <v>43864</v>
      </c>
      <c r="H522" s="18">
        <v>28</v>
      </c>
      <c r="I522" s="17">
        <v>43935</v>
      </c>
      <c r="J522" s="4">
        <v>58</v>
      </c>
      <c r="K522" s="11"/>
      <c r="L522" s="31"/>
      <c r="Q522" s="12"/>
      <c r="AG522" s="2"/>
    </row>
    <row r="523" spans="7:35" ht="12.5">
      <c r="G523" s="17">
        <v>43865</v>
      </c>
      <c r="H523" s="18">
        <v>21</v>
      </c>
      <c r="I523" s="17">
        <v>43936</v>
      </c>
      <c r="J523" s="4">
        <v>60</v>
      </c>
      <c r="K523" s="11"/>
      <c r="L523" s="31"/>
      <c r="Q523" s="12"/>
      <c r="AG523" s="2"/>
    </row>
    <row r="524" spans="7:35" ht="12.5">
      <c r="G524" s="17">
        <v>43866</v>
      </c>
      <c r="H524" s="18">
        <v>29</v>
      </c>
      <c r="I524" s="17">
        <v>43937</v>
      </c>
      <c r="J524" s="4">
        <v>54</v>
      </c>
      <c r="K524" s="11"/>
      <c r="L524" s="31"/>
      <c r="Q524" s="12"/>
      <c r="AG524" s="2"/>
    </row>
    <row r="525" spans="7:35" ht="12.5">
      <c r="G525" s="17">
        <v>43867</v>
      </c>
      <c r="H525" s="18">
        <v>27</v>
      </c>
      <c r="I525" s="17">
        <v>43938</v>
      </c>
      <c r="J525" s="4">
        <v>58</v>
      </c>
      <c r="K525" s="11"/>
      <c r="L525" s="31"/>
      <c r="Q525" s="12"/>
      <c r="AG525" s="2"/>
    </row>
    <row r="526" spans="7:35" ht="12.5">
      <c r="G526" s="17">
        <v>43868</v>
      </c>
      <c r="H526" s="18">
        <v>17</v>
      </c>
      <c r="I526" s="17">
        <v>43939</v>
      </c>
      <c r="J526" s="4">
        <v>65</v>
      </c>
      <c r="K526" s="11"/>
      <c r="L526" s="31"/>
      <c r="Q526" s="12"/>
      <c r="AG526" s="2"/>
    </row>
    <row r="527" spans="7:35" ht="12.5">
      <c r="G527" s="17">
        <v>43869</v>
      </c>
      <c r="H527" s="18">
        <v>22</v>
      </c>
      <c r="I527" s="17">
        <v>43940</v>
      </c>
      <c r="J527" s="4">
        <v>81</v>
      </c>
      <c r="K527" s="11"/>
      <c r="L527" s="31"/>
      <c r="Q527" s="12"/>
      <c r="AG527" s="2"/>
    </row>
    <row r="528" spans="7:35" ht="12.5">
      <c r="G528" s="17">
        <v>43870</v>
      </c>
      <c r="H528" s="18">
        <v>25</v>
      </c>
      <c r="I528" s="17">
        <v>43941</v>
      </c>
      <c r="J528" s="4">
        <v>66</v>
      </c>
      <c r="K528" s="11"/>
      <c r="L528" s="31"/>
      <c r="Q528" s="12"/>
      <c r="AG528" s="2"/>
    </row>
    <row r="529" spans="7:33" ht="12.5">
      <c r="G529" s="17">
        <v>43871</v>
      </c>
      <c r="H529" s="18">
        <v>25</v>
      </c>
      <c r="I529" s="17">
        <v>43942</v>
      </c>
      <c r="J529" s="4">
        <v>69</v>
      </c>
      <c r="K529" s="11"/>
      <c r="L529" s="31"/>
      <c r="Q529" s="12"/>
      <c r="AG529" s="2"/>
    </row>
    <row r="530" spans="7:33" ht="12.5">
      <c r="G530" s="17">
        <v>43872</v>
      </c>
      <c r="H530" s="18">
        <v>25</v>
      </c>
      <c r="I530" s="17">
        <v>43943</v>
      </c>
      <c r="J530" s="4">
        <v>69</v>
      </c>
      <c r="K530" s="11"/>
      <c r="L530" s="31"/>
      <c r="Q530" s="12"/>
      <c r="AG530" s="2"/>
    </row>
    <row r="531" spans="7:33" ht="12.5">
      <c r="G531" s="17">
        <v>43873</v>
      </c>
      <c r="H531" s="18">
        <v>31</v>
      </c>
      <c r="I531" s="17">
        <v>43944</v>
      </c>
      <c r="J531" s="4">
        <v>62</v>
      </c>
      <c r="K531" s="11"/>
      <c r="L531" s="31"/>
      <c r="Q531" s="12"/>
      <c r="AG531" s="2"/>
    </row>
    <row r="532" spans="7:33" ht="12.5">
      <c r="G532" s="17">
        <v>43874</v>
      </c>
      <c r="H532" s="18">
        <v>24</v>
      </c>
      <c r="I532" s="17">
        <v>43945</v>
      </c>
      <c r="J532" s="4">
        <v>59</v>
      </c>
      <c r="K532" s="11"/>
      <c r="L532" s="31"/>
      <c r="Q532" s="12"/>
      <c r="AG532" s="2"/>
    </row>
    <row r="533" spans="7:33" ht="12.5">
      <c r="G533" s="17">
        <v>43875</v>
      </c>
      <c r="H533" s="18">
        <v>22</v>
      </c>
      <c r="I533" s="17">
        <v>43946</v>
      </c>
      <c r="J533" s="4">
        <v>79</v>
      </c>
      <c r="K533" s="11"/>
      <c r="L533" s="31"/>
      <c r="Q533" s="12"/>
      <c r="AG533" s="2"/>
    </row>
    <row r="534" spans="7:33" ht="12.5">
      <c r="G534" s="17">
        <v>43876</v>
      </c>
      <c r="H534" s="18">
        <v>32</v>
      </c>
      <c r="I534" s="17">
        <v>43947</v>
      </c>
      <c r="J534" s="4">
        <v>84</v>
      </c>
      <c r="K534" s="11"/>
      <c r="L534" s="31"/>
      <c r="Q534" s="12"/>
      <c r="AG534" s="2"/>
    </row>
    <row r="535" spans="7:33" ht="12.5">
      <c r="G535" s="17">
        <v>43877</v>
      </c>
      <c r="H535" s="18">
        <v>29</v>
      </c>
      <c r="I535" s="17">
        <v>43948</v>
      </c>
      <c r="J535" s="4">
        <v>75</v>
      </c>
      <c r="K535" s="11"/>
      <c r="L535" s="31"/>
      <c r="Q535" s="12"/>
      <c r="AG535" s="2"/>
    </row>
    <row r="536" spans="7:33" ht="12.5">
      <c r="G536" s="17">
        <v>43878</v>
      </c>
      <c r="H536" s="18">
        <v>31</v>
      </c>
      <c r="I536" s="17">
        <v>43949</v>
      </c>
      <c r="J536" s="4">
        <v>72</v>
      </c>
      <c r="K536" s="11"/>
      <c r="L536" s="31"/>
      <c r="Q536" s="12"/>
      <c r="AG536" s="2"/>
    </row>
    <row r="537" spans="7:33" ht="12.5">
      <c r="G537" s="17">
        <v>43879</v>
      </c>
      <c r="H537" s="18">
        <v>30</v>
      </c>
      <c r="I537" s="17">
        <v>43950</v>
      </c>
      <c r="J537" s="4">
        <v>68</v>
      </c>
      <c r="K537" s="11"/>
      <c r="L537" s="31"/>
      <c r="Q537" s="12"/>
      <c r="AG537" s="2"/>
    </row>
    <row r="538" spans="7:33" ht="12.5">
      <c r="G538" s="17">
        <v>43880</v>
      </c>
      <c r="H538" s="18">
        <v>27</v>
      </c>
      <c r="I538" s="17">
        <v>43951</v>
      </c>
      <c r="J538" s="4">
        <v>65</v>
      </c>
      <c r="K538" s="11"/>
      <c r="L538" s="31"/>
      <c r="Q538" s="12"/>
      <c r="AG538" s="2"/>
    </row>
    <row r="539" spans="7:33" ht="12.5">
      <c r="G539" s="17">
        <v>43881</v>
      </c>
      <c r="H539" s="18">
        <v>29</v>
      </c>
      <c r="I539" s="17">
        <v>43952</v>
      </c>
      <c r="J539" s="4">
        <v>61</v>
      </c>
      <c r="K539" s="11"/>
      <c r="L539" s="31"/>
      <c r="Q539" s="12"/>
      <c r="AG539" s="2"/>
    </row>
    <row r="540" spans="7:33" ht="12.5">
      <c r="G540" s="17">
        <v>43882</v>
      </c>
      <c r="H540" s="18">
        <v>26</v>
      </c>
      <c r="I540" s="17">
        <v>43953</v>
      </c>
      <c r="J540" s="4">
        <v>92</v>
      </c>
      <c r="K540" s="11"/>
      <c r="L540" s="31"/>
      <c r="Q540" s="12"/>
      <c r="AG540" s="2"/>
    </row>
    <row r="541" spans="7:33" ht="12.5">
      <c r="G541" s="17">
        <v>43883</v>
      </c>
      <c r="H541" s="18">
        <v>25</v>
      </c>
      <c r="I541" s="17">
        <v>43954</v>
      </c>
      <c r="J541" s="4">
        <v>100</v>
      </c>
      <c r="K541" s="11"/>
      <c r="L541" s="31"/>
      <c r="Q541" s="12"/>
      <c r="AG541" s="2"/>
    </row>
    <row r="542" spans="7:33" ht="12.5">
      <c r="G542" s="17">
        <v>43884</v>
      </c>
      <c r="H542" s="18">
        <v>30</v>
      </c>
      <c r="I542" s="17">
        <v>43955</v>
      </c>
      <c r="J542" s="4">
        <v>86</v>
      </c>
      <c r="K542" s="11"/>
      <c r="L542" s="31"/>
      <c r="Q542" s="12"/>
      <c r="AG542" s="2"/>
    </row>
    <row r="543" spans="7:33" ht="12.5">
      <c r="G543" s="17">
        <v>43885</v>
      </c>
      <c r="H543" s="18">
        <v>28</v>
      </c>
      <c r="I543" s="17">
        <v>43956</v>
      </c>
      <c r="J543" s="4">
        <v>67</v>
      </c>
      <c r="K543" s="11"/>
      <c r="L543" s="31"/>
      <c r="Q543" s="12"/>
      <c r="AG543" s="2"/>
    </row>
    <row r="544" spans="7:33" ht="12.5">
      <c r="G544" s="17">
        <v>43886</v>
      </c>
      <c r="H544" s="18">
        <v>28</v>
      </c>
      <c r="I544" s="17">
        <v>43957</v>
      </c>
      <c r="J544" s="4">
        <v>67</v>
      </c>
      <c r="K544" s="11"/>
      <c r="L544" s="31"/>
      <c r="Q544" s="12"/>
      <c r="AG544" s="2"/>
    </row>
    <row r="545" spans="7:33" ht="12.5">
      <c r="G545" s="17">
        <v>43887</v>
      </c>
      <c r="H545" s="18">
        <v>26</v>
      </c>
      <c r="I545" s="17">
        <v>43958</v>
      </c>
      <c r="J545" s="4">
        <v>69</v>
      </c>
      <c r="K545" s="11"/>
      <c r="L545" s="31"/>
      <c r="Q545" s="12"/>
      <c r="AG545" s="2"/>
    </row>
    <row r="546" spans="7:33" ht="12.5">
      <c r="G546" s="17">
        <v>43888</v>
      </c>
      <c r="H546" s="18">
        <v>25</v>
      </c>
      <c r="I546" s="17">
        <v>43959</v>
      </c>
      <c r="J546" s="4">
        <v>63</v>
      </c>
      <c r="K546" s="11"/>
      <c r="L546" s="31"/>
      <c r="Q546" s="12"/>
      <c r="AG546" s="2"/>
    </row>
    <row r="547" spans="7:33" ht="12.5">
      <c r="G547" s="17">
        <v>43889</v>
      </c>
      <c r="H547" s="18">
        <v>30</v>
      </c>
      <c r="I547" s="17">
        <v>43960</v>
      </c>
      <c r="J547" s="4">
        <v>77</v>
      </c>
      <c r="K547" s="11"/>
      <c r="L547" s="31"/>
      <c r="Q547" s="12"/>
      <c r="AG547" s="2"/>
    </row>
    <row r="548" spans="7:33" ht="12.5">
      <c r="G548" s="17">
        <v>43890</v>
      </c>
      <c r="H548" s="18">
        <v>25</v>
      </c>
      <c r="I548" s="17">
        <v>43961</v>
      </c>
      <c r="J548" s="4">
        <v>68</v>
      </c>
      <c r="K548" s="11"/>
      <c r="L548" s="31"/>
      <c r="Q548" s="12"/>
      <c r="AG548" s="2"/>
    </row>
    <row r="549" spans="7:33" ht="12.5">
      <c r="G549" s="17">
        <v>43891</v>
      </c>
      <c r="H549" s="18">
        <v>33</v>
      </c>
      <c r="I549" s="17">
        <v>43962</v>
      </c>
      <c r="J549" s="4">
        <v>66</v>
      </c>
      <c r="K549" s="11"/>
      <c r="L549" s="31"/>
      <c r="Q549" s="12"/>
      <c r="AG549" s="2"/>
    </row>
    <row r="550" spans="7:33" ht="12.5">
      <c r="G550" s="17">
        <v>43892</v>
      </c>
      <c r="H550" s="18">
        <v>29</v>
      </c>
      <c r="I550" s="17">
        <v>43963</v>
      </c>
      <c r="J550" s="4">
        <v>63</v>
      </c>
      <c r="K550" s="11"/>
      <c r="L550" s="31"/>
      <c r="Q550" s="12"/>
      <c r="AG550" s="2"/>
    </row>
    <row r="551" spans="7:33" ht="12.5">
      <c r="G551" s="17">
        <v>43893</v>
      </c>
      <c r="H551" s="18">
        <v>32</v>
      </c>
      <c r="I551" s="17">
        <v>43964</v>
      </c>
      <c r="J551" s="4">
        <v>67</v>
      </c>
      <c r="K551" s="11"/>
      <c r="L551" s="31"/>
      <c r="Q551" s="12"/>
      <c r="AG551" s="2"/>
    </row>
    <row r="552" spans="7:33" ht="12.5">
      <c r="G552" s="17">
        <v>43894</v>
      </c>
      <c r="H552" s="18">
        <v>33</v>
      </c>
      <c r="I552" s="17">
        <v>43965</v>
      </c>
      <c r="J552" s="4">
        <v>68</v>
      </c>
      <c r="K552" s="11"/>
      <c r="L552" s="31"/>
      <c r="Q552" s="12"/>
      <c r="AG552" s="2"/>
    </row>
    <row r="553" spans="7:33" ht="12.5">
      <c r="G553" s="17">
        <v>43895</v>
      </c>
      <c r="H553" s="18">
        <v>31</v>
      </c>
      <c r="I553" s="17">
        <v>43966</v>
      </c>
      <c r="J553" s="4">
        <v>67</v>
      </c>
      <c r="K553" s="11"/>
      <c r="L553" s="31"/>
      <c r="Q553" s="12"/>
      <c r="AG553" s="2"/>
    </row>
    <row r="554" spans="7:33" ht="12.5">
      <c r="G554" s="17">
        <v>43896</v>
      </c>
      <c r="H554" s="18">
        <v>30</v>
      </c>
      <c r="I554" s="17">
        <v>43967</v>
      </c>
      <c r="J554" s="4">
        <v>85</v>
      </c>
      <c r="K554" s="11"/>
      <c r="L554" s="31"/>
      <c r="Q554" s="12"/>
      <c r="AG554" s="2"/>
    </row>
    <row r="555" spans="7:33" ht="12.5">
      <c r="G555" s="17">
        <v>43897</v>
      </c>
      <c r="H555" s="18">
        <v>27</v>
      </c>
      <c r="I555" s="17">
        <v>43968</v>
      </c>
      <c r="J555" s="4">
        <v>88</v>
      </c>
      <c r="K555" s="84"/>
      <c r="L555" s="31"/>
      <c r="Q555" s="12"/>
      <c r="AG555" s="2"/>
    </row>
    <row r="556" spans="7:33" ht="12.5">
      <c r="G556" s="17">
        <v>43898</v>
      </c>
      <c r="H556" s="18">
        <v>45</v>
      </c>
      <c r="I556" s="17">
        <v>43969</v>
      </c>
      <c r="J556" s="4">
        <v>71</v>
      </c>
      <c r="K556" s="84"/>
      <c r="L556" s="31"/>
      <c r="Q556" s="12"/>
      <c r="AG556" s="2"/>
    </row>
    <row r="557" spans="7:33" ht="12.5">
      <c r="G557" s="17">
        <v>43899</v>
      </c>
      <c r="H557" s="18">
        <v>37</v>
      </c>
      <c r="I557" s="17">
        <v>43970</v>
      </c>
      <c r="J557" s="4">
        <v>64</v>
      </c>
      <c r="K557" s="84"/>
      <c r="L557" s="31"/>
      <c r="Q557" s="12"/>
      <c r="AG557" s="2"/>
    </row>
    <row r="558" spans="7:33" ht="12.5">
      <c r="G558" s="17">
        <v>43900</v>
      </c>
      <c r="H558" s="18">
        <v>37</v>
      </c>
      <c r="I558" s="17">
        <v>43971</v>
      </c>
      <c r="J558" s="4">
        <v>70</v>
      </c>
      <c r="K558" s="84"/>
      <c r="L558" s="31"/>
      <c r="Q558" s="12"/>
      <c r="AE558" s="80"/>
      <c r="AF558" s="80"/>
      <c r="AG558" s="90"/>
    </row>
    <row r="559" spans="7:33" ht="12.5">
      <c r="G559" s="17">
        <v>43901</v>
      </c>
      <c r="H559" s="18">
        <v>27</v>
      </c>
      <c r="I559" s="17">
        <v>43972</v>
      </c>
      <c r="J559" s="4">
        <v>64</v>
      </c>
      <c r="K559" s="84"/>
      <c r="L559" s="31"/>
      <c r="Q559" s="12"/>
      <c r="AE559" s="80"/>
      <c r="AF559" s="80"/>
      <c r="AG559" s="90"/>
    </row>
    <row r="560" spans="7:33" ht="12.5">
      <c r="G560" s="17">
        <v>43902</v>
      </c>
      <c r="H560" s="18">
        <v>25</v>
      </c>
      <c r="I560" s="48">
        <v>43973</v>
      </c>
      <c r="J560" s="49">
        <v>62</v>
      </c>
      <c r="K560" s="84"/>
      <c r="L560" s="31"/>
      <c r="Q560" s="12"/>
      <c r="AE560" s="80"/>
      <c r="AF560" s="80"/>
      <c r="AG560" s="90"/>
    </row>
    <row r="561" spans="7:33" ht="12.5">
      <c r="K561" s="11"/>
      <c r="Q561" s="84"/>
      <c r="R561" s="31"/>
      <c r="S561" s="32"/>
      <c r="T561" s="32"/>
      <c r="U561" s="36"/>
      <c r="V561" s="37"/>
      <c r="W561" s="84"/>
      <c r="Z561" s="36"/>
      <c r="AA561" s="37"/>
      <c r="AB561" s="12"/>
      <c r="AE561" s="36"/>
      <c r="AF561" s="60"/>
      <c r="AG561" s="90"/>
    </row>
    <row r="562" spans="7:33" ht="12.5">
      <c r="Q562" s="32"/>
      <c r="R562" s="32"/>
      <c r="S562" s="32"/>
      <c r="T562" s="84"/>
      <c r="U562" s="32"/>
      <c r="V562" s="32"/>
      <c r="W562" s="32"/>
      <c r="Y562" s="12"/>
      <c r="AB562" s="32"/>
      <c r="AE562" s="80"/>
      <c r="AF562" s="80"/>
      <c r="AG562" s="80"/>
    </row>
    <row r="563" spans="7:33" ht="12.5">
      <c r="Q563" s="32"/>
      <c r="R563" s="32"/>
      <c r="S563" s="32"/>
      <c r="T563" s="84"/>
      <c r="U563" s="32"/>
      <c r="V563" s="32"/>
      <c r="W563" s="32"/>
      <c r="Y563" s="12"/>
      <c r="AB563" s="32"/>
      <c r="AE563" s="80"/>
      <c r="AF563" s="80"/>
      <c r="AG563" s="35"/>
    </row>
    <row r="564" spans="7:33" ht="12.5">
      <c r="Q564" s="32"/>
      <c r="R564" s="32"/>
      <c r="S564" s="32"/>
      <c r="T564" s="84"/>
      <c r="U564" s="32"/>
      <c r="V564" s="32"/>
      <c r="W564" s="32"/>
      <c r="Y564" s="12"/>
      <c r="AB564" s="32"/>
      <c r="AE564" s="80"/>
      <c r="AF564" s="80"/>
      <c r="AG564" s="35"/>
    </row>
    <row r="565" spans="7:33" ht="14">
      <c r="G565" s="14" t="s">
        <v>36</v>
      </c>
      <c r="H565" s="5" t="s">
        <v>64</v>
      </c>
      <c r="K565" s="1"/>
      <c r="Q565" s="85"/>
      <c r="R565" s="30"/>
      <c r="S565" s="78"/>
      <c r="T565" s="79"/>
      <c r="U565" s="35"/>
      <c r="V565" s="35"/>
      <c r="W565" s="85"/>
      <c r="AB565" s="85"/>
      <c r="AE565" s="80"/>
      <c r="AF565" s="80"/>
      <c r="AG565" s="91"/>
    </row>
    <row r="566" spans="7:33" ht="12.5">
      <c r="G566" s="17">
        <v>43833</v>
      </c>
      <c r="H566" s="4">
        <v>54</v>
      </c>
      <c r="I566" s="17">
        <v>43904</v>
      </c>
      <c r="J566" s="4">
        <v>53</v>
      </c>
      <c r="K566" s="11"/>
      <c r="Q566" s="32"/>
      <c r="R566" s="31"/>
      <c r="S566" s="36"/>
      <c r="T566" s="65"/>
      <c r="U566" s="36"/>
      <c r="V566" s="37"/>
      <c r="W566" s="84"/>
      <c r="AB566" s="86"/>
      <c r="AE566" s="80"/>
      <c r="AF566" s="80"/>
      <c r="AG566" s="92"/>
    </row>
    <row r="567" spans="7:33" ht="12.5">
      <c r="G567" s="17">
        <v>43834</v>
      </c>
      <c r="H567" s="4">
        <v>69</v>
      </c>
      <c r="I567" s="17">
        <v>43905</v>
      </c>
      <c r="J567" s="4">
        <v>59</v>
      </c>
      <c r="K567" s="11"/>
      <c r="Q567" s="32"/>
      <c r="R567" s="31"/>
      <c r="S567" s="36"/>
      <c r="T567" s="65"/>
      <c r="U567" s="36"/>
      <c r="V567" s="37"/>
      <c r="W567" s="84"/>
      <c r="AB567" s="86"/>
      <c r="AE567" s="80"/>
      <c r="AF567" s="80"/>
      <c r="AG567" s="92"/>
    </row>
    <row r="568" spans="7:33" ht="12.5">
      <c r="G568" s="17">
        <v>43835</v>
      </c>
      <c r="H568" s="4">
        <v>80</v>
      </c>
      <c r="I568" s="17">
        <v>43906</v>
      </c>
      <c r="J568" s="4">
        <v>43</v>
      </c>
      <c r="K568" s="11"/>
      <c r="Q568" s="32"/>
      <c r="R568" s="31"/>
      <c r="S568" s="36"/>
      <c r="T568" s="65"/>
      <c r="U568" s="36"/>
      <c r="V568" s="37"/>
      <c r="W568" s="84"/>
      <c r="AB568" s="86"/>
      <c r="AG568" s="87"/>
    </row>
    <row r="569" spans="7:33" ht="12.5">
      <c r="G569" s="17">
        <v>43836</v>
      </c>
      <c r="H569" s="4">
        <v>57</v>
      </c>
      <c r="I569" s="17">
        <v>43907</v>
      </c>
      <c r="J569" s="4">
        <v>47</v>
      </c>
      <c r="K569" s="11"/>
      <c r="Q569" s="32"/>
      <c r="R569" s="31"/>
      <c r="S569" s="36"/>
      <c r="T569" s="65"/>
      <c r="U569" s="36"/>
      <c r="V569" s="37"/>
      <c r="W569" s="84"/>
      <c r="AB569" s="86"/>
      <c r="AG569" s="87"/>
    </row>
    <row r="570" spans="7:33" ht="12.5">
      <c r="G570" s="17">
        <v>43837</v>
      </c>
      <c r="H570" s="4">
        <v>57</v>
      </c>
      <c r="I570" s="17">
        <v>43908</v>
      </c>
      <c r="J570" s="4">
        <v>47</v>
      </c>
      <c r="K570" s="11"/>
      <c r="Q570" s="32"/>
      <c r="R570" s="31"/>
      <c r="S570" s="36"/>
      <c r="T570" s="65"/>
      <c r="U570" s="36"/>
      <c r="V570" s="37"/>
      <c r="W570" s="84"/>
      <c r="AB570" s="86"/>
      <c r="AG570" s="87"/>
    </row>
    <row r="571" spans="7:33" ht="12.5">
      <c r="G571" s="17">
        <v>43838</v>
      </c>
      <c r="H571" s="4">
        <v>53</v>
      </c>
      <c r="I571" s="17">
        <v>43909</v>
      </c>
      <c r="J571" s="4">
        <v>50</v>
      </c>
      <c r="K571" s="11"/>
      <c r="Q571" s="32"/>
      <c r="R571" s="31"/>
      <c r="S571" s="36"/>
      <c r="T571" s="65"/>
      <c r="U571" s="36"/>
      <c r="V571" s="37"/>
      <c r="W571" s="84"/>
      <c r="AB571" s="86"/>
      <c r="AG571" s="87"/>
    </row>
    <row r="572" spans="7:33" ht="12.5">
      <c r="G572" s="17">
        <v>43839</v>
      </c>
      <c r="H572" s="4">
        <v>51</v>
      </c>
      <c r="I572" s="17">
        <v>43910</v>
      </c>
      <c r="J572" s="4">
        <v>48</v>
      </c>
      <c r="K572" s="11"/>
      <c r="Q572" s="32"/>
      <c r="R572" s="31"/>
      <c r="S572" s="36"/>
      <c r="T572" s="65"/>
      <c r="U572" s="36"/>
      <c r="V572" s="37"/>
      <c r="W572" s="84"/>
      <c r="AB572" s="86"/>
      <c r="AG572" s="87"/>
    </row>
    <row r="573" spans="7:33" ht="12.5">
      <c r="G573" s="17">
        <v>43840</v>
      </c>
      <c r="H573" s="4">
        <v>47</v>
      </c>
      <c r="I573" s="17">
        <v>43911</v>
      </c>
      <c r="J573" s="4">
        <v>68</v>
      </c>
      <c r="K573" s="11"/>
      <c r="Q573" s="32"/>
      <c r="R573" s="31"/>
      <c r="S573" s="36"/>
      <c r="T573" s="65"/>
      <c r="U573" s="36"/>
      <c r="V573" s="37"/>
      <c r="W573" s="84"/>
      <c r="AB573" s="86"/>
      <c r="AG573" s="2"/>
    </row>
    <row r="574" spans="7:33" ht="12.5">
      <c r="G574" s="17">
        <v>43841</v>
      </c>
      <c r="H574" s="4">
        <v>67</v>
      </c>
      <c r="I574" s="17">
        <v>43912</v>
      </c>
      <c r="J574" s="4">
        <v>76</v>
      </c>
      <c r="K574" s="11"/>
      <c r="R574" s="31"/>
      <c r="S574" s="36"/>
      <c r="T574" s="65"/>
      <c r="U574" s="36"/>
      <c r="V574" s="37"/>
      <c r="W574" s="11"/>
      <c r="AB574" s="12"/>
      <c r="AG574" s="2"/>
    </row>
    <row r="575" spans="7:33" ht="12.5">
      <c r="G575" s="17">
        <v>43842</v>
      </c>
      <c r="H575" s="4">
        <v>75</v>
      </c>
      <c r="I575" s="17">
        <v>43913</v>
      </c>
      <c r="J575" s="4">
        <v>58</v>
      </c>
      <c r="K575" s="11"/>
      <c r="R575" s="31"/>
      <c r="S575" s="36"/>
      <c r="T575" s="65"/>
      <c r="U575" s="36"/>
      <c r="V575" s="37"/>
      <c r="W575" s="11"/>
      <c r="AB575" s="12"/>
      <c r="AG575" s="2"/>
    </row>
    <row r="576" spans="7:33" ht="12.5">
      <c r="G576" s="17">
        <v>43843</v>
      </c>
      <c r="H576" s="4">
        <v>54</v>
      </c>
      <c r="I576" s="17">
        <v>43914</v>
      </c>
      <c r="J576" s="4">
        <v>59</v>
      </c>
      <c r="K576" s="11"/>
      <c r="R576" s="31"/>
      <c r="S576" s="36"/>
      <c r="T576" s="65"/>
      <c r="U576" s="36"/>
      <c r="V576" s="37"/>
      <c r="W576" s="11"/>
      <c r="AB576" s="12"/>
      <c r="AG576" s="2"/>
    </row>
    <row r="577" spans="7:33" ht="12.5">
      <c r="G577" s="17">
        <v>43844</v>
      </c>
      <c r="H577" s="4">
        <v>50</v>
      </c>
      <c r="I577" s="17">
        <v>43915</v>
      </c>
      <c r="J577" s="4">
        <v>58</v>
      </c>
      <c r="K577" s="11"/>
      <c r="R577" s="31"/>
      <c r="S577" s="36"/>
      <c r="T577" s="65"/>
      <c r="U577" s="36"/>
      <c r="V577" s="37"/>
      <c r="W577" s="11"/>
      <c r="AB577" s="12"/>
      <c r="AG577" s="2"/>
    </row>
    <row r="578" spans="7:33" ht="12.5">
      <c r="G578" s="17">
        <v>43845</v>
      </c>
      <c r="H578" s="4">
        <v>47</v>
      </c>
      <c r="I578" s="17">
        <v>43916</v>
      </c>
      <c r="J578" s="4">
        <v>57</v>
      </c>
      <c r="K578" s="11"/>
      <c r="R578" s="31"/>
      <c r="S578" s="36"/>
      <c r="T578" s="65"/>
      <c r="U578" s="36"/>
      <c r="V578" s="37"/>
      <c r="W578" s="11"/>
      <c r="AB578" s="12"/>
      <c r="AG578" s="2"/>
    </row>
    <row r="579" spans="7:33" ht="12.5">
      <c r="G579" s="17">
        <v>43846</v>
      </c>
      <c r="H579" s="4">
        <v>48</v>
      </c>
      <c r="I579" s="17">
        <v>43917</v>
      </c>
      <c r="J579" s="4">
        <v>57</v>
      </c>
      <c r="K579" s="11"/>
      <c r="R579" s="31"/>
      <c r="S579" s="36"/>
      <c r="T579" s="65"/>
      <c r="U579" s="36"/>
      <c r="V579" s="37"/>
      <c r="W579" s="11"/>
      <c r="AB579" s="12"/>
      <c r="AG579" s="2"/>
    </row>
    <row r="580" spans="7:33" ht="12.5">
      <c r="G580" s="17">
        <v>43847</v>
      </c>
      <c r="H580" s="4">
        <v>45</v>
      </c>
      <c r="I580" s="17">
        <v>43918</v>
      </c>
      <c r="J580" s="4">
        <v>76</v>
      </c>
      <c r="K580" s="11"/>
      <c r="R580" s="31"/>
      <c r="S580" s="36"/>
      <c r="T580" s="65"/>
      <c r="U580" s="36"/>
      <c r="V580" s="37"/>
      <c r="W580" s="11"/>
      <c r="AB580" s="12"/>
      <c r="AG580" s="2"/>
    </row>
    <row r="581" spans="7:33" ht="12.5">
      <c r="G581" s="17">
        <v>43848</v>
      </c>
      <c r="H581" s="4">
        <v>66</v>
      </c>
      <c r="I581" s="17">
        <v>43919</v>
      </c>
      <c r="J581" s="4">
        <v>83</v>
      </c>
      <c r="K581" s="11"/>
      <c r="R581" s="31"/>
      <c r="S581" s="36"/>
      <c r="T581" s="65"/>
      <c r="U581" s="36"/>
      <c r="V581" s="37"/>
      <c r="W581" s="11"/>
      <c r="AB581" s="12"/>
      <c r="AG581" s="2"/>
    </row>
    <row r="582" spans="7:33" ht="12.5">
      <c r="G582" s="17">
        <v>43849</v>
      </c>
      <c r="H582" s="4">
        <v>71</v>
      </c>
      <c r="I582" s="17">
        <v>43920</v>
      </c>
      <c r="J582" s="4">
        <v>61</v>
      </c>
      <c r="K582" s="11"/>
      <c r="R582" s="31"/>
      <c r="S582" s="36"/>
      <c r="T582" s="65"/>
      <c r="U582" s="36"/>
      <c r="V582" s="37"/>
      <c r="W582" s="11"/>
      <c r="AB582" s="12"/>
      <c r="AG582" s="2"/>
    </row>
    <row r="583" spans="7:33" ht="12.5">
      <c r="G583" s="17">
        <v>43850</v>
      </c>
      <c r="H583" s="4">
        <v>60</v>
      </c>
      <c r="I583" s="17">
        <v>43921</v>
      </c>
      <c r="J583" s="4">
        <v>63</v>
      </c>
      <c r="K583" s="11"/>
      <c r="R583" s="31"/>
      <c r="S583" s="36"/>
      <c r="T583" s="65"/>
      <c r="U583" s="36"/>
      <c r="V583" s="37"/>
      <c r="W583" s="11"/>
      <c r="AB583" s="12"/>
      <c r="AG583" s="2"/>
    </row>
    <row r="584" spans="7:33" ht="12.5">
      <c r="G584" s="17">
        <v>43851</v>
      </c>
      <c r="H584" s="4">
        <v>53</v>
      </c>
      <c r="I584" s="17">
        <v>43922</v>
      </c>
      <c r="J584" s="4">
        <v>63</v>
      </c>
      <c r="K584" s="11"/>
      <c r="R584" s="31"/>
      <c r="S584" s="36"/>
      <c r="T584" s="65"/>
      <c r="U584" s="36"/>
      <c r="V584" s="37"/>
      <c r="W584" s="11"/>
      <c r="AB584" s="12"/>
      <c r="AG584" s="2"/>
    </row>
    <row r="585" spans="7:33" ht="12.5">
      <c r="G585" s="17">
        <v>43852</v>
      </c>
      <c r="H585" s="4">
        <v>47</v>
      </c>
      <c r="I585" s="17">
        <v>43923</v>
      </c>
      <c r="J585" s="4">
        <v>64</v>
      </c>
      <c r="K585" s="11"/>
      <c r="R585" s="31"/>
      <c r="S585" s="36"/>
      <c r="T585" s="65"/>
      <c r="U585" s="36"/>
      <c r="V585" s="37"/>
      <c r="W585" s="11"/>
      <c r="AB585" s="12"/>
      <c r="AG585" s="2"/>
    </row>
    <row r="586" spans="7:33" ht="12.5">
      <c r="G586" s="17">
        <v>43853</v>
      </c>
      <c r="H586" s="4">
        <v>46</v>
      </c>
      <c r="I586" s="17">
        <v>43924</v>
      </c>
      <c r="J586" s="4">
        <v>62</v>
      </c>
      <c r="K586" s="11"/>
      <c r="R586" s="31"/>
      <c r="S586" s="36"/>
      <c r="T586" s="65"/>
      <c r="U586" s="36"/>
      <c r="V586" s="37"/>
      <c r="W586" s="11"/>
      <c r="AB586" s="12"/>
      <c r="AG586" s="2"/>
    </row>
    <row r="587" spans="7:33" ht="12.5">
      <c r="G587" s="17">
        <v>43854</v>
      </c>
      <c r="H587" s="4">
        <v>42</v>
      </c>
      <c r="I587" s="17">
        <v>43925</v>
      </c>
      <c r="J587" s="4">
        <v>85</v>
      </c>
      <c r="K587" s="11"/>
      <c r="R587" s="31"/>
      <c r="S587" s="36"/>
      <c r="T587" s="65"/>
      <c r="U587" s="36"/>
      <c r="V587" s="37"/>
      <c r="W587" s="11"/>
      <c r="AB587" s="12"/>
      <c r="AG587" s="2"/>
    </row>
    <row r="588" spans="7:33" ht="12.5">
      <c r="G588" s="17">
        <v>43855</v>
      </c>
      <c r="H588" s="4">
        <v>59</v>
      </c>
      <c r="I588" s="17">
        <v>43926</v>
      </c>
      <c r="J588" s="4">
        <v>90</v>
      </c>
      <c r="K588" s="11"/>
      <c r="R588" s="31"/>
      <c r="S588" s="36"/>
      <c r="T588" s="65"/>
      <c r="U588" s="36"/>
      <c r="V588" s="37"/>
      <c r="W588" s="11"/>
      <c r="AB588" s="12"/>
      <c r="AG588" s="2"/>
    </row>
    <row r="589" spans="7:33" ht="12.5">
      <c r="G589" s="17">
        <v>43856</v>
      </c>
      <c r="H589" s="4">
        <v>66</v>
      </c>
      <c r="I589" s="17">
        <v>43927</v>
      </c>
      <c r="J589" s="4">
        <v>67</v>
      </c>
      <c r="K589" s="11"/>
      <c r="R589" s="31"/>
      <c r="S589" s="36"/>
      <c r="T589" s="65"/>
      <c r="U589" s="36"/>
      <c r="V589" s="37"/>
      <c r="W589" s="11"/>
      <c r="AB589" s="12"/>
      <c r="AG589" s="2"/>
    </row>
    <row r="590" spans="7:33" ht="12.5">
      <c r="G590" s="17">
        <v>43857</v>
      </c>
      <c r="H590" s="4">
        <v>48</v>
      </c>
      <c r="I590" s="17">
        <v>43928</v>
      </c>
      <c r="J590" s="4">
        <v>69</v>
      </c>
      <c r="K590" s="11"/>
      <c r="R590" s="31"/>
      <c r="S590" s="36"/>
      <c r="T590" s="65"/>
      <c r="U590" s="36"/>
      <c r="V590" s="37"/>
      <c r="W590" s="11"/>
      <c r="AB590" s="12"/>
      <c r="AG590" s="2"/>
    </row>
    <row r="591" spans="7:33" ht="12.5">
      <c r="G591" s="17">
        <v>43858</v>
      </c>
      <c r="H591" s="4">
        <v>48</v>
      </c>
      <c r="I591" s="17">
        <v>43929</v>
      </c>
      <c r="J591" s="4">
        <v>69</v>
      </c>
      <c r="K591" s="11"/>
      <c r="R591" s="31"/>
      <c r="S591" s="36"/>
      <c r="T591" s="65"/>
      <c r="U591" s="36"/>
      <c r="V591" s="37"/>
      <c r="W591" s="11"/>
      <c r="AB591" s="12"/>
      <c r="AG591" s="2"/>
    </row>
    <row r="592" spans="7:33" ht="12.5">
      <c r="G592" s="17">
        <v>43859</v>
      </c>
      <c r="H592" s="4">
        <v>46</v>
      </c>
      <c r="I592" s="17">
        <v>43930</v>
      </c>
      <c r="J592" s="4">
        <v>73</v>
      </c>
      <c r="K592" s="11"/>
      <c r="R592" s="31"/>
      <c r="S592" s="36"/>
      <c r="T592" s="65"/>
      <c r="U592" s="36"/>
      <c r="V592" s="37"/>
      <c r="W592" s="11"/>
      <c r="AB592" s="12"/>
      <c r="AG592" s="2"/>
    </row>
    <row r="593" spans="7:33" ht="12.5">
      <c r="G593" s="17">
        <v>43860</v>
      </c>
      <c r="H593" s="4">
        <v>45</v>
      </c>
      <c r="I593" s="17">
        <v>43931</v>
      </c>
      <c r="J593" s="4">
        <v>76</v>
      </c>
      <c r="K593" s="11"/>
      <c r="R593" s="31"/>
      <c r="S593" s="36"/>
      <c r="T593" s="65"/>
      <c r="U593" s="36"/>
      <c r="V593" s="37"/>
      <c r="W593" s="11"/>
      <c r="AB593" s="12"/>
      <c r="AG593" s="2"/>
    </row>
    <row r="594" spans="7:33" ht="12.5">
      <c r="G594" s="17">
        <v>43861</v>
      </c>
      <c r="H594" s="4">
        <v>43</v>
      </c>
      <c r="I594" s="17">
        <v>43932</v>
      </c>
      <c r="J594" s="4">
        <v>94</v>
      </c>
      <c r="K594" s="11"/>
      <c r="R594" s="31"/>
      <c r="S594" s="36"/>
      <c r="T594" s="65"/>
      <c r="U594" s="36"/>
      <c r="V594" s="37"/>
      <c r="W594" s="11"/>
      <c r="AB594" s="12"/>
      <c r="AG594" s="2"/>
    </row>
    <row r="595" spans="7:33" ht="12.5">
      <c r="G595" s="17">
        <v>43862</v>
      </c>
      <c r="H595" s="4">
        <v>62</v>
      </c>
      <c r="I595" s="17">
        <v>43933</v>
      </c>
      <c r="J595" s="4">
        <v>100</v>
      </c>
      <c r="K595" s="11"/>
      <c r="R595" s="31"/>
      <c r="S595" s="36"/>
      <c r="T595" s="65"/>
      <c r="U595" s="36"/>
      <c r="V595" s="37"/>
      <c r="W595" s="11"/>
      <c r="AB595" s="12"/>
      <c r="AG595" s="2"/>
    </row>
    <row r="596" spans="7:33" ht="12.5">
      <c r="G596" s="17">
        <v>43863</v>
      </c>
      <c r="H596" s="4">
        <v>69</v>
      </c>
      <c r="I596" s="17">
        <v>43934</v>
      </c>
      <c r="J596" s="4">
        <v>65</v>
      </c>
      <c r="K596" s="11"/>
      <c r="R596" s="31"/>
      <c r="S596" s="36"/>
      <c r="T596" s="65"/>
      <c r="U596" s="36"/>
      <c r="V596" s="37"/>
      <c r="W596" s="11"/>
      <c r="AB596" s="12"/>
      <c r="AG596" s="2"/>
    </row>
    <row r="597" spans="7:33" ht="12.5">
      <c r="G597" s="17">
        <v>43864</v>
      </c>
      <c r="H597" s="4">
        <v>38</v>
      </c>
      <c r="I597" s="17">
        <v>43935</v>
      </c>
      <c r="J597" s="4">
        <v>65</v>
      </c>
      <c r="K597" s="11"/>
      <c r="R597" s="31"/>
      <c r="S597" s="36"/>
      <c r="T597" s="65"/>
      <c r="U597" s="36"/>
      <c r="V597" s="37"/>
      <c r="W597" s="11"/>
      <c r="AB597" s="12"/>
      <c r="AG597" s="2"/>
    </row>
    <row r="598" spans="7:33" ht="12.5">
      <c r="G598" s="17">
        <v>43865</v>
      </c>
      <c r="H598" s="4">
        <v>44</v>
      </c>
      <c r="I598" s="17">
        <v>43936</v>
      </c>
      <c r="J598" s="4">
        <v>61</v>
      </c>
      <c r="K598" s="11"/>
      <c r="R598" s="31"/>
      <c r="S598" s="36"/>
      <c r="T598" s="65"/>
      <c r="U598" s="36"/>
      <c r="V598" s="37"/>
      <c r="W598" s="11"/>
      <c r="AB598" s="12"/>
      <c r="AG598" s="2"/>
    </row>
    <row r="599" spans="7:33" ht="12.5">
      <c r="G599" s="17">
        <v>43866</v>
      </c>
      <c r="H599" s="4">
        <v>42</v>
      </c>
      <c r="I599" s="17">
        <v>43937</v>
      </c>
      <c r="J599" s="4">
        <v>61</v>
      </c>
      <c r="K599" s="11"/>
      <c r="R599" s="31"/>
      <c r="S599" s="36"/>
      <c r="T599" s="65"/>
      <c r="U599" s="36"/>
      <c r="V599" s="37"/>
      <c r="W599" s="11"/>
      <c r="AB599" s="12"/>
      <c r="AG599" s="2"/>
    </row>
    <row r="600" spans="7:33" ht="12.5">
      <c r="G600" s="17">
        <v>43867</v>
      </c>
      <c r="H600" s="4">
        <v>41</v>
      </c>
      <c r="I600" s="17">
        <v>43938</v>
      </c>
      <c r="J600" s="4">
        <v>61</v>
      </c>
      <c r="K600" s="11"/>
      <c r="R600" s="31"/>
      <c r="S600" s="36"/>
      <c r="T600" s="65"/>
      <c r="U600" s="36"/>
      <c r="V600" s="37"/>
      <c r="W600" s="11"/>
      <c r="AB600" s="12"/>
      <c r="AG600" s="2"/>
    </row>
    <row r="601" spans="7:33" ht="12.5">
      <c r="G601" s="17">
        <v>43868</v>
      </c>
      <c r="H601" s="4">
        <v>40</v>
      </c>
      <c r="I601" s="17">
        <v>43939</v>
      </c>
      <c r="J601" s="4">
        <v>80</v>
      </c>
      <c r="K601" s="11"/>
      <c r="R601" s="31"/>
      <c r="S601" s="36"/>
      <c r="T601" s="65"/>
      <c r="U601" s="36"/>
      <c r="V601" s="37"/>
      <c r="W601" s="11"/>
      <c r="AB601" s="12"/>
      <c r="AG601" s="2"/>
    </row>
    <row r="602" spans="7:33" ht="12.5">
      <c r="G602" s="17">
        <v>43869</v>
      </c>
      <c r="H602" s="4">
        <v>55</v>
      </c>
      <c r="I602" s="17">
        <v>43940</v>
      </c>
      <c r="J602" s="4">
        <v>86</v>
      </c>
      <c r="K602" s="11"/>
      <c r="R602" s="31"/>
      <c r="S602" s="36"/>
      <c r="T602" s="65"/>
      <c r="U602" s="36"/>
      <c r="V602" s="37"/>
      <c r="W602" s="11"/>
      <c r="AB602" s="12"/>
      <c r="AG602" s="2"/>
    </row>
    <row r="603" spans="7:33" ht="12.5">
      <c r="G603" s="17">
        <v>43870</v>
      </c>
      <c r="H603" s="4">
        <v>68</v>
      </c>
      <c r="I603" s="17">
        <v>43941</v>
      </c>
      <c r="J603" s="4">
        <v>62</v>
      </c>
      <c r="K603" s="11"/>
      <c r="R603" s="31"/>
      <c r="S603" s="36"/>
      <c r="T603" s="65"/>
      <c r="U603" s="36"/>
      <c r="V603" s="37"/>
      <c r="W603" s="11"/>
      <c r="AB603" s="12"/>
      <c r="AG603" s="2"/>
    </row>
    <row r="604" spans="7:33" ht="12.5">
      <c r="G604" s="17">
        <v>43871</v>
      </c>
      <c r="H604" s="4">
        <v>46</v>
      </c>
      <c r="I604" s="17">
        <v>43942</v>
      </c>
      <c r="J604" s="4">
        <v>64</v>
      </c>
      <c r="K604" s="11"/>
      <c r="R604" s="31"/>
      <c r="S604" s="36"/>
      <c r="T604" s="65"/>
      <c r="U604" s="36"/>
      <c r="V604" s="37"/>
      <c r="W604" s="11"/>
      <c r="AB604" s="12"/>
      <c r="AG604" s="2"/>
    </row>
    <row r="605" spans="7:33" ht="12.5">
      <c r="G605" s="17">
        <v>43872</v>
      </c>
      <c r="H605" s="4">
        <v>45</v>
      </c>
      <c r="I605" s="17">
        <v>43943</v>
      </c>
      <c r="J605" s="4">
        <v>64</v>
      </c>
      <c r="K605" s="11"/>
      <c r="R605" s="31"/>
      <c r="S605" s="36"/>
      <c r="T605" s="65"/>
      <c r="U605" s="36"/>
      <c r="V605" s="37"/>
      <c r="W605" s="11"/>
      <c r="AB605" s="12"/>
      <c r="AG605" s="2"/>
    </row>
    <row r="606" spans="7:33" ht="12.5">
      <c r="G606" s="17">
        <v>43873</v>
      </c>
      <c r="H606" s="4">
        <v>42</v>
      </c>
      <c r="I606" s="17">
        <v>43944</v>
      </c>
      <c r="J606" s="4">
        <v>62</v>
      </c>
      <c r="K606" s="11"/>
      <c r="R606" s="31"/>
      <c r="S606" s="36"/>
      <c r="T606" s="65"/>
      <c r="U606" s="36"/>
      <c r="V606" s="37"/>
      <c r="W606" s="11"/>
      <c r="AB606" s="12"/>
      <c r="AG606" s="2"/>
    </row>
    <row r="607" spans="7:33" ht="12.5">
      <c r="G607" s="17">
        <v>43874</v>
      </c>
      <c r="H607" s="4">
        <v>44</v>
      </c>
      <c r="I607" s="17">
        <v>43945</v>
      </c>
      <c r="J607" s="4">
        <v>59</v>
      </c>
      <c r="K607" s="11"/>
      <c r="R607" s="31"/>
      <c r="S607" s="36"/>
      <c r="T607" s="65"/>
      <c r="U607" s="36"/>
      <c r="V607" s="37"/>
      <c r="W607" s="11"/>
      <c r="AB607" s="12"/>
      <c r="AG607" s="2"/>
    </row>
    <row r="608" spans="7:33" ht="12.5">
      <c r="G608" s="17">
        <v>43875</v>
      </c>
      <c r="H608" s="4">
        <v>40</v>
      </c>
      <c r="I608" s="17">
        <v>43946</v>
      </c>
      <c r="J608" s="4">
        <v>73</v>
      </c>
      <c r="K608" s="11"/>
      <c r="R608" s="31"/>
      <c r="S608" s="36"/>
      <c r="T608" s="65"/>
      <c r="U608" s="36"/>
      <c r="V608" s="37"/>
      <c r="W608" s="11"/>
      <c r="AB608" s="12"/>
      <c r="AG608" s="2"/>
    </row>
    <row r="609" spans="7:33" ht="12.5">
      <c r="G609" s="17">
        <v>43876</v>
      </c>
      <c r="H609" s="4">
        <v>51</v>
      </c>
      <c r="I609" s="17">
        <v>43947</v>
      </c>
      <c r="J609" s="4">
        <v>86</v>
      </c>
      <c r="K609" s="11"/>
      <c r="R609" s="31"/>
      <c r="S609" s="36"/>
      <c r="T609" s="65"/>
      <c r="U609" s="36"/>
      <c r="V609" s="37"/>
      <c r="W609" s="11"/>
      <c r="AB609" s="12"/>
      <c r="AG609" s="2"/>
    </row>
    <row r="610" spans="7:33" ht="12.5">
      <c r="G610" s="17">
        <v>43877</v>
      </c>
      <c r="H610" s="4">
        <v>62</v>
      </c>
      <c r="I610" s="17">
        <v>43948</v>
      </c>
      <c r="J610" s="4">
        <v>64</v>
      </c>
      <c r="K610" s="11"/>
      <c r="R610" s="31"/>
      <c r="S610" s="36"/>
      <c r="T610" s="65"/>
      <c r="U610" s="36"/>
      <c r="V610" s="37"/>
      <c r="W610" s="11"/>
      <c r="AB610" s="12"/>
      <c r="AG610" s="2"/>
    </row>
    <row r="611" spans="7:33" ht="12.5">
      <c r="G611" s="17">
        <v>43878</v>
      </c>
      <c r="H611" s="4">
        <v>51</v>
      </c>
      <c r="I611" s="17">
        <v>43949</v>
      </c>
      <c r="J611" s="4">
        <v>63</v>
      </c>
      <c r="K611" s="11"/>
      <c r="R611" s="31"/>
      <c r="S611" s="36"/>
      <c r="T611" s="65"/>
      <c r="U611" s="36"/>
      <c r="V611" s="37"/>
      <c r="W611" s="11"/>
      <c r="AB611" s="12"/>
      <c r="AG611" s="2"/>
    </row>
    <row r="612" spans="7:33" ht="12.5">
      <c r="G612" s="17">
        <v>43879</v>
      </c>
      <c r="H612" s="4">
        <v>45</v>
      </c>
      <c r="I612" s="17">
        <v>43950</v>
      </c>
      <c r="J612" s="4">
        <v>62</v>
      </c>
      <c r="K612" s="11"/>
      <c r="R612" s="31"/>
      <c r="S612" s="36"/>
      <c r="T612" s="65"/>
      <c r="U612" s="36"/>
      <c r="V612" s="37"/>
      <c r="W612" s="11"/>
      <c r="AB612" s="12"/>
      <c r="AG612" s="2"/>
    </row>
    <row r="613" spans="7:33" ht="12.5">
      <c r="G613" s="17">
        <v>43880</v>
      </c>
      <c r="H613" s="4">
        <v>45</v>
      </c>
      <c r="I613" s="17">
        <v>43951</v>
      </c>
      <c r="J613" s="4">
        <v>61</v>
      </c>
      <c r="K613" s="11"/>
      <c r="R613" s="31"/>
      <c r="S613" s="36"/>
      <c r="T613" s="65"/>
      <c r="U613" s="36"/>
      <c r="V613" s="37"/>
      <c r="W613" s="11"/>
      <c r="AB613" s="12"/>
      <c r="AG613" s="2"/>
    </row>
    <row r="614" spans="7:33" ht="12.5">
      <c r="G614" s="17">
        <v>43881</v>
      </c>
      <c r="H614" s="4">
        <v>41</v>
      </c>
      <c r="I614" s="17">
        <v>43952</v>
      </c>
      <c r="J614" s="4">
        <v>57</v>
      </c>
      <c r="K614" s="11"/>
      <c r="R614" s="31"/>
      <c r="S614" s="36"/>
      <c r="T614" s="65"/>
      <c r="U614" s="36"/>
      <c r="V614" s="37"/>
      <c r="W614" s="11"/>
      <c r="AB614" s="12"/>
      <c r="AG614" s="2"/>
    </row>
    <row r="615" spans="7:33" ht="12.5">
      <c r="G615" s="17">
        <v>43882</v>
      </c>
      <c r="H615" s="4">
        <v>40</v>
      </c>
      <c r="I615" s="17">
        <v>43953</v>
      </c>
      <c r="J615" s="4">
        <v>69</v>
      </c>
      <c r="K615" s="11"/>
      <c r="R615" s="31"/>
      <c r="S615" s="36"/>
      <c r="T615" s="65"/>
      <c r="U615" s="36"/>
      <c r="V615" s="37"/>
      <c r="W615" s="11"/>
      <c r="AB615" s="12"/>
      <c r="AG615" s="2"/>
    </row>
    <row r="616" spans="7:33" ht="12.5">
      <c r="G616" s="17">
        <v>43883</v>
      </c>
      <c r="H616" s="4">
        <v>53</v>
      </c>
      <c r="I616" s="17">
        <v>43954</v>
      </c>
      <c r="J616" s="4">
        <v>78</v>
      </c>
      <c r="K616" s="11"/>
      <c r="R616" s="31"/>
      <c r="S616" s="36"/>
      <c r="T616" s="65"/>
      <c r="U616" s="36"/>
      <c r="V616" s="37"/>
      <c r="W616" s="11"/>
      <c r="AB616" s="12"/>
      <c r="AG616" s="2"/>
    </row>
    <row r="617" spans="7:33" ht="12.5">
      <c r="G617" s="17">
        <v>43884</v>
      </c>
      <c r="H617" s="4">
        <v>63</v>
      </c>
      <c r="I617" s="17">
        <v>43955</v>
      </c>
      <c r="J617" s="4">
        <v>62</v>
      </c>
      <c r="K617" s="11"/>
      <c r="R617" s="31"/>
      <c r="S617" s="36"/>
      <c r="T617" s="65"/>
      <c r="U617" s="36"/>
      <c r="V617" s="37"/>
      <c r="W617" s="11"/>
      <c r="AB617" s="12"/>
      <c r="AG617" s="2"/>
    </row>
    <row r="618" spans="7:33" ht="12.5">
      <c r="G618" s="17">
        <v>43885</v>
      </c>
      <c r="H618" s="4">
        <v>45</v>
      </c>
      <c r="I618" s="17">
        <v>43956</v>
      </c>
      <c r="J618" s="4">
        <v>61</v>
      </c>
      <c r="K618" s="11"/>
      <c r="R618" s="31"/>
      <c r="S618" s="36"/>
      <c r="T618" s="65"/>
      <c r="U618" s="36"/>
      <c r="V618" s="37"/>
      <c r="W618" s="11"/>
      <c r="AB618" s="12"/>
      <c r="AG618" s="2"/>
    </row>
    <row r="619" spans="7:33" ht="12.5">
      <c r="G619" s="17">
        <v>43886</v>
      </c>
      <c r="H619" s="4">
        <v>43</v>
      </c>
      <c r="I619" s="17">
        <v>43957</v>
      </c>
      <c r="J619" s="4">
        <v>58</v>
      </c>
      <c r="K619" s="11"/>
      <c r="R619" s="31"/>
      <c r="S619" s="36"/>
      <c r="T619" s="65"/>
      <c r="U619" s="36"/>
      <c r="V619" s="37"/>
      <c r="W619" s="11"/>
      <c r="AB619" s="12"/>
      <c r="AG619" s="2"/>
    </row>
    <row r="620" spans="7:33" ht="12.5">
      <c r="G620" s="17">
        <v>43887</v>
      </c>
      <c r="H620" s="4">
        <v>41</v>
      </c>
      <c r="I620" s="17">
        <v>43958</v>
      </c>
      <c r="J620" s="4">
        <v>59</v>
      </c>
      <c r="K620" s="11"/>
      <c r="R620" s="31"/>
      <c r="S620" s="36"/>
      <c r="T620" s="65"/>
      <c r="U620" s="36"/>
      <c r="V620" s="37"/>
      <c r="W620" s="11"/>
      <c r="AB620" s="12"/>
      <c r="AG620" s="2"/>
    </row>
    <row r="621" spans="7:33" ht="12.5">
      <c r="G621" s="17">
        <v>43888</v>
      </c>
      <c r="H621" s="4">
        <v>40</v>
      </c>
      <c r="I621" s="17">
        <v>43959</v>
      </c>
      <c r="J621" s="4">
        <v>58</v>
      </c>
      <c r="K621" s="11"/>
      <c r="R621" s="31"/>
      <c r="S621" s="36"/>
      <c r="T621" s="65"/>
      <c r="U621" s="36"/>
      <c r="V621" s="37"/>
      <c r="W621" s="11"/>
      <c r="AB621" s="12"/>
      <c r="AG621" s="2"/>
    </row>
    <row r="622" spans="7:33" ht="12.5">
      <c r="G622" s="17">
        <v>43889</v>
      </c>
      <c r="H622" s="4">
        <v>37</v>
      </c>
      <c r="I622" s="17">
        <v>43960</v>
      </c>
      <c r="J622" s="4">
        <v>75</v>
      </c>
      <c r="K622" s="11"/>
      <c r="R622" s="31"/>
      <c r="S622" s="36"/>
      <c r="T622" s="65"/>
      <c r="U622" s="36"/>
      <c r="V622" s="37"/>
      <c r="W622" s="11"/>
      <c r="AB622" s="12"/>
      <c r="AG622" s="2"/>
    </row>
    <row r="623" spans="7:33" ht="12.5">
      <c r="G623" s="17">
        <v>43890</v>
      </c>
      <c r="H623" s="4">
        <v>50</v>
      </c>
      <c r="I623" s="17">
        <v>43961</v>
      </c>
      <c r="J623" s="4">
        <v>73</v>
      </c>
      <c r="K623" s="11"/>
      <c r="R623" s="31"/>
      <c r="S623" s="36"/>
      <c r="T623" s="65"/>
      <c r="U623" s="36"/>
      <c r="V623" s="37"/>
      <c r="W623" s="11"/>
      <c r="AB623" s="12"/>
      <c r="AG623" s="2"/>
    </row>
    <row r="624" spans="7:33" ht="12.5">
      <c r="G624" s="17">
        <v>43891</v>
      </c>
      <c r="H624" s="4">
        <v>60</v>
      </c>
      <c r="I624" s="17">
        <v>43962</v>
      </c>
      <c r="J624" s="4">
        <v>61</v>
      </c>
      <c r="K624" s="11"/>
      <c r="R624" s="31"/>
      <c r="S624" s="36"/>
      <c r="T624" s="65"/>
      <c r="U624" s="36"/>
      <c r="V624" s="37"/>
      <c r="W624" s="11"/>
      <c r="AB624" s="12"/>
      <c r="AG624" s="2"/>
    </row>
    <row r="625" spans="7:35" ht="12.5">
      <c r="G625" s="17">
        <v>43892</v>
      </c>
      <c r="H625" s="4">
        <v>41</v>
      </c>
      <c r="I625" s="17">
        <v>43963</v>
      </c>
      <c r="J625" s="4">
        <v>62</v>
      </c>
      <c r="K625" s="11"/>
      <c r="R625" s="31"/>
      <c r="S625" s="36"/>
      <c r="T625" s="65"/>
      <c r="U625" s="36"/>
      <c r="V625" s="37"/>
      <c r="W625" s="11"/>
      <c r="AB625" s="12"/>
      <c r="AG625" s="2"/>
    </row>
    <row r="626" spans="7:35" ht="12.5">
      <c r="G626" s="17">
        <v>43893</v>
      </c>
      <c r="H626" s="4">
        <v>41</v>
      </c>
      <c r="I626" s="17">
        <v>43964</v>
      </c>
      <c r="J626" s="4">
        <v>59</v>
      </c>
      <c r="K626" s="11"/>
      <c r="R626" s="31"/>
      <c r="S626" s="36"/>
      <c r="T626" s="65"/>
      <c r="U626" s="36"/>
      <c r="V626" s="37"/>
      <c r="W626" s="11"/>
      <c r="AB626" s="12"/>
      <c r="AG626" s="2"/>
    </row>
    <row r="627" spans="7:35" ht="12.5">
      <c r="G627" s="17">
        <v>43894</v>
      </c>
      <c r="H627" s="4">
        <v>40</v>
      </c>
      <c r="I627" s="17">
        <v>43965</v>
      </c>
      <c r="J627" s="4">
        <v>56</v>
      </c>
      <c r="K627" s="11"/>
      <c r="R627" s="31"/>
      <c r="S627" s="36"/>
      <c r="T627" s="65"/>
      <c r="U627" s="36"/>
      <c r="V627" s="37"/>
      <c r="W627" s="11"/>
      <c r="AB627" s="12"/>
      <c r="AG627" s="2"/>
    </row>
    <row r="628" spans="7:35" ht="12.5">
      <c r="G628" s="17">
        <v>43895</v>
      </c>
      <c r="H628" s="4">
        <v>38</v>
      </c>
      <c r="I628" s="17">
        <v>43966</v>
      </c>
      <c r="J628" s="4">
        <v>54</v>
      </c>
      <c r="K628" s="11"/>
      <c r="R628" s="31"/>
      <c r="S628" s="36"/>
      <c r="T628" s="65"/>
      <c r="U628" s="36"/>
      <c r="V628" s="37"/>
      <c r="W628" s="11"/>
      <c r="AB628" s="12"/>
      <c r="AG628" s="2"/>
    </row>
    <row r="629" spans="7:35" ht="12.5">
      <c r="G629" s="17">
        <v>43896</v>
      </c>
      <c r="H629" s="4">
        <v>36</v>
      </c>
      <c r="I629" s="17">
        <v>43967</v>
      </c>
      <c r="J629" s="4">
        <v>66</v>
      </c>
      <c r="K629" s="11"/>
      <c r="R629" s="31"/>
      <c r="S629" s="36"/>
      <c r="T629" s="65"/>
      <c r="U629" s="36"/>
      <c r="V629" s="37"/>
      <c r="W629" s="11"/>
      <c r="AB629" s="12"/>
      <c r="AG629" s="2"/>
    </row>
    <row r="630" spans="7:35" ht="12.5">
      <c r="G630" s="17">
        <v>43897</v>
      </c>
      <c r="H630" s="4">
        <v>48</v>
      </c>
      <c r="I630" s="17">
        <v>43968</v>
      </c>
      <c r="J630" s="4">
        <v>78</v>
      </c>
      <c r="K630" s="11"/>
      <c r="R630" s="31"/>
      <c r="S630" s="36"/>
      <c r="T630" s="65"/>
      <c r="U630" s="36"/>
      <c r="V630" s="37"/>
      <c r="W630" s="11"/>
      <c r="AB630" s="12"/>
      <c r="AG630" s="2"/>
    </row>
    <row r="631" spans="7:35" ht="12.5">
      <c r="G631" s="17">
        <v>43898</v>
      </c>
      <c r="H631" s="4">
        <v>57</v>
      </c>
      <c r="I631" s="17">
        <v>43969</v>
      </c>
      <c r="J631" s="4">
        <v>59</v>
      </c>
      <c r="K631" s="11"/>
      <c r="R631" s="31"/>
      <c r="S631" s="36"/>
      <c r="T631" s="65"/>
      <c r="U631" s="36"/>
      <c r="V631" s="37"/>
      <c r="W631" s="11"/>
      <c r="AB631" s="12"/>
      <c r="AG631" s="2"/>
    </row>
    <row r="632" spans="7:35" ht="12.5">
      <c r="G632" s="17">
        <v>43899</v>
      </c>
      <c r="H632" s="4">
        <v>41</v>
      </c>
      <c r="I632" s="17">
        <v>43970</v>
      </c>
      <c r="J632" s="4">
        <v>59</v>
      </c>
      <c r="K632" s="11"/>
      <c r="R632" s="31"/>
      <c r="S632" s="36"/>
      <c r="T632" s="65"/>
      <c r="U632" s="36"/>
      <c r="V632" s="37"/>
      <c r="W632" s="11"/>
      <c r="AB632" s="12"/>
      <c r="AG632" s="2"/>
    </row>
    <row r="633" spans="7:35" ht="12.5">
      <c r="G633" s="17">
        <v>43900</v>
      </c>
      <c r="H633" s="4">
        <v>41</v>
      </c>
      <c r="I633" s="17">
        <v>43971</v>
      </c>
      <c r="J633" s="4">
        <v>56</v>
      </c>
      <c r="K633" s="11"/>
      <c r="R633" s="31"/>
      <c r="S633" s="36"/>
      <c r="T633" s="65"/>
      <c r="U633" s="36"/>
      <c r="V633" s="37"/>
      <c r="W633" s="11"/>
      <c r="X633" s="32"/>
      <c r="Y633" s="32"/>
      <c r="Z633" s="32"/>
      <c r="AA633" s="32"/>
      <c r="AB633" s="86"/>
      <c r="AG633" s="2"/>
    </row>
    <row r="634" spans="7:35" ht="12.5">
      <c r="G634" s="17">
        <v>43901</v>
      </c>
      <c r="H634" s="4">
        <v>39</v>
      </c>
      <c r="I634" s="17">
        <v>43972</v>
      </c>
      <c r="J634" s="4">
        <v>54</v>
      </c>
      <c r="K634" s="11"/>
      <c r="R634" s="31"/>
      <c r="S634" s="36"/>
      <c r="T634" s="65"/>
      <c r="U634" s="36"/>
      <c r="V634" s="37"/>
      <c r="W634" s="11"/>
      <c r="X634" s="32"/>
      <c r="Y634" s="32"/>
      <c r="Z634" s="32"/>
      <c r="AA634" s="32"/>
      <c r="AB634" s="86"/>
      <c r="AG634" s="2"/>
    </row>
    <row r="635" spans="7:35" ht="12.5">
      <c r="G635" s="17">
        <v>43902</v>
      </c>
      <c r="H635" s="4">
        <v>34</v>
      </c>
      <c r="I635" s="55">
        <v>43973</v>
      </c>
      <c r="J635" s="56">
        <v>52</v>
      </c>
      <c r="K635" s="11"/>
      <c r="R635" s="31"/>
      <c r="S635" s="36"/>
      <c r="T635" s="65"/>
      <c r="U635" s="36"/>
      <c r="V635" s="37"/>
      <c r="W635" s="11"/>
      <c r="X635" s="32"/>
      <c r="Y635" s="32"/>
      <c r="Z635" s="35"/>
      <c r="AA635" s="35"/>
      <c r="AB635" s="88"/>
      <c r="AE635" s="80"/>
      <c r="AF635" s="80"/>
      <c r="AG635" s="2"/>
    </row>
    <row r="636" spans="7:35" ht="12.5">
      <c r="K636" s="11"/>
      <c r="R636" s="31"/>
      <c r="T636" s="11"/>
      <c r="U636" s="36"/>
      <c r="V636" s="37"/>
      <c r="W636" s="11"/>
      <c r="X636" s="32"/>
      <c r="Y636" s="32"/>
      <c r="Z636" s="36"/>
      <c r="AA636" s="37"/>
      <c r="AB636" s="88"/>
      <c r="AE636" s="36"/>
      <c r="AF636" s="37"/>
      <c r="AG636" s="2"/>
    </row>
    <row r="637" spans="7:35" ht="12.5">
      <c r="R637" s="32"/>
      <c r="X637" s="32"/>
      <c r="Y637" s="86"/>
      <c r="Z637" s="35"/>
      <c r="AA637" s="35"/>
      <c r="AB637" s="35"/>
      <c r="AE637" s="80"/>
      <c r="AF637" s="80"/>
    </row>
    <row r="638" spans="7:35" ht="12.5">
      <c r="R638" s="32"/>
      <c r="T638" s="11"/>
      <c r="V638" s="32"/>
      <c r="W638" s="32"/>
      <c r="X638" s="32"/>
      <c r="Y638" s="86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</row>
    <row r="639" spans="7:35" ht="12.5">
      <c r="R639" s="32"/>
      <c r="T639" s="11"/>
      <c r="V639" s="32"/>
      <c r="W639" s="32"/>
      <c r="X639" s="32"/>
      <c r="Y639" s="86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</row>
    <row r="640" spans="7:35" ht="14">
      <c r="G640" s="14" t="s">
        <v>36</v>
      </c>
      <c r="H640" s="15" t="s">
        <v>65</v>
      </c>
      <c r="K640" s="1"/>
      <c r="Q640" s="1"/>
      <c r="R640" s="30"/>
      <c r="S640" s="78"/>
      <c r="T640" s="79"/>
      <c r="U640" s="35"/>
      <c r="V640" s="35"/>
      <c r="W640" s="85"/>
      <c r="X640" s="78"/>
      <c r="Y640" s="81"/>
      <c r="Z640" s="35"/>
      <c r="AA640" s="35"/>
      <c r="AB640" s="85"/>
      <c r="AC640" s="78"/>
      <c r="AD640" s="83"/>
      <c r="AE640" s="35"/>
      <c r="AF640" s="35"/>
      <c r="AG640" s="85"/>
      <c r="AH640" s="32"/>
      <c r="AI640" s="32"/>
    </row>
    <row r="641" spans="7:35" ht="12.5">
      <c r="G641" s="17">
        <v>43833</v>
      </c>
      <c r="H641" s="18">
        <v>14</v>
      </c>
      <c r="I641" s="17">
        <v>43904</v>
      </c>
      <c r="J641" s="4">
        <v>26</v>
      </c>
      <c r="K641" s="11"/>
      <c r="Q641" s="11"/>
      <c r="R641" s="31"/>
      <c r="S641" s="36"/>
      <c r="T641" s="65"/>
      <c r="U641" s="36"/>
      <c r="V641" s="37"/>
      <c r="W641" s="84"/>
      <c r="X641" s="36"/>
      <c r="Y641" s="82"/>
      <c r="Z641" s="36"/>
      <c r="AA641" s="37"/>
      <c r="AB641" s="86"/>
      <c r="AC641" s="36"/>
      <c r="AD641" s="37"/>
      <c r="AE641" s="36"/>
      <c r="AF641" s="37"/>
      <c r="AG641" s="87"/>
      <c r="AH641" s="32"/>
      <c r="AI641" s="32"/>
    </row>
    <row r="642" spans="7:35" ht="12.5">
      <c r="G642" s="17">
        <v>43834</v>
      </c>
      <c r="H642" s="18">
        <v>18</v>
      </c>
      <c r="I642" s="17">
        <v>43905</v>
      </c>
      <c r="J642" s="4">
        <v>43</v>
      </c>
      <c r="K642" s="11"/>
      <c r="Q642" s="11"/>
      <c r="R642" s="31"/>
      <c r="S642" s="36"/>
      <c r="T642" s="65"/>
      <c r="U642" s="36"/>
      <c r="V642" s="37"/>
      <c r="W642" s="84"/>
      <c r="X642" s="36"/>
      <c r="Y642" s="82"/>
      <c r="Z642" s="36"/>
      <c r="AA642" s="37"/>
      <c r="AB642" s="86"/>
      <c r="AC642" s="36"/>
      <c r="AD642" s="37"/>
      <c r="AE642" s="36"/>
      <c r="AF642" s="37"/>
      <c r="AG642" s="87"/>
      <c r="AH642" s="32"/>
      <c r="AI642" s="32"/>
    </row>
    <row r="643" spans="7:35" ht="12.5">
      <c r="G643" s="17">
        <v>43835</v>
      </c>
      <c r="H643" s="18">
        <v>22</v>
      </c>
      <c r="I643" s="17">
        <v>43906</v>
      </c>
      <c r="J643" s="4">
        <v>36</v>
      </c>
      <c r="K643" s="11"/>
      <c r="Q643" s="11"/>
      <c r="R643" s="31"/>
      <c r="S643" s="36"/>
      <c r="T643" s="65"/>
      <c r="U643" s="36"/>
      <c r="V643" s="37"/>
      <c r="W643" s="84"/>
      <c r="X643" s="36"/>
      <c r="Y643" s="82"/>
      <c r="Z643" s="36"/>
      <c r="AA643" s="37"/>
      <c r="AB643" s="86"/>
      <c r="AC643" s="36"/>
      <c r="AD643" s="37"/>
      <c r="AE643" s="36"/>
      <c r="AF643" s="37"/>
      <c r="AG643" s="87"/>
      <c r="AH643" s="32"/>
      <c r="AI643" s="32"/>
    </row>
    <row r="644" spans="7:35" ht="12.5">
      <c r="G644" s="17">
        <v>43836</v>
      </c>
      <c r="H644" s="18">
        <v>14</v>
      </c>
      <c r="I644" s="17">
        <v>43907</v>
      </c>
      <c r="J644" s="4">
        <v>33</v>
      </c>
      <c r="K644" s="11"/>
      <c r="Q644" s="11"/>
      <c r="R644" s="31"/>
      <c r="S644" s="36"/>
      <c r="T644" s="65"/>
      <c r="U644" s="36"/>
      <c r="V644" s="37"/>
      <c r="W644" s="84"/>
      <c r="X644" s="36"/>
      <c r="Y644" s="82"/>
      <c r="Z644" s="36"/>
      <c r="AA644" s="37"/>
      <c r="AB644" s="86"/>
      <c r="AC644" s="36"/>
      <c r="AD644" s="37"/>
      <c r="AE644" s="36"/>
      <c r="AF644" s="37"/>
      <c r="AG644" s="87"/>
      <c r="AH644" s="32"/>
      <c r="AI644" s="32"/>
    </row>
    <row r="645" spans="7:35" ht="12.5">
      <c r="G645" s="17">
        <v>43837</v>
      </c>
      <c r="H645" s="18">
        <v>14</v>
      </c>
      <c r="I645" s="17">
        <v>43908</v>
      </c>
      <c r="J645" s="4">
        <v>31</v>
      </c>
      <c r="K645" s="11"/>
      <c r="Q645" s="11"/>
      <c r="R645" s="31"/>
      <c r="S645" s="36"/>
      <c r="T645" s="65"/>
      <c r="U645" s="36"/>
      <c r="V645" s="37"/>
      <c r="W645" s="84"/>
      <c r="X645" s="36"/>
      <c r="Y645" s="82"/>
      <c r="Z645" s="36"/>
      <c r="AA645" s="37"/>
      <c r="AB645" s="86"/>
      <c r="AC645" s="36"/>
      <c r="AD645" s="37"/>
      <c r="AE645" s="36"/>
      <c r="AF645" s="37"/>
      <c r="AG645" s="87"/>
      <c r="AH645" s="32"/>
      <c r="AI645" s="32"/>
    </row>
    <row r="646" spans="7:35" ht="12.5">
      <c r="G646" s="17">
        <v>43838</v>
      </c>
      <c r="H646" s="18">
        <v>11</v>
      </c>
      <c r="I646" s="17">
        <v>43909</v>
      </c>
      <c r="J646" s="4">
        <v>40</v>
      </c>
      <c r="K646" s="11"/>
      <c r="Q646" s="11"/>
      <c r="R646" s="31"/>
      <c r="S646" s="36"/>
      <c r="T646" s="65"/>
      <c r="U646" s="36"/>
      <c r="V646" s="37"/>
      <c r="W646" s="84"/>
      <c r="X646" s="36"/>
      <c r="Y646" s="82"/>
      <c r="Z646" s="36"/>
      <c r="AA646" s="37"/>
      <c r="AB646" s="86"/>
      <c r="AC646" s="36"/>
      <c r="AD646" s="37"/>
      <c r="AE646" s="36"/>
      <c r="AF646" s="37"/>
      <c r="AG646" s="87"/>
      <c r="AH646" s="32"/>
      <c r="AI646" s="32"/>
    </row>
    <row r="647" spans="7:35" ht="12.5">
      <c r="G647" s="17">
        <v>43839</v>
      </c>
      <c r="H647" s="18">
        <v>14</v>
      </c>
      <c r="I647" s="17">
        <v>43910</v>
      </c>
      <c r="J647" s="4">
        <v>46</v>
      </c>
      <c r="K647" s="11"/>
      <c r="Q647" s="11"/>
      <c r="R647" s="31"/>
      <c r="S647" s="36"/>
      <c r="T647" s="65"/>
      <c r="U647" s="36"/>
      <c r="V647" s="37"/>
      <c r="W647" s="84"/>
      <c r="X647" s="36"/>
      <c r="Y647" s="82"/>
      <c r="Z647" s="36"/>
      <c r="AA647" s="37"/>
      <c r="AB647" s="86"/>
      <c r="AC647" s="36"/>
      <c r="AD647" s="37"/>
      <c r="AE647" s="36"/>
      <c r="AF647" s="37"/>
      <c r="AG647" s="87"/>
      <c r="AH647" s="32"/>
      <c r="AI647" s="32"/>
    </row>
    <row r="648" spans="7:35" ht="12.5">
      <c r="G648" s="17">
        <v>43840</v>
      </c>
      <c r="H648" s="18">
        <v>13</v>
      </c>
      <c r="I648" s="17">
        <v>43911</v>
      </c>
      <c r="J648" s="4">
        <v>62</v>
      </c>
      <c r="K648" s="11"/>
      <c r="Q648" s="11"/>
      <c r="R648" s="31"/>
      <c r="S648" s="36"/>
      <c r="T648" s="65"/>
      <c r="U648" s="36"/>
      <c r="V648" s="37"/>
      <c r="W648" s="84"/>
      <c r="X648" s="36"/>
      <c r="Y648" s="82"/>
      <c r="Z648" s="36"/>
      <c r="AA648" s="37"/>
      <c r="AB648" s="86"/>
      <c r="AC648" s="36"/>
      <c r="AD648" s="37"/>
      <c r="AE648" s="36"/>
      <c r="AF648" s="37"/>
      <c r="AG648" s="87"/>
      <c r="AH648" s="32"/>
      <c r="AI648" s="32"/>
    </row>
    <row r="649" spans="7:35" ht="12.5">
      <c r="G649" s="17">
        <v>43841</v>
      </c>
      <c r="H649" s="18">
        <v>21</v>
      </c>
      <c r="I649" s="17">
        <v>43912</v>
      </c>
      <c r="J649" s="4">
        <v>74</v>
      </c>
      <c r="K649" s="11"/>
      <c r="Q649" s="11"/>
      <c r="R649" s="31"/>
      <c r="S649" s="36"/>
      <c r="T649" s="65"/>
      <c r="U649" s="36"/>
      <c r="V649" s="37"/>
      <c r="W649" s="84"/>
      <c r="X649" s="36"/>
      <c r="Y649" s="82"/>
      <c r="Z649" s="36"/>
      <c r="AA649" s="37"/>
      <c r="AB649" s="86"/>
      <c r="AC649" s="36"/>
      <c r="AD649" s="37"/>
      <c r="AE649" s="36"/>
      <c r="AF649" s="37"/>
      <c r="AG649" s="87"/>
      <c r="AH649" s="32"/>
      <c r="AI649" s="32"/>
    </row>
    <row r="650" spans="7:35" ht="12.5">
      <c r="G650" s="17">
        <v>43842</v>
      </c>
      <c r="H650" s="18">
        <v>17</v>
      </c>
      <c r="I650" s="17">
        <v>43913</v>
      </c>
      <c r="J650" s="4">
        <v>59</v>
      </c>
      <c r="K650" s="11"/>
      <c r="Q650" s="11"/>
      <c r="R650" s="31"/>
      <c r="S650" s="36"/>
      <c r="T650" s="65"/>
      <c r="U650" s="36"/>
      <c r="V650" s="37"/>
      <c r="W650" s="84"/>
      <c r="X650" s="36"/>
      <c r="Y650" s="82"/>
      <c r="Z650" s="36"/>
      <c r="AA650" s="37"/>
      <c r="AB650" s="86"/>
      <c r="AC650" s="36"/>
      <c r="AD650" s="37"/>
      <c r="AE650" s="36"/>
      <c r="AF650" s="37"/>
      <c r="AG650" s="87"/>
      <c r="AH650" s="32"/>
      <c r="AI650" s="32"/>
    </row>
    <row r="651" spans="7:35" ht="12.5">
      <c r="G651" s="17">
        <v>43843</v>
      </c>
      <c r="H651" s="18">
        <v>12</v>
      </c>
      <c r="I651" s="17">
        <v>43914</v>
      </c>
      <c r="J651" s="4">
        <v>65</v>
      </c>
      <c r="K651" s="11"/>
      <c r="Q651" s="11"/>
      <c r="R651" s="31"/>
      <c r="S651" s="36"/>
      <c r="T651" s="65"/>
      <c r="U651" s="36"/>
      <c r="V651" s="37"/>
      <c r="W651" s="84"/>
      <c r="X651" s="36"/>
      <c r="Y651" s="82"/>
      <c r="Z651" s="36"/>
      <c r="AA651" s="37"/>
      <c r="AB651" s="86"/>
      <c r="AC651" s="36"/>
      <c r="AD651" s="37"/>
      <c r="AE651" s="36"/>
      <c r="AF651" s="37"/>
      <c r="AG651" s="87"/>
      <c r="AH651" s="32"/>
      <c r="AI651" s="32"/>
    </row>
    <row r="652" spans="7:35" ht="12.5">
      <c r="G652" s="17">
        <v>43844</v>
      </c>
      <c r="H652" s="18">
        <v>13</v>
      </c>
      <c r="I652" s="17">
        <v>43915</v>
      </c>
      <c r="J652" s="4">
        <v>60</v>
      </c>
      <c r="K652" s="11"/>
      <c r="Q652" s="11"/>
      <c r="R652" s="31"/>
      <c r="S652" s="36"/>
      <c r="T652" s="65"/>
      <c r="U652" s="36"/>
      <c r="V652" s="37"/>
      <c r="W652" s="84"/>
      <c r="X652" s="36"/>
      <c r="Y652" s="82"/>
      <c r="Z652" s="36"/>
      <c r="AA652" s="37"/>
      <c r="AB652" s="86"/>
      <c r="AC652" s="36"/>
      <c r="AD652" s="37"/>
      <c r="AE652" s="36"/>
      <c r="AF652" s="37"/>
      <c r="AG652" s="87"/>
      <c r="AH652" s="32"/>
      <c r="AI652" s="32"/>
    </row>
    <row r="653" spans="7:35" ht="12.5">
      <c r="G653" s="17">
        <v>43845</v>
      </c>
      <c r="H653" s="18">
        <v>11</v>
      </c>
      <c r="I653" s="17">
        <v>43916</v>
      </c>
      <c r="J653" s="4">
        <v>57</v>
      </c>
      <c r="K653" s="11"/>
      <c r="Q653" s="11"/>
      <c r="R653" s="31"/>
      <c r="S653" s="36"/>
      <c r="T653" s="65"/>
      <c r="U653" s="36"/>
      <c r="V653" s="37"/>
      <c r="W653" s="84"/>
      <c r="X653" s="36"/>
      <c r="Y653" s="82"/>
      <c r="Z653" s="36"/>
      <c r="AA653" s="37"/>
      <c r="AB653" s="86"/>
      <c r="AC653" s="36"/>
      <c r="AD653" s="37"/>
      <c r="AE653" s="36"/>
      <c r="AF653" s="37"/>
      <c r="AG653" s="87"/>
      <c r="AH653" s="32"/>
      <c r="AI653" s="32"/>
    </row>
    <row r="654" spans="7:35" ht="12.5">
      <c r="G654" s="17">
        <v>43846</v>
      </c>
      <c r="H654" s="18">
        <v>14</v>
      </c>
      <c r="I654" s="17">
        <v>43917</v>
      </c>
      <c r="J654" s="4">
        <v>62</v>
      </c>
      <c r="K654" s="11"/>
      <c r="Q654" s="11"/>
      <c r="R654" s="31"/>
      <c r="S654" s="36"/>
      <c r="T654" s="65"/>
      <c r="U654" s="36"/>
      <c r="V654" s="37"/>
      <c r="W654" s="11"/>
      <c r="X654" s="36"/>
      <c r="Y654" s="82"/>
      <c r="Z654" s="36"/>
      <c r="AA654" s="37"/>
      <c r="AB654" s="12"/>
      <c r="AC654" s="36"/>
      <c r="AD654" s="37"/>
      <c r="AE654" s="36"/>
      <c r="AF654" s="37"/>
      <c r="AG654" s="2"/>
    </row>
    <row r="655" spans="7:35" ht="12.5">
      <c r="G655" s="17">
        <v>43847</v>
      </c>
      <c r="H655" s="18">
        <v>11</v>
      </c>
      <c r="I655" s="17">
        <v>43918</v>
      </c>
      <c r="J655" s="4">
        <v>80</v>
      </c>
      <c r="K655" s="11"/>
      <c r="Q655" s="11"/>
      <c r="R655" s="31"/>
      <c r="S655" s="36"/>
      <c r="T655" s="65"/>
      <c r="U655" s="36"/>
      <c r="V655" s="37"/>
      <c r="W655" s="11"/>
      <c r="X655" s="36"/>
      <c r="Y655" s="82"/>
      <c r="Z655" s="36"/>
      <c r="AA655" s="37"/>
      <c r="AB655" s="12"/>
      <c r="AC655" s="36"/>
      <c r="AD655" s="37"/>
      <c r="AE655" s="36"/>
      <c r="AF655" s="37"/>
      <c r="AG655" s="2"/>
    </row>
    <row r="656" spans="7:35" ht="12.5">
      <c r="G656" s="17">
        <v>43848</v>
      </c>
      <c r="H656" s="18">
        <v>21</v>
      </c>
      <c r="I656" s="17">
        <v>43919</v>
      </c>
      <c r="J656" s="4">
        <v>85</v>
      </c>
      <c r="K656" s="11"/>
      <c r="Q656" s="11"/>
      <c r="R656" s="31"/>
      <c r="S656" s="36"/>
      <c r="T656" s="65"/>
      <c r="U656" s="36"/>
      <c r="V656" s="37"/>
      <c r="W656" s="11"/>
      <c r="X656" s="36"/>
      <c r="Y656" s="82"/>
      <c r="Z656" s="36"/>
      <c r="AA656" s="37"/>
      <c r="AB656" s="12"/>
      <c r="AC656" s="36"/>
      <c r="AD656" s="37"/>
      <c r="AE656" s="36"/>
      <c r="AF656" s="37"/>
      <c r="AG656" s="2"/>
    </row>
    <row r="657" spans="7:33" ht="12.5">
      <c r="G657" s="17">
        <v>43849</v>
      </c>
      <c r="H657" s="18">
        <v>22</v>
      </c>
      <c r="I657" s="17">
        <v>43920</v>
      </c>
      <c r="J657" s="4">
        <v>64</v>
      </c>
      <c r="K657" s="11"/>
      <c r="Q657" s="11"/>
      <c r="R657" s="31"/>
      <c r="S657" s="36"/>
      <c r="T657" s="65"/>
      <c r="U657" s="36"/>
      <c r="V657" s="37"/>
      <c r="W657" s="11"/>
      <c r="X657" s="36"/>
      <c r="Y657" s="82"/>
      <c r="Z657" s="36"/>
      <c r="AA657" s="37"/>
      <c r="AB657" s="12"/>
      <c r="AC657" s="36"/>
      <c r="AD657" s="37"/>
      <c r="AE657" s="36"/>
      <c r="AF657" s="37"/>
      <c r="AG657" s="2"/>
    </row>
    <row r="658" spans="7:33" ht="12.5">
      <c r="G658" s="17">
        <v>43850</v>
      </c>
      <c r="H658" s="18">
        <v>13</v>
      </c>
      <c r="I658" s="17">
        <v>43921</v>
      </c>
      <c r="J658" s="4">
        <v>55</v>
      </c>
      <c r="K658" s="11"/>
      <c r="Q658" s="11"/>
      <c r="R658" s="31"/>
      <c r="S658" s="36"/>
      <c r="T658" s="65"/>
      <c r="U658" s="36"/>
      <c r="V658" s="37"/>
      <c r="W658" s="11"/>
      <c r="X658" s="36"/>
      <c r="Y658" s="82"/>
      <c r="Z658" s="36"/>
      <c r="AA658" s="37"/>
      <c r="AB658" s="12"/>
      <c r="AC658" s="36"/>
      <c r="AD658" s="37"/>
      <c r="AE658" s="36"/>
      <c r="AF658" s="37"/>
      <c r="AG658" s="2"/>
    </row>
    <row r="659" spans="7:33" ht="12.5">
      <c r="G659" s="17">
        <v>43851</v>
      </c>
      <c r="H659" s="18">
        <v>17</v>
      </c>
      <c r="I659" s="17">
        <v>43922</v>
      </c>
      <c r="J659" s="4">
        <v>53</v>
      </c>
      <c r="K659" s="11"/>
      <c r="Q659" s="11"/>
      <c r="R659" s="31"/>
      <c r="S659" s="36"/>
      <c r="T659" s="65"/>
      <c r="U659" s="36"/>
      <c r="V659" s="37"/>
      <c r="W659" s="11"/>
      <c r="X659" s="36"/>
      <c r="Y659" s="82"/>
      <c r="Z659" s="36"/>
      <c r="AA659" s="37"/>
      <c r="AB659" s="12"/>
      <c r="AC659" s="36"/>
      <c r="AD659" s="37"/>
      <c r="AE659" s="36"/>
      <c r="AF659" s="37"/>
      <c r="AG659" s="2"/>
    </row>
    <row r="660" spans="7:33" ht="12.5">
      <c r="G660" s="17">
        <v>43852</v>
      </c>
      <c r="H660" s="18">
        <v>12</v>
      </c>
      <c r="I660" s="17">
        <v>43923</v>
      </c>
      <c r="J660" s="4">
        <v>51</v>
      </c>
      <c r="K660" s="11"/>
      <c r="Q660" s="11"/>
      <c r="R660" s="31"/>
      <c r="S660" s="36"/>
      <c r="T660" s="65"/>
      <c r="U660" s="36"/>
      <c r="V660" s="37"/>
      <c r="W660" s="11"/>
      <c r="X660" s="36"/>
      <c r="Y660" s="82"/>
      <c r="Z660" s="36"/>
      <c r="AA660" s="37"/>
      <c r="AB660" s="12"/>
      <c r="AC660" s="36"/>
      <c r="AD660" s="37"/>
      <c r="AE660" s="36"/>
      <c r="AF660" s="37"/>
      <c r="AG660" s="2"/>
    </row>
    <row r="661" spans="7:33" ht="12.5">
      <c r="G661" s="17">
        <v>43853</v>
      </c>
      <c r="H661" s="18">
        <v>15</v>
      </c>
      <c r="I661" s="17">
        <v>43924</v>
      </c>
      <c r="J661" s="4">
        <v>56</v>
      </c>
      <c r="K661" s="11"/>
      <c r="Q661" s="11"/>
      <c r="R661" s="31"/>
      <c r="S661" s="36"/>
      <c r="T661" s="65"/>
      <c r="U661" s="36"/>
      <c r="V661" s="37"/>
      <c r="W661" s="11"/>
      <c r="X661" s="36"/>
      <c r="Y661" s="82"/>
      <c r="Z661" s="36"/>
      <c r="AA661" s="37"/>
      <c r="AB661" s="12"/>
      <c r="AC661" s="36"/>
      <c r="AD661" s="37"/>
      <c r="AE661" s="36"/>
      <c r="AF661" s="37"/>
      <c r="AG661" s="2"/>
    </row>
    <row r="662" spans="7:33" ht="12.5">
      <c r="G662" s="17">
        <v>43854</v>
      </c>
      <c r="H662" s="18">
        <v>12</v>
      </c>
      <c r="I662" s="17">
        <v>43925</v>
      </c>
      <c r="J662" s="4">
        <v>74</v>
      </c>
      <c r="K662" s="11"/>
      <c r="Q662" s="11"/>
      <c r="R662" s="31"/>
      <c r="S662" s="36"/>
      <c r="T662" s="65"/>
      <c r="U662" s="36"/>
      <c r="V662" s="37"/>
      <c r="W662" s="11"/>
      <c r="X662" s="36"/>
      <c r="Y662" s="82"/>
      <c r="Z662" s="36"/>
      <c r="AA662" s="37"/>
      <c r="AB662" s="12"/>
      <c r="AC662" s="36"/>
      <c r="AD662" s="37"/>
      <c r="AE662" s="36"/>
      <c r="AF662" s="37"/>
      <c r="AG662" s="2"/>
    </row>
    <row r="663" spans="7:33" ht="12.5">
      <c r="G663" s="17">
        <v>43855</v>
      </c>
      <c r="H663" s="18">
        <v>19</v>
      </c>
      <c r="I663" s="17">
        <v>43926</v>
      </c>
      <c r="J663" s="4">
        <v>100</v>
      </c>
      <c r="K663" s="11"/>
      <c r="Q663" s="11"/>
      <c r="R663" s="31"/>
      <c r="S663" s="36"/>
      <c r="T663" s="65"/>
      <c r="U663" s="36"/>
      <c r="V663" s="37"/>
      <c r="W663" s="11"/>
      <c r="X663" s="36"/>
      <c r="Y663" s="82"/>
      <c r="Z663" s="36"/>
      <c r="AA663" s="37"/>
      <c r="AB663" s="12"/>
      <c r="AC663" s="36"/>
      <c r="AD663" s="37"/>
      <c r="AE663" s="36"/>
      <c r="AF663" s="37"/>
      <c r="AG663" s="2"/>
    </row>
    <row r="664" spans="7:33" ht="12.5">
      <c r="G664" s="17">
        <v>43856</v>
      </c>
      <c r="H664" s="18">
        <v>13</v>
      </c>
      <c r="I664" s="17">
        <v>43927</v>
      </c>
      <c r="J664" s="4">
        <v>57</v>
      </c>
      <c r="K664" s="11"/>
      <c r="Q664" s="11"/>
      <c r="R664" s="31"/>
      <c r="S664" s="36"/>
      <c r="T664" s="65"/>
      <c r="U664" s="36"/>
      <c r="V664" s="37"/>
      <c r="W664" s="11"/>
      <c r="X664" s="36"/>
      <c r="Y664" s="82"/>
      <c r="Z664" s="36"/>
      <c r="AA664" s="37"/>
      <c r="AB664" s="12"/>
      <c r="AC664" s="36"/>
      <c r="AD664" s="37"/>
      <c r="AE664" s="36"/>
      <c r="AF664" s="37"/>
      <c r="AG664" s="2"/>
    </row>
    <row r="665" spans="7:33" ht="12.5">
      <c r="G665" s="17">
        <v>43857</v>
      </c>
      <c r="H665" s="18">
        <v>15</v>
      </c>
      <c r="I665" s="17">
        <v>43928</v>
      </c>
      <c r="J665" s="4">
        <v>59</v>
      </c>
      <c r="K665" s="11"/>
      <c r="Q665" s="11"/>
      <c r="R665" s="31"/>
      <c r="S665" s="36"/>
      <c r="T665" s="65"/>
      <c r="U665" s="36"/>
      <c r="V665" s="37"/>
      <c r="W665" s="11"/>
      <c r="X665" s="36"/>
      <c r="Y665" s="82"/>
      <c r="Z665" s="36"/>
      <c r="AA665" s="37"/>
      <c r="AB665" s="12"/>
      <c r="AC665" s="36"/>
      <c r="AD665" s="37"/>
      <c r="AE665" s="36"/>
      <c r="AF665" s="37"/>
      <c r="AG665" s="2"/>
    </row>
    <row r="666" spans="7:33" ht="12.5">
      <c r="G666" s="17">
        <v>43858</v>
      </c>
      <c r="H666" s="18">
        <v>15</v>
      </c>
      <c r="I666" s="17">
        <v>43929</v>
      </c>
      <c r="J666" s="4">
        <v>63</v>
      </c>
      <c r="K666" s="11"/>
      <c r="Q666" s="11"/>
      <c r="R666" s="31"/>
      <c r="S666" s="36"/>
      <c r="T666" s="65"/>
      <c r="U666" s="36"/>
      <c r="V666" s="37"/>
      <c r="W666" s="11"/>
      <c r="X666" s="36"/>
      <c r="Y666" s="82"/>
      <c r="Z666" s="36"/>
      <c r="AA666" s="37"/>
      <c r="AB666" s="12"/>
      <c r="AC666" s="36"/>
      <c r="AD666" s="37"/>
      <c r="AE666" s="36"/>
      <c r="AF666" s="37"/>
      <c r="AG666" s="2"/>
    </row>
    <row r="667" spans="7:33" ht="12.5">
      <c r="G667" s="17">
        <v>43859</v>
      </c>
      <c r="H667" s="18">
        <v>19</v>
      </c>
      <c r="I667" s="17">
        <v>43930</v>
      </c>
      <c r="J667" s="4">
        <v>60</v>
      </c>
      <c r="K667" s="11"/>
      <c r="Q667" s="11"/>
      <c r="R667" s="31"/>
      <c r="S667" s="36"/>
      <c r="T667" s="65"/>
      <c r="U667" s="36"/>
      <c r="V667" s="37"/>
      <c r="W667" s="11"/>
      <c r="X667" s="36"/>
      <c r="Y667" s="82"/>
      <c r="Z667" s="36"/>
      <c r="AA667" s="37"/>
      <c r="AB667" s="12"/>
      <c r="AC667" s="36"/>
      <c r="AD667" s="37"/>
      <c r="AE667" s="36"/>
      <c r="AF667" s="37"/>
      <c r="AG667" s="2"/>
    </row>
    <row r="668" spans="7:33" ht="12.5">
      <c r="G668" s="17">
        <v>43860</v>
      </c>
      <c r="H668" s="18">
        <v>15</v>
      </c>
      <c r="I668" s="17">
        <v>43931</v>
      </c>
      <c r="J668" s="4">
        <v>69</v>
      </c>
      <c r="K668" s="11"/>
      <c r="Q668" s="11"/>
      <c r="R668" s="31"/>
      <c r="S668" s="36"/>
      <c r="T668" s="65"/>
      <c r="U668" s="36"/>
      <c r="V668" s="37"/>
      <c r="W668" s="11"/>
      <c r="X668" s="36"/>
      <c r="Y668" s="82"/>
      <c r="Z668" s="36"/>
      <c r="AA668" s="37"/>
      <c r="AB668" s="12"/>
      <c r="AC668" s="36"/>
      <c r="AD668" s="37"/>
      <c r="AE668" s="36"/>
      <c r="AF668" s="37"/>
      <c r="AG668" s="2"/>
    </row>
    <row r="669" spans="7:33" ht="12.5">
      <c r="G669" s="17">
        <v>43861</v>
      </c>
      <c r="H669" s="18">
        <v>10</v>
      </c>
      <c r="I669" s="17">
        <v>43932</v>
      </c>
      <c r="J669" s="4">
        <v>95</v>
      </c>
      <c r="K669" s="11"/>
      <c r="Q669" s="11"/>
      <c r="R669" s="31"/>
      <c r="S669" s="36"/>
      <c r="T669" s="65"/>
      <c r="U669" s="36"/>
      <c r="V669" s="37"/>
      <c r="W669" s="11"/>
      <c r="X669" s="36"/>
      <c r="Y669" s="82"/>
      <c r="Z669" s="36"/>
      <c r="AA669" s="37"/>
      <c r="AB669" s="12"/>
      <c r="AC669" s="36"/>
      <c r="AD669" s="37"/>
      <c r="AE669" s="36"/>
      <c r="AF669" s="37"/>
      <c r="AG669" s="2"/>
    </row>
    <row r="670" spans="7:33" ht="12.5">
      <c r="G670" s="17">
        <v>43862</v>
      </c>
      <c r="H670" s="18">
        <v>17</v>
      </c>
      <c r="I670" s="17">
        <v>43933</v>
      </c>
      <c r="J670" s="4">
        <v>87</v>
      </c>
      <c r="K670" s="11"/>
      <c r="Q670" s="11"/>
      <c r="R670" s="31"/>
      <c r="S670" s="36"/>
      <c r="T670" s="65"/>
      <c r="U670" s="36"/>
      <c r="V670" s="37"/>
      <c r="W670" s="11"/>
      <c r="X670" s="36"/>
      <c r="Y670" s="82"/>
      <c r="Z670" s="36"/>
      <c r="AA670" s="37"/>
      <c r="AB670" s="12"/>
      <c r="AC670" s="36"/>
      <c r="AD670" s="37"/>
      <c r="AE670" s="36"/>
      <c r="AF670" s="37"/>
      <c r="AG670" s="2"/>
    </row>
    <row r="671" spans="7:33" ht="12.5">
      <c r="G671" s="17">
        <v>43863</v>
      </c>
      <c r="H671" s="18">
        <v>20</v>
      </c>
      <c r="I671" s="17">
        <v>43934</v>
      </c>
      <c r="J671" s="4">
        <v>60</v>
      </c>
      <c r="K671" s="11"/>
      <c r="Q671" s="11"/>
      <c r="R671" s="31"/>
      <c r="S671" s="36"/>
      <c r="T671" s="65"/>
      <c r="U671" s="36"/>
      <c r="V671" s="37"/>
      <c r="W671" s="11"/>
      <c r="X671" s="36"/>
      <c r="Y671" s="82"/>
      <c r="Z671" s="36"/>
      <c r="AA671" s="37"/>
      <c r="AB671" s="12"/>
      <c r="AC671" s="36"/>
      <c r="AD671" s="37"/>
      <c r="AE671" s="36"/>
      <c r="AF671" s="37"/>
      <c r="AG671" s="2"/>
    </row>
    <row r="672" spans="7:33" ht="12.5">
      <c r="G672" s="17">
        <v>43864</v>
      </c>
      <c r="H672" s="18">
        <v>12</v>
      </c>
      <c r="I672" s="17">
        <v>43935</v>
      </c>
      <c r="J672" s="4">
        <v>55</v>
      </c>
      <c r="K672" s="11"/>
      <c r="Q672" s="11"/>
      <c r="R672" s="31"/>
      <c r="S672" s="36"/>
      <c r="T672" s="65"/>
      <c r="U672" s="36"/>
      <c r="V672" s="37"/>
      <c r="W672" s="11"/>
      <c r="X672" s="36"/>
      <c r="Y672" s="82"/>
      <c r="Z672" s="36"/>
      <c r="AA672" s="37"/>
      <c r="AB672" s="12"/>
      <c r="AC672" s="36"/>
      <c r="AD672" s="37"/>
      <c r="AE672" s="36"/>
      <c r="AF672" s="37"/>
      <c r="AG672" s="2"/>
    </row>
    <row r="673" spans="7:33" ht="12.5">
      <c r="G673" s="17">
        <v>43865</v>
      </c>
      <c r="H673" s="18">
        <v>11</v>
      </c>
      <c r="I673" s="17">
        <v>43936</v>
      </c>
      <c r="J673" s="4">
        <v>56</v>
      </c>
      <c r="K673" s="11"/>
      <c r="Q673" s="11"/>
      <c r="R673" s="31"/>
      <c r="S673" s="36"/>
      <c r="T673" s="65"/>
      <c r="U673" s="36"/>
      <c r="V673" s="37"/>
      <c r="W673" s="11"/>
      <c r="X673" s="36"/>
      <c r="Y673" s="82"/>
      <c r="Z673" s="36"/>
      <c r="AA673" s="37"/>
      <c r="AB673" s="12"/>
      <c r="AC673" s="36"/>
      <c r="AD673" s="37"/>
      <c r="AE673" s="36"/>
      <c r="AF673" s="37"/>
      <c r="AG673" s="2"/>
    </row>
    <row r="674" spans="7:33" ht="12.5">
      <c r="G674" s="17">
        <v>43866</v>
      </c>
      <c r="H674" s="18">
        <v>15</v>
      </c>
      <c r="I674" s="17">
        <v>43937</v>
      </c>
      <c r="J674" s="4">
        <v>53</v>
      </c>
      <c r="K674" s="11"/>
      <c r="Q674" s="11"/>
      <c r="R674" s="31"/>
      <c r="S674" s="36"/>
      <c r="T674" s="65"/>
      <c r="U674" s="36"/>
      <c r="V674" s="37"/>
      <c r="W674" s="11"/>
      <c r="X674" s="36"/>
      <c r="Y674" s="82"/>
      <c r="Z674" s="36"/>
      <c r="AA674" s="37"/>
      <c r="AB674" s="12"/>
      <c r="AC674" s="36"/>
      <c r="AD674" s="37"/>
      <c r="AE674" s="36"/>
      <c r="AF674" s="37"/>
      <c r="AG674" s="2"/>
    </row>
    <row r="675" spans="7:33" ht="12.5">
      <c r="G675" s="17">
        <v>43867</v>
      </c>
      <c r="H675" s="18">
        <v>15</v>
      </c>
      <c r="I675" s="17">
        <v>43938</v>
      </c>
      <c r="J675" s="4">
        <v>55</v>
      </c>
      <c r="K675" s="11"/>
      <c r="Q675" s="11"/>
      <c r="R675" s="31"/>
      <c r="S675" s="36"/>
      <c r="T675" s="65"/>
      <c r="U675" s="36"/>
      <c r="V675" s="37"/>
      <c r="W675" s="11"/>
      <c r="X675" s="36"/>
      <c r="Y675" s="82"/>
      <c r="Z675" s="36"/>
      <c r="AA675" s="37"/>
      <c r="AB675" s="12"/>
      <c r="AC675" s="36"/>
      <c r="AD675" s="37"/>
      <c r="AE675" s="36"/>
      <c r="AF675" s="37"/>
      <c r="AG675" s="2"/>
    </row>
    <row r="676" spans="7:33" ht="12.5">
      <c r="G676" s="17">
        <v>43868</v>
      </c>
      <c r="H676" s="18">
        <v>10</v>
      </c>
      <c r="I676" s="17">
        <v>43939</v>
      </c>
      <c r="J676" s="4">
        <v>78</v>
      </c>
      <c r="K676" s="11"/>
      <c r="Q676" s="11"/>
      <c r="R676" s="31"/>
      <c r="S676" s="36"/>
      <c r="T676" s="65"/>
      <c r="U676" s="36"/>
      <c r="V676" s="37"/>
      <c r="W676" s="11"/>
      <c r="X676" s="36"/>
      <c r="Y676" s="82"/>
      <c r="Z676" s="36"/>
      <c r="AA676" s="37"/>
      <c r="AB676" s="12"/>
      <c r="AC676" s="36"/>
      <c r="AD676" s="37"/>
      <c r="AE676" s="36"/>
      <c r="AF676" s="37"/>
      <c r="AG676" s="2"/>
    </row>
    <row r="677" spans="7:33" ht="12.5">
      <c r="G677" s="17">
        <v>43869</v>
      </c>
      <c r="H677" s="18">
        <v>15</v>
      </c>
      <c r="I677" s="17">
        <v>43940</v>
      </c>
      <c r="J677" s="4">
        <v>76</v>
      </c>
      <c r="K677" s="11"/>
      <c r="Q677" s="11"/>
      <c r="R677" s="31"/>
      <c r="S677" s="36"/>
      <c r="T677" s="65"/>
      <c r="U677" s="36"/>
      <c r="V677" s="37"/>
      <c r="W677" s="11"/>
      <c r="X677" s="36"/>
      <c r="Y677" s="82"/>
      <c r="Z677" s="36"/>
      <c r="AA677" s="37"/>
      <c r="AB677" s="12"/>
      <c r="AC677" s="36"/>
      <c r="AD677" s="37"/>
      <c r="AE677" s="36"/>
      <c r="AF677" s="37"/>
      <c r="AG677" s="2"/>
    </row>
    <row r="678" spans="7:33" ht="12.5">
      <c r="G678" s="17">
        <v>43870</v>
      </c>
      <c r="H678" s="18">
        <v>15</v>
      </c>
      <c r="I678" s="17">
        <v>43941</v>
      </c>
      <c r="J678" s="4">
        <v>52</v>
      </c>
      <c r="K678" s="11"/>
      <c r="Q678" s="11"/>
      <c r="R678" s="31"/>
      <c r="S678" s="36"/>
      <c r="T678" s="65"/>
      <c r="U678" s="36"/>
      <c r="V678" s="37"/>
      <c r="W678" s="11"/>
      <c r="X678" s="36"/>
      <c r="Y678" s="82"/>
      <c r="Z678" s="36"/>
      <c r="AA678" s="37"/>
      <c r="AB678" s="12"/>
      <c r="AC678" s="36"/>
      <c r="AD678" s="37"/>
      <c r="AE678" s="36"/>
      <c r="AF678" s="37"/>
      <c r="AG678" s="2"/>
    </row>
    <row r="679" spans="7:33" ht="12.5">
      <c r="G679" s="17">
        <v>43871</v>
      </c>
      <c r="H679" s="18">
        <v>17</v>
      </c>
      <c r="I679" s="17">
        <v>43942</v>
      </c>
      <c r="J679" s="4">
        <v>51</v>
      </c>
      <c r="K679" s="11"/>
      <c r="Q679" s="11"/>
      <c r="R679" s="31"/>
      <c r="S679" s="36"/>
      <c r="T679" s="65"/>
      <c r="U679" s="36"/>
      <c r="V679" s="37"/>
      <c r="W679" s="11"/>
      <c r="X679" s="36"/>
      <c r="Y679" s="82"/>
      <c r="Z679" s="36"/>
      <c r="AA679" s="37"/>
      <c r="AB679" s="12"/>
      <c r="AC679" s="36"/>
      <c r="AD679" s="37"/>
      <c r="AE679" s="36"/>
      <c r="AF679" s="37"/>
      <c r="AG679" s="2"/>
    </row>
    <row r="680" spans="7:33" ht="12.5">
      <c r="G680" s="17">
        <v>43872</v>
      </c>
      <c r="H680" s="18">
        <v>14</v>
      </c>
      <c r="I680" s="17">
        <v>43943</v>
      </c>
      <c r="J680" s="4">
        <v>51</v>
      </c>
      <c r="K680" s="11"/>
      <c r="Q680" s="11"/>
      <c r="R680" s="31"/>
      <c r="S680" s="36"/>
      <c r="T680" s="65"/>
      <c r="U680" s="36"/>
      <c r="V680" s="37"/>
      <c r="W680" s="11"/>
      <c r="X680" s="36"/>
      <c r="Y680" s="82"/>
      <c r="Z680" s="36"/>
      <c r="AA680" s="37"/>
      <c r="AB680" s="12"/>
      <c r="AC680" s="36"/>
      <c r="AD680" s="37"/>
      <c r="AE680" s="36"/>
      <c r="AF680" s="37"/>
      <c r="AG680" s="2"/>
    </row>
    <row r="681" spans="7:33" ht="12.5">
      <c r="G681" s="17">
        <v>43873</v>
      </c>
      <c r="H681" s="18">
        <v>13</v>
      </c>
      <c r="I681" s="17">
        <v>43944</v>
      </c>
      <c r="J681" s="4">
        <v>48</v>
      </c>
      <c r="K681" s="11"/>
      <c r="Q681" s="11"/>
      <c r="R681" s="31"/>
      <c r="S681" s="36"/>
      <c r="T681" s="65"/>
      <c r="U681" s="36"/>
      <c r="V681" s="37"/>
      <c r="W681" s="11"/>
      <c r="X681" s="36"/>
      <c r="Y681" s="82"/>
      <c r="Z681" s="36"/>
      <c r="AA681" s="37"/>
      <c r="AB681" s="12"/>
      <c r="AC681" s="36"/>
      <c r="AD681" s="37"/>
      <c r="AE681" s="36"/>
      <c r="AF681" s="37"/>
      <c r="AG681" s="2"/>
    </row>
    <row r="682" spans="7:33" ht="12.5">
      <c r="G682" s="17">
        <v>43874</v>
      </c>
      <c r="H682" s="18">
        <v>13</v>
      </c>
      <c r="I682" s="17">
        <v>43945</v>
      </c>
      <c r="J682" s="4">
        <v>52</v>
      </c>
      <c r="K682" s="11"/>
      <c r="Q682" s="11"/>
      <c r="R682" s="31"/>
      <c r="S682" s="36"/>
      <c r="T682" s="65"/>
      <c r="U682" s="36"/>
      <c r="V682" s="37"/>
      <c r="W682" s="11"/>
      <c r="X682" s="36"/>
      <c r="Y682" s="82"/>
      <c r="Z682" s="36"/>
      <c r="AA682" s="37"/>
      <c r="AB682" s="12"/>
      <c r="AC682" s="36"/>
      <c r="AD682" s="37"/>
      <c r="AE682" s="36"/>
      <c r="AF682" s="37"/>
      <c r="AG682" s="2"/>
    </row>
    <row r="683" spans="7:33" ht="12.5">
      <c r="G683" s="17">
        <v>43875</v>
      </c>
      <c r="H683" s="18">
        <v>10</v>
      </c>
      <c r="I683" s="17">
        <v>43946</v>
      </c>
      <c r="J683" s="4">
        <v>65</v>
      </c>
      <c r="K683" s="11"/>
      <c r="Q683" s="11"/>
      <c r="R683" s="31"/>
      <c r="S683" s="36"/>
      <c r="T683" s="65"/>
      <c r="U683" s="36"/>
      <c r="V683" s="37"/>
      <c r="W683" s="11"/>
      <c r="X683" s="36"/>
      <c r="Y683" s="82"/>
      <c r="Z683" s="36"/>
      <c r="AA683" s="37"/>
      <c r="AB683" s="12"/>
      <c r="AC683" s="36"/>
      <c r="AD683" s="37"/>
      <c r="AE683" s="36"/>
      <c r="AF683" s="37"/>
      <c r="AG683" s="2"/>
    </row>
    <row r="684" spans="7:33" ht="12.5">
      <c r="G684" s="17">
        <v>43876</v>
      </c>
      <c r="H684" s="18">
        <v>13</v>
      </c>
      <c r="I684" s="17">
        <v>43947</v>
      </c>
      <c r="J684" s="4">
        <v>71</v>
      </c>
      <c r="K684" s="11"/>
      <c r="Q684" s="11"/>
      <c r="R684" s="31"/>
      <c r="S684" s="36"/>
      <c r="T684" s="65"/>
      <c r="U684" s="36"/>
      <c r="V684" s="37"/>
      <c r="W684" s="11"/>
      <c r="X684" s="36"/>
      <c r="Y684" s="82"/>
      <c r="Z684" s="36"/>
      <c r="AA684" s="37"/>
      <c r="AB684" s="12"/>
      <c r="AC684" s="36"/>
      <c r="AD684" s="37"/>
      <c r="AE684" s="36"/>
      <c r="AF684" s="37"/>
      <c r="AG684" s="2"/>
    </row>
    <row r="685" spans="7:33" ht="12.5">
      <c r="G685" s="17">
        <v>43877</v>
      </c>
      <c r="H685" s="18">
        <v>22</v>
      </c>
      <c r="I685" s="17">
        <v>43948</v>
      </c>
      <c r="J685" s="4">
        <v>49</v>
      </c>
      <c r="K685" s="11"/>
      <c r="Q685" s="11"/>
      <c r="R685" s="31"/>
      <c r="S685" s="36"/>
      <c r="T685" s="65"/>
      <c r="U685" s="36"/>
      <c r="V685" s="37"/>
      <c r="W685" s="11"/>
      <c r="X685" s="36"/>
      <c r="Y685" s="82"/>
      <c r="Z685" s="36"/>
      <c r="AA685" s="37"/>
      <c r="AB685" s="12"/>
      <c r="AC685" s="36"/>
      <c r="AD685" s="37"/>
      <c r="AE685" s="36"/>
      <c r="AF685" s="37"/>
      <c r="AG685" s="2"/>
    </row>
    <row r="686" spans="7:33" ht="12.5">
      <c r="G686" s="17">
        <v>43878</v>
      </c>
      <c r="H686" s="18">
        <v>8</v>
      </c>
      <c r="I686" s="17">
        <v>43949</v>
      </c>
      <c r="J686" s="4">
        <v>48</v>
      </c>
      <c r="K686" s="11"/>
      <c r="Q686" s="11"/>
      <c r="R686" s="31"/>
      <c r="S686" s="36"/>
      <c r="T686" s="65"/>
      <c r="U686" s="36"/>
      <c r="V686" s="37"/>
      <c r="W686" s="11"/>
      <c r="X686" s="36"/>
      <c r="Y686" s="82"/>
      <c r="Z686" s="36"/>
      <c r="AA686" s="37"/>
      <c r="AB686" s="12"/>
      <c r="AC686" s="36"/>
      <c r="AD686" s="37"/>
      <c r="AE686" s="36"/>
      <c r="AF686" s="37"/>
      <c r="AG686" s="2"/>
    </row>
    <row r="687" spans="7:33" ht="12.5">
      <c r="G687" s="17">
        <v>43879</v>
      </c>
      <c r="H687" s="18">
        <v>12</v>
      </c>
      <c r="I687" s="17">
        <v>43950</v>
      </c>
      <c r="J687" s="4">
        <v>46</v>
      </c>
      <c r="K687" s="11"/>
      <c r="Q687" s="11"/>
      <c r="R687" s="31"/>
      <c r="S687" s="36"/>
      <c r="T687" s="65"/>
      <c r="U687" s="36"/>
      <c r="V687" s="37"/>
      <c r="W687" s="11"/>
      <c r="X687" s="36"/>
      <c r="Y687" s="82"/>
      <c r="Z687" s="36"/>
      <c r="AA687" s="37"/>
      <c r="AB687" s="12"/>
      <c r="AC687" s="36"/>
      <c r="AD687" s="37"/>
      <c r="AE687" s="36"/>
      <c r="AF687" s="37"/>
      <c r="AG687" s="2"/>
    </row>
    <row r="688" spans="7:33" ht="12.5">
      <c r="G688" s="17">
        <v>43880</v>
      </c>
      <c r="H688" s="18">
        <v>12</v>
      </c>
      <c r="I688" s="17">
        <v>43951</v>
      </c>
      <c r="J688" s="4">
        <v>47</v>
      </c>
      <c r="K688" s="11"/>
      <c r="Q688" s="11"/>
      <c r="R688" s="31"/>
      <c r="S688" s="36"/>
      <c r="T688" s="65"/>
      <c r="U688" s="36"/>
      <c r="V688" s="37"/>
      <c r="W688" s="11"/>
      <c r="X688" s="36"/>
      <c r="Y688" s="82"/>
      <c r="Z688" s="36"/>
      <c r="AA688" s="37"/>
      <c r="AB688" s="12"/>
      <c r="AC688" s="36"/>
      <c r="AD688" s="37"/>
      <c r="AE688" s="36"/>
      <c r="AF688" s="37"/>
      <c r="AG688" s="2"/>
    </row>
    <row r="689" spans="7:33" ht="12.5">
      <c r="G689" s="17">
        <v>43881</v>
      </c>
      <c r="H689" s="18">
        <v>12</v>
      </c>
      <c r="I689" s="17">
        <v>43952</v>
      </c>
      <c r="J689" s="4">
        <v>45</v>
      </c>
      <c r="K689" s="11"/>
      <c r="Q689" s="11"/>
      <c r="R689" s="31"/>
      <c r="S689" s="36"/>
      <c r="T689" s="65"/>
      <c r="U689" s="36"/>
      <c r="V689" s="37"/>
      <c r="W689" s="11"/>
      <c r="X689" s="36"/>
      <c r="Y689" s="82"/>
      <c r="Z689" s="36"/>
      <c r="AA689" s="37"/>
      <c r="AB689" s="12"/>
      <c r="AC689" s="36"/>
      <c r="AD689" s="37"/>
      <c r="AE689" s="36"/>
      <c r="AF689" s="37"/>
      <c r="AG689" s="2"/>
    </row>
    <row r="690" spans="7:33" ht="12.5">
      <c r="G690" s="17">
        <v>43882</v>
      </c>
      <c r="H690" s="18">
        <v>15</v>
      </c>
      <c r="I690" s="17">
        <v>43953</v>
      </c>
      <c r="J690" s="4">
        <v>63</v>
      </c>
      <c r="K690" s="11"/>
      <c r="Q690" s="11"/>
      <c r="R690" s="31"/>
      <c r="S690" s="36"/>
      <c r="T690" s="65"/>
      <c r="U690" s="36"/>
      <c r="V690" s="37"/>
      <c r="W690" s="11"/>
      <c r="X690" s="36"/>
      <c r="Y690" s="82"/>
      <c r="Z690" s="36"/>
      <c r="AA690" s="37"/>
      <c r="AB690" s="12"/>
      <c r="AC690" s="36"/>
      <c r="AD690" s="37"/>
      <c r="AE690" s="36"/>
      <c r="AF690" s="37"/>
      <c r="AG690" s="2"/>
    </row>
    <row r="691" spans="7:33" ht="12.5">
      <c r="G691" s="17">
        <v>43883</v>
      </c>
      <c r="H691" s="18">
        <v>22</v>
      </c>
      <c r="I691" s="17">
        <v>43954</v>
      </c>
      <c r="J691" s="4">
        <v>71</v>
      </c>
      <c r="K691" s="11"/>
      <c r="Q691" s="11"/>
      <c r="R691" s="31"/>
      <c r="S691" s="36"/>
      <c r="T691" s="65"/>
      <c r="U691" s="36"/>
      <c r="V691" s="37"/>
      <c r="W691" s="11"/>
      <c r="X691" s="36"/>
      <c r="Y691" s="82"/>
      <c r="Z691" s="36"/>
      <c r="AA691" s="37"/>
      <c r="AB691" s="12"/>
      <c r="AC691" s="36"/>
      <c r="AD691" s="37"/>
      <c r="AE691" s="36"/>
      <c r="AF691" s="37"/>
      <c r="AG691" s="2"/>
    </row>
    <row r="692" spans="7:33" ht="12.5">
      <c r="G692" s="17">
        <v>43884</v>
      </c>
      <c r="H692" s="18">
        <v>22</v>
      </c>
      <c r="I692" s="17">
        <v>43955</v>
      </c>
      <c r="J692" s="4">
        <v>39</v>
      </c>
      <c r="K692" s="11"/>
      <c r="Q692" s="11"/>
      <c r="R692" s="31"/>
      <c r="S692" s="36"/>
      <c r="T692" s="65"/>
      <c r="U692" s="36"/>
      <c r="V692" s="37"/>
      <c r="W692" s="11"/>
      <c r="X692" s="36"/>
      <c r="Y692" s="82"/>
      <c r="Z692" s="36"/>
      <c r="AA692" s="37"/>
      <c r="AB692" s="12"/>
      <c r="AC692" s="36"/>
      <c r="AD692" s="37"/>
      <c r="AE692" s="36"/>
      <c r="AF692" s="37"/>
      <c r="AG692" s="2"/>
    </row>
    <row r="693" spans="7:33" ht="12.5">
      <c r="G693" s="17">
        <v>43885</v>
      </c>
      <c r="H693" s="18">
        <v>14</v>
      </c>
      <c r="I693" s="17">
        <v>43956</v>
      </c>
      <c r="J693" s="4">
        <v>32</v>
      </c>
      <c r="K693" s="11"/>
      <c r="Q693" s="11"/>
      <c r="R693" s="31"/>
      <c r="S693" s="36"/>
      <c r="T693" s="65"/>
      <c r="U693" s="36"/>
      <c r="V693" s="37"/>
      <c r="W693" s="11"/>
      <c r="X693" s="36"/>
      <c r="Y693" s="82"/>
      <c r="Z693" s="36"/>
      <c r="AA693" s="37"/>
      <c r="AB693" s="12"/>
      <c r="AC693" s="36"/>
      <c r="AD693" s="37"/>
      <c r="AE693" s="36"/>
      <c r="AF693" s="37"/>
      <c r="AG693" s="2"/>
    </row>
    <row r="694" spans="7:33" ht="12.5">
      <c r="G694" s="17">
        <v>43886</v>
      </c>
      <c r="H694" s="18">
        <v>12</v>
      </c>
      <c r="I694" s="17">
        <v>43957</v>
      </c>
      <c r="J694" s="4">
        <v>34</v>
      </c>
      <c r="K694" s="11"/>
      <c r="Q694" s="11"/>
      <c r="R694" s="31"/>
      <c r="S694" s="36"/>
      <c r="T694" s="65"/>
      <c r="U694" s="36"/>
      <c r="V694" s="37"/>
      <c r="W694" s="11"/>
      <c r="X694" s="36"/>
      <c r="Y694" s="82"/>
      <c r="Z694" s="36"/>
      <c r="AA694" s="37"/>
      <c r="AB694" s="12"/>
      <c r="AC694" s="36"/>
      <c r="AD694" s="37"/>
      <c r="AE694" s="36"/>
      <c r="AF694" s="37"/>
      <c r="AG694" s="2"/>
    </row>
    <row r="695" spans="7:33" ht="12.5">
      <c r="G695" s="17">
        <v>43887</v>
      </c>
      <c r="H695" s="18">
        <v>14</v>
      </c>
      <c r="I695" s="17">
        <v>43958</v>
      </c>
      <c r="J695" s="4">
        <v>37</v>
      </c>
      <c r="K695" s="11"/>
      <c r="Q695" s="11"/>
      <c r="R695" s="31"/>
      <c r="S695" s="36"/>
      <c r="T695" s="65"/>
      <c r="U695" s="36"/>
      <c r="V695" s="37"/>
      <c r="W695" s="11"/>
      <c r="X695" s="36"/>
      <c r="Y695" s="82"/>
      <c r="Z695" s="36"/>
      <c r="AA695" s="37"/>
      <c r="AB695" s="12"/>
      <c r="AC695" s="36"/>
      <c r="AD695" s="37"/>
      <c r="AE695" s="36"/>
      <c r="AF695" s="37"/>
      <c r="AG695" s="2"/>
    </row>
    <row r="696" spans="7:33" ht="12.5">
      <c r="G696" s="17">
        <v>43888</v>
      </c>
      <c r="H696" s="18">
        <v>13</v>
      </c>
      <c r="I696" s="17">
        <v>43959</v>
      </c>
      <c r="J696" s="4">
        <v>43</v>
      </c>
      <c r="K696" s="11"/>
      <c r="Q696" s="11"/>
      <c r="R696" s="31"/>
      <c r="S696" s="36"/>
      <c r="T696" s="65"/>
      <c r="U696" s="36"/>
      <c r="V696" s="37"/>
      <c r="W696" s="11"/>
      <c r="X696" s="36"/>
      <c r="Y696" s="82"/>
      <c r="Z696" s="36"/>
      <c r="AA696" s="37"/>
      <c r="AB696" s="12"/>
      <c r="AC696" s="36"/>
      <c r="AD696" s="37"/>
      <c r="AE696" s="36"/>
      <c r="AF696" s="37"/>
      <c r="AG696" s="2"/>
    </row>
    <row r="697" spans="7:33" ht="12.5">
      <c r="G697" s="17">
        <v>43889</v>
      </c>
      <c r="H697" s="18">
        <v>14</v>
      </c>
      <c r="I697" s="17">
        <v>43960</v>
      </c>
      <c r="J697" s="4">
        <v>47</v>
      </c>
      <c r="K697" s="11"/>
      <c r="Q697" s="11"/>
      <c r="R697" s="31"/>
      <c r="S697" s="36"/>
      <c r="T697" s="65"/>
      <c r="U697" s="36"/>
      <c r="V697" s="37"/>
      <c r="W697" s="11"/>
      <c r="X697" s="36"/>
      <c r="Y697" s="82"/>
      <c r="Z697" s="36"/>
      <c r="AA697" s="37"/>
      <c r="AB697" s="12"/>
      <c r="AC697" s="36"/>
      <c r="AD697" s="37"/>
      <c r="AE697" s="36"/>
      <c r="AF697" s="37"/>
      <c r="AG697" s="2"/>
    </row>
    <row r="698" spans="7:33" ht="12.5">
      <c r="G698" s="17">
        <v>43890</v>
      </c>
      <c r="H698" s="18">
        <v>15</v>
      </c>
      <c r="I698" s="17">
        <v>43961</v>
      </c>
      <c r="J698" s="4">
        <v>54</v>
      </c>
      <c r="K698" s="11"/>
      <c r="Q698" s="11"/>
      <c r="R698" s="31"/>
      <c r="S698" s="36"/>
      <c r="T698" s="65"/>
      <c r="U698" s="36"/>
      <c r="V698" s="37"/>
      <c r="W698" s="11"/>
      <c r="X698" s="36"/>
      <c r="Y698" s="82"/>
      <c r="Z698" s="36"/>
      <c r="AA698" s="37"/>
      <c r="AB698" s="12"/>
      <c r="AC698" s="36"/>
      <c r="AD698" s="37"/>
      <c r="AE698" s="36"/>
      <c r="AF698" s="37"/>
      <c r="AG698" s="2"/>
    </row>
    <row r="699" spans="7:33" ht="12.5">
      <c r="G699" s="17">
        <v>43891</v>
      </c>
      <c r="H699" s="18">
        <v>20</v>
      </c>
      <c r="I699" s="17">
        <v>43962</v>
      </c>
      <c r="J699" s="4">
        <v>35</v>
      </c>
      <c r="K699" s="11"/>
      <c r="Q699" s="11"/>
      <c r="R699" s="31"/>
      <c r="S699" s="36"/>
      <c r="T699" s="65"/>
      <c r="U699" s="36"/>
      <c r="V699" s="37"/>
      <c r="W699" s="11"/>
      <c r="X699" s="36"/>
      <c r="Y699" s="82"/>
      <c r="Z699" s="36"/>
      <c r="AA699" s="37"/>
      <c r="AB699" s="12"/>
      <c r="AC699" s="36"/>
      <c r="AD699" s="37"/>
      <c r="AE699" s="36"/>
      <c r="AF699" s="37"/>
      <c r="AG699" s="2"/>
    </row>
    <row r="700" spans="7:33" ht="12.5">
      <c r="G700" s="17">
        <v>43892</v>
      </c>
      <c r="H700" s="18">
        <v>13</v>
      </c>
      <c r="I700" s="17">
        <v>43963</v>
      </c>
      <c r="J700" s="4">
        <v>36</v>
      </c>
      <c r="K700" s="11"/>
      <c r="Q700" s="11"/>
      <c r="R700" s="31"/>
      <c r="S700" s="36"/>
      <c r="T700" s="65"/>
      <c r="U700" s="36"/>
      <c r="V700" s="37"/>
      <c r="W700" s="11"/>
      <c r="X700" s="36"/>
      <c r="Y700" s="82"/>
      <c r="Z700" s="36"/>
      <c r="AA700" s="37"/>
      <c r="AB700" s="12"/>
      <c r="AC700" s="36"/>
      <c r="AD700" s="37"/>
      <c r="AE700" s="36"/>
      <c r="AF700" s="37"/>
      <c r="AG700" s="2"/>
    </row>
    <row r="701" spans="7:33" ht="12.5">
      <c r="G701" s="17">
        <v>43893</v>
      </c>
      <c r="H701" s="18">
        <v>13</v>
      </c>
      <c r="I701" s="17">
        <v>43964</v>
      </c>
      <c r="J701" s="4">
        <v>40</v>
      </c>
      <c r="K701" s="11"/>
      <c r="Q701" s="11"/>
      <c r="R701" s="31"/>
      <c r="S701" s="36"/>
      <c r="T701" s="65"/>
      <c r="U701" s="36"/>
      <c r="V701" s="37"/>
      <c r="W701" s="11"/>
      <c r="X701" s="36"/>
      <c r="Y701" s="82"/>
      <c r="Z701" s="36"/>
      <c r="AA701" s="37"/>
      <c r="AB701" s="12"/>
      <c r="AC701" s="36"/>
      <c r="AD701" s="37"/>
      <c r="AE701" s="36"/>
      <c r="AF701" s="37"/>
      <c r="AG701" s="2"/>
    </row>
    <row r="702" spans="7:33" ht="12.5">
      <c r="G702" s="17">
        <v>43894</v>
      </c>
      <c r="H702" s="18">
        <v>11</v>
      </c>
      <c r="I702" s="17">
        <v>43965</v>
      </c>
      <c r="J702" s="4">
        <v>31</v>
      </c>
      <c r="K702" s="11"/>
      <c r="Q702" s="11"/>
      <c r="R702" s="31"/>
      <c r="S702" s="36"/>
      <c r="T702" s="65"/>
      <c r="U702" s="36"/>
      <c r="V702" s="37"/>
      <c r="W702" s="11"/>
      <c r="X702" s="36"/>
      <c r="Y702" s="82"/>
      <c r="Z702" s="36"/>
      <c r="AA702" s="37"/>
      <c r="AB702" s="12"/>
      <c r="AC702" s="36"/>
      <c r="AD702" s="37"/>
      <c r="AE702" s="36"/>
      <c r="AF702" s="37"/>
      <c r="AG702" s="2"/>
    </row>
    <row r="703" spans="7:33" ht="12.5">
      <c r="G703" s="17">
        <v>43895</v>
      </c>
      <c r="H703" s="18">
        <v>10</v>
      </c>
      <c r="I703" s="17">
        <v>43966</v>
      </c>
      <c r="J703" s="4">
        <v>32</v>
      </c>
      <c r="K703" s="11"/>
      <c r="Q703" s="11"/>
      <c r="R703" s="31"/>
      <c r="S703" s="36"/>
      <c r="T703" s="65"/>
      <c r="U703" s="36"/>
      <c r="V703" s="37"/>
      <c r="W703" s="11"/>
      <c r="X703" s="36"/>
      <c r="Y703" s="82"/>
      <c r="Z703" s="36"/>
      <c r="AA703" s="37"/>
      <c r="AB703" s="12"/>
      <c r="AC703" s="36"/>
      <c r="AD703" s="37"/>
      <c r="AE703" s="36"/>
      <c r="AF703" s="37"/>
      <c r="AG703" s="2"/>
    </row>
    <row r="704" spans="7:33" ht="12.5">
      <c r="G704" s="17">
        <v>43896</v>
      </c>
      <c r="H704" s="18">
        <v>13</v>
      </c>
      <c r="I704" s="17">
        <v>43967</v>
      </c>
      <c r="J704" s="4">
        <v>38</v>
      </c>
      <c r="K704" s="11"/>
      <c r="Q704" s="11"/>
      <c r="R704" s="31"/>
      <c r="S704" s="36"/>
      <c r="T704" s="65"/>
      <c r="U704" s="36"/>
      <c r="V704" s="37"/>
      <c r="W704" s="11"/>
      <c r="X704" s="36"/>
      <c r="Y704" s="82"/>
      <c r="Z704" s="36"/>
      <c r="AA704" s="37"/>
      <c r="AB704" s="12"/>
      <c r="AC704" s="36"/>
      <c r="AD704" s="37"/>
      <c r="AE704" s="36"/>
      <c r="AF704" s="37"/>
      <c r="AG704" s="2"/>
    </row>
    <row r="705" spans="7:35" ht="12.5">
      <c r="G705" s="17">
        <v>43897</v>
      </c>
      <c r="H705" s="18">
        <v>15</v>
      </c>
      <c r="I705" s="17">
        <v>43968</v>
      </c>
      <c r="J705" s="4">
        <v>51</v>
      </c>
      <c r="K705" s="11"/>
      <c r="Q705" s="11"/>
      <c r="R705" s="31"/>
      <c r="S705" s="36"/>
      <c r="T705" s="65"/>
      <c r="U705" s="36"/>
      <c r="V705" s="37"/>
      <c r="W705" s="11"/>
      <c r="X705" s="36"/>
      <c r="Y705" s="82"/>
      <c r="Z705" s="36"/>
      <c r="AA705" s="37"/>
      <c r="AB705" s="12"/>
      <c r="AC705" s="36"/>
      <c r="AD705" s="37"/>
      <c r="AE705" s="36"/>
      <c r="AF705" s="37"/>
      <c r="AG705" s="2"/>
    </row>
    <row r="706" spans="7:35" ht="12.5">
      <c r="G706" s="17">
        <v>43898</v>
      </c>
      <c r="H706" s="18">
        <v>16</v>
      </c>
      <c r="I706" s="17">
        <v>43969</v>
      </c>
      <c r="J706" s="4">
        <v>35</v>
      </c>
      <c r="K706" s="11"/>
      <c r="Q706" s="11"/>
      <c r="R706" s="31"/>
      <c r="S706" s="36"/>
      <c r="T706" s="65"/>
      <c r="U706" s="36"/>
      <c r="V706" s="37"/>
      <c r="W706" s="11"/>
      <c r="X706" s="36"/>
      <c r="Y706" s="82"/>
      <c r="Z706" s="36"/>
      <c r="AA706" s="37"/>
      <c r="AB706" s="12"/>
      <c r="AC706" s="36"/>
      <c r="AD706" s="37"/>
      <c r="AE706" s="36"/>
      <c r="AF706" s="37"/>
      <c r="AG706" s="2"/>
    </row>
    <row r="707" spans="7:35" ht="12.5">
      <c r="G707" s="17">
        <v>43899</v>
      </c>
      <c r="H707" s="18">
        <v>10</v>
      </c>
      <c r="I707" s="17">
        <v>43970</v>
      </c>
      <c r="J707" s="4">
        <v>36</v>
      </c>
      <c r="K707" s="11"/>
      <c r="Q707" s="11"/>
      <c r="R707" s="31"/>
      <c r="S707" s="36"/>
      <c r="T707" s="65"/>
      <c r="U707" s="36"/>
      <c r="V707" s="37"/>
      <c r="W707" s="11"/>
      <c r="X707" s="36"/>
      <c r="Y707" s="82"/>
      <c r="Z707" s="36"/>
      <c r="AA707" s="37"/>
      <c r="AB707" s="12"/>
      <c r="AC707" s="36"/>
      <c r="AD707" s="37"/>
      <c r="AE707" s="36"/>
      <c r="AF707" s="37"/>
      <c r="AG707" s="2"/>
    </row>
    <row r="708" spans="7:35" ht="12.5">
      <c r="G708" s="17">
        <v>43900</v>
      </c>
      <c r="H708" s="18">
        <v>16</v>
      </c>
      <c r="I708" s="17">
        <v>43971</v>
      </c>
      <c r="J708" s="4">
        <v>33</v>
      </c>
      <c r="K708" s="11"/>
      <c r="Q708" s="11"/>
      <c r="R708" s="31"/>
      <c r="S708" s="36"/>
      <c r="T708" s="65"/>
      <c r="U708" s="36"/>
      <c r="V708" s="37"/>
      <c r="W708" s="11"/>
      <c r="X708" s="36"/>
      <c r="Y708" s="82"/>
      <c r="Z708" s="36"/>
      <c r="AA708" s="37"/>
      <c r="AB708" s="12"/>
      <c r="AC708" s="36"/>
      <c r="AD708" s="37"/>
      <c r="AE708" s="36"/>
      <c r="AF708" s="37"/>
      <c r="AG708" s="2"/>
    </row>
    <row r="709" spans="7:35" ht="12.5">
      <c r="G709" s="17">
        <v>43901</v>
      </c>
      <c r="H709" s="18">
        <v>12</v>
      </c>
      <c r="I709" s="17">
        <v>43972</v>
      </c>
      <c r="J709" s="4">
        <v>29</v>
      </c>
      <c r="K709" s="11"/>
      <c r="Q709" s="11"/>
      <c r="R709" s="31"/>
      <c r="S709" s="36"/>
      <c r="T709" s="65"/>
      <c r="U709" s="36"/>
      <c r="V709" s="37"/>
      <c r="W709" s="11"/>
      <c r="X709" s="36"/>
      <c r="Y709" s="82"/>
      <c r="Z709" s="36"/>
      <c r="AA709" s="37"/>
      <c r="AB709" s="12"/>
      <c r="AC709" s="36"/>
      <c r="AD709" s="37"/>
      <c r="AE709" s="36"/>
      <c r="AF709" s="37"/>
      <c r="AG709" s="2"/>
    </row>
    <row r="710" spans="7:35" ht="12.5">
      <c r="G710" s="17">
        <v>43902</v>
      </c>
      <c r="H710" s="18">
        <v>9</v>
      </c>
      <c r="I710" s="55">
        <v>43973</v>
      </c>
      <c r="J710" s="56">
        <v>29</v>
      </c>
      <c r="K710" s="11"/>
      <c r="Q710" s="11"/>
      <c r="R710" s="31"/>
      <c r="S710" s="36"/>
      <c r="T710" s="65"/>
      <c r="U710" s="36"/>
      <c r="V710" s="37"/>
      <c r="W710" s="84"/>
      <c r="X710" s="36"/>
      <c r="Y710" s="82"/>
      <c r="Z710" s="36"/>
      <c r="AA710" s="37"/>
      <c r="AB710" s="86"/>
      <c r="AC710" s="36"/>
      <c r="AD710" s="37"/>
      <c r="AE710" s="36"/>
      <c r="AF710" s="37"/>
      <c r="AG710" s="87"/>
      <c r="AH710" s="32"/>
      <c r="AI710" s="32"/>
    </row>
    <row r="711" spans="7:35" ht="12.5">
      <c r="K711" s="11"/>
      <c r="O711" s="36"/>
      <c r="P711" s="37"/>
      <c r="Q711" s="11"/>
      <c r="R711" s="31"/>
      <c r="U711" s="36"/>
      <c r="V711" s="37"/>
      <c r="W711" s="84"/>
      <c r="X711" s="32"/>
      <c r="Y711" s="32"/>
      <c r="Z711" s="36"/>
      <c r="AA711" s="37"/>
      <c r="AB711" s="86"/>
      <c r="AC711" s="32"/>
      <c r="AD711" s="32"/>
      <c r="AE711" s="36"/>
      <c r="AF711" s="37"/>
      <c r="AG711" s="87"/>
      <c r="AH711" s="32"/>
      <c r="AI711" s="32"/>
    </row>
    <row r="712" spans="7:35" ht="12.5">
      <c r="N712" s="11"/>
      <c r="R712" s="32"/>
      <c r="T712" s="11"/>
      <c r="V712" s="32"/>
      <c r="W712" s="32"/>
      <c r="X712" s="32"/>
      <c r="Y712" s="86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</row>
    <row r="713" spans="7:35" ht="12.5">
      <c r="N713" s="11"/>
      <c r="R713" s="32"/>
      <c r="T713" s="11"/>
      <c r="V713" s="32"/>
      <c r="W713" s="32"/>
      <c r="X713" s="32"/>
      <c r="Y713" s="86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</row>
    <row r="714" spans="7:35" ht="12.5">
      <c r="N714" s="11"/>
      <c r="R714" s="32"/>
      <c r="T714" s="11"/>
      <c r="V714" s="32"/>
      <c r="W714" s="32"/>
      <c r="X714" s="32"/>
      <c r="Y714" s="86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</row>
    <row r="715" spans="7:35" ht="14">
      <c r="G715" s="14" t="s">
        <v>36</v>
      </c>
      <c r="H715" s="15" t="s">
        <v>66</v>
      </c>
      <c r="I715" s="11"/>
      <c r="K715" s="1"/>
      <c r="M715" s="78"/>
      <c r="N715" s="79"/>
      <c r="O715" s="35"/>
      <c r="P715" s="35"/>
      <c r="Q715" s="20"/>
      <c r="R715" s="30"/>
      <c r="S715" s="78"/>
      <c r="T715" s="79"/>
      <c r="U715" s="35"/>
      <c r="V715" s="35"/>
      <c r="W715" s="85"/>
      <c r="X715" s="78"/>
      <c r="Y715" s="81"/>
      <c r="Z715" s="35"/>
      <c r="AA715" s="35"/>
      <c r="AB715" s="85"/>
      <c r="AC715" s="78"/>
      <c r="AD715" s="83"/>
      <c r="AE715" s="35"/>
      <c r="AF715" s="35"/>
      <c r="AG715" s="85"/>
      <c r="AH715" s="32"/>
      <c r="AI715" s="32"/>
    </row>
    <row r="716" spans="7:35" ht="12.5">
      <c r="G716" s="17">
        <v>43833</v>
      </c>
      <c r="H716" s="18">
        <v>10</v>
      </c>
      <c r="I716" s="17">
        <v>43904</v>
      </c>
      <c r="J716" s="4">
        <v>23</v>
      </c>
      <c r="K716" s="11"/>
      <c r="M716" s="36"/>
      <c r="N716" s="65"/>
      <c r="O716" s="36"/>
      <c r="P716" s="37"/>
      <c r="Q716" s="11"/>
      <c r="R716" s="31"/>
      <c r="S716" s="36"/>
      <c r="T716" s="65"/>
      <c r="U716" s="36"/>
      <c r="V716" s="37"/>
      <c r="W716" s="84"/>
      <c r="X716" s="36"/>
      <c r="Y716" s="82"/>
      <c r="Z716" s="36"/>
      <c r="AA716" s="37"/>
      <c r="AB716" s="86"/>
      <c r="AC716" s="36"/>
      <c r="AD716" s="37"/>
      <c r="AE716" s="36"/>
      <c r="AF716" s="37"/>
      <c r="AG716" s="87"/>
      <c r="AH716" s="32"/>
      <c r="AI716" s="32"/>
    </row>
    <row r="717" spans="7:35" ht="12.5">
      <c r="G717" s="17">
        <v>43834</v>
      </c>
      <c r="H717" s="18">
        <v>17</v>
      </c>
      <c r="I717" s="17">
        <v>43905</v>
      </c>
      <c r="J717" s="4">
        <v>23</v>
      </c>
      <c r="K717" s="11"/>
      <c r="M717" s="36"/>
      <c r="N717" s="65"/>
      <c r="O717" s="36"/>
      <c r="P717" s="37"/>
      <c r="Q717" s="11"/>
      <c r="R717" s="31"/>
      <c r="S717" s="36"/>
      <c r="T717" s="65"/>
      <c r="U717" s="36"/>
      <c r="V717" s="37"/>
      <c r="W717" s="84"/>
      <c r="X717" s="36"/>
      <c r="Y717" s="82"/>
      <c r="Z717" s="36"/>
      <c r="AA717" s="37"/>
      <c r="AB717" s="86"/>
      <c r="AC717" s="36"/>
      <c r="AD717" s="37"/>
      <c r="AE717" s="36"/>
      <c r="AF717" s="37"/>
      <c r="AG717" s="87"/>
      <c r="AH717" s="32"/>
      <c r="AI717" s="32"/>
    </row>
    <row r="718" spans="7:35" ht="12.5">
      <c r="G718" s="17">
        <v>43835</v>
      </c>
      <c r="H718" s="18">
        <v>15</v>
      </c>
      <c r="I718" s="17">
        <v>43906</v>
      </c>
      <c r="J718" s="4">
        <v>21</v>
      </c>
      <c r="K718" s="11"/>
      <c r="M718" s="36"/>
      <c r="N718" s="65"/>
      <c r="O718" s="36"/>
      <c r="P718" s="37"/>
      <c r="Q718" s="11"/>
      <c r="R718" s="31"/>
      <c r="S718" s="36"/>
      <c r="T718" s="65"/>
      <c r="U718" s="36"/>
      <c r="V718" s="37"/>
      <c r="W718" s="84"/>
      <c r="X718" s="36"/>
      <c r="Y718" s="82"/>
      <c r="Z718" s="36"/>
      <c r="AA718" s="37"/>
      <c r="AB718" s="86"/>
      <c r="AC718" s="36"/>
      <c r="AD718" s="37"/>
      <c r="AE718" s="36"/>
      <c r="AF718" s="37"/>
      <c r="AG718" s="87"/>
      <c r="AH718" s="32"/>
      <c r="AI718" s="32"/>
    </row>
    <row r="719" spans="7:35" ht="12.5">
      <c r="G719" s="17">
        <v>43836</v>
      </c>
      <c r="H719" s="18">
        <v>10</v>
      </c>
      <c r="I719" s="17">
        <v>43907</v>
      </c>
      <c r="J719" s="4">
        <v>22</v>
      </c>
      <c r="K719" s="11"/>
      <c r="M719" s="36"/>
      <c r="N719" s="65"/>
      <c r="O719" s="36"/>
      <c r="P719" s="37"/>
      <c r="Q719" s="11"/>
      <c r="R719" s="31"/>
      <c r="S719" s="36"/>
      <c r="T719" s="65"/>
      <c r="U719" s="36"/>
      <c r="V719" s="37"/>
      <c r="W719" s="84"/>
      <c r="X719" s="36"/>
      <c r="Y719" s="82"/>
      <c r="Z719" s="36"/>
      <c r="AA719" s="37"/>
      <c r="AB719" s="86"/>
      <c r="AC719" s="36"/>
      <c r="AD719" s="37"/>
      <c r="AE719" s="36"/>
      <c r="AF719" s="37"/>
      <c r="AG719" s="87"/>
      <c r="AH719" s="32"/>
      <c r="AI719" s="32"/>
    </row>
    <row r="720" spans="7:35" ht="12.5">
      <c r="G720" s="17">
        <v>43837</v>
      </c>
      <c r="H720" s="18">
        <v>11</v>
      </c>
      <c r="I720" s="17">
        <v>43908</v>
      </c>
      <c r="J720" s="4">
        <v>26</v>
      </c>
      <c r="K720" s="11"/>
      <c r="M720" s="36"/>
      <c r="N720" s="65"/>
      <c r="O720" s="36"/>
      <c r="P720" s="37"/>
      <c r="Q720" s="11"/>
      <c r="R720" s="31"/>
      <c r="S720" s="36"/>
      <c r="T720" s="65"/>
      <c r="U720" s="36"/>
      <c r="V720" s="37"/>
      <c r="W720" s="84"/>
      <c r="X720" s="36"/>
      <c r="Y720" s="82"/>
      <c r="Z720" s="36"/>
      <c r="AA720" s="37"/>
      <c r="AB720" s="86"/>
      <c r="AC720" s="36"/>
      <c r="AD720" s="37"/>
      <c r="AE720" s="36"/>
      <c r="AF720" s="37"/>
      <c r="AG720" s="87"/>
      <c r="AH720" s="32"/>
      <c r="AI720" s="32"/>
    </row>
    <row r="721" spans="7:35" ht="12.5">
      <c r="G721" s="17">
        <v>43838</v>
      </c>
      <c r="H721" s="18">
        <v>11</v>
      </c>
      <c r="I721" s="17">
        <v>43909</v>
      </c>
      <c r="J721" s="4">
        <v>29</v>
      </c>
      <c r="K721" s="11"/>
      <c r="M721" s="36"/>
      <c r="N721" s="65"/>
      <c r="O721" s="36"/>
      <c r="P721" s="37"/>
      <c r="Q721" s="11"/>
      <c r="R721" s="31"/>
      <c r="S721" s="36"/>
      <c r="T721" s="65"/>
      <c r="U721" s="36"/>
      <c r="V721" s="37"/>
      <c r="W721" s="84"/>
      <c r="X721" s="36"/>
      <c r="Y721" s="82"/>
      <c r="Z721" s="36"/>
      <c r="AA721" s="37"/>
      <c r="AB721" s="86"/>
      <c r="AC721" s="36"/>
      <c r="AD721" s="37"/>
      <c r="AE721" s="36"/>
      <c r="AF721" s="37"/>
      <c r="AG721" s="87"/>
      <c r="AH721" s="32"/>
      <c r="AI721" s="32"/>
    </row>
    <row r="722" spans="7:35" ht="12.5">
      <c r="G722" s="17">
        <v>43839</v>
      </c>
      <c r="H722" s="18">
        <v>11</v>
      </c>
      <c r="I722" s="17">
        <v>43910</v>
      </c>
      <c r="J722" s="4">
        <v>31</v>
      </c>
      <c r="K722" s="11"/>
      <c r="M722" s="36"/>
      <c r="N722" s="65"/>
      <c r="O722" s="36"/>
      <c r="P722" s="37"/>
      <c r="Q722" s="11"/>
      <c r="R722" s="31"/>
      <c r="S722" s="36"/>
      <c r="T722" s="65"/>
      <c r="U722" s="36"/>
      <c r="V722" s="37"/>
      <c r="W722" s="84"/>
      <c r="X722" s="36"/>
      <c r="Y722" s="82"/>
      <c r="Z722" s="36"/>
      <c r="AA722" s="37"/>
      <c r="AB722" s="86"/>
      <c r="AC722" s="36"/>
      <c r="AD722" s="37"/>
      <c r="AE722" s="36"/>
      <c r="AF722" s="37"/>
      <c r="AG722" s="87"/>
      <c r="AH722" s="32"/>
      <c r="AI722" s="32"/>
    </row>
    <row r="723" spans="7:35" ht="12.5">
      <c r="G723" s="17">
        <v>43840</v>
      </c>
      <c r="H723" s="18">
        <v>11</v>
      </c>
      <c r="I723" s="17">
        <v>43911</v>
      </c>
      <c r="J723" s="4">
        <v>47</v>
      </c>
      <c r="K723" s="11"/>
      <c r="M723" s="36"/>
      <c r="N723" s="65"/>
      <c r="O723" s="36"/>
      <c r="P723" s="37"/>
      <c r="Q723" s="11"/>
      <c r="R723" s="31"/>
      <c r="S723" s="36"/>
      <c r="T723" s="65"/>
      <c r="U723" s="36"/>
      <c r="V723" s="37"/>
      <c r="W723" s="84"/>
      <c r="X723" s="36"/>
      <c r="Y723" s="82"/>
      <c r="Z723" s="36"/>
      <c r="AA723" s="37"/>
      <c r="AB723" s="86"/>
      <c r="AC723" s="36"/>
      <c r="AD723" s="37"/>
      <c r="AE723" s="36"/>
      <c r="AF723" s="37"/>
      <c r="AG723" s="87"/>
      <c r="AH723" s="32"/>
      <c r="AI723" s="32"/>
    </row>
    <row r="724" spans="7:35" ht="12.5">
      <c r="G724" s="17">
        <v>43841</v>
      </c>
      <c r="H724" s="18">
        <v>18</v>
      </c>
      <c r="I724" s="17">
        <v>43912</v>
      </c>
      <c r="J724" s="4">
        <v>52</v>
      </c>
      <c r="K724" s="11"/>
      <c r="M724" s="36"/>
      <c r="N724" s="65"/>
      <c r="O724" s="36"/>
      <c r="P724" s="37"/>
      <c r="Q724" s="11"/>
      <c r="R724" s="31"/>
      <c r="S724" s="36"/>
      <c r="T724" s="65"/>
      <c r="U724" s="36"/>
      <c r="V724" s="37"/>
      <c r="W724" s="84"/>
      <c r="X724" s="36"/>
      <c r="Y724" s="82"/>
      <c r="Z724" s="36"/>
      <c r="AA724" s="37"/>
      <c r="AB724" s="86"/>
      <c r="AC724" s="36"/>
      <c r="AD724" s="37"/>
      <c r="AE724" s="36"/>
      <c r="AF724" s="37"/>
      <c r="AG724" s="87"/>
      <c r="AH724" s="32"/>
      <c r="AI724" s="32"/>
    </row>
    <row r="725" spans="7:35" ht="12.5">
      <c r="G725" s="17">
        <v>43842</v>
      </c>
      <c r="H725" s="18">
        <v>17</v>
      </c>
      <c r="I725" s="17">
        <v>43913</v>
      </c>
      <c r="J725" s="4">
        <v>42</v>
      </c>
      <c r="K725" s="11"/>
      <c r="M725" s="36"/>
      <c r="N725" s="65"/>
      <c r="O725" s="36"/>
      <c r="P725" s="37"/>
      <c r="Q725" s="11"/>
      <c r="R725" s="31"/>
      <c r="S725" s="36"/>
      <c r="T725" s="65"/>
      <c r="U725" s="36"/>
      <c r="V725" s="37"/>
      <c r="W725" s="84"/>
      <c r="X725" s="36"/>
      <c r="Y725" s="82"/>
      <c r="Z725" s="36"/>
      <c r="AA725" s="37"/>
      <c r="AB725" s="86"/>
      <c r="AC725" s="36"/>
      <c r="AD725" s="37"/>
      <c r="AE725" s="36"/>
      <c r="AF725" s="37"/>
      <c r="AG725" s="87"/>
      <c r="AH725" s="32"/>
      <c r="AI725" s="32"/>
    </row>
    <row r="726" spans="7:35" ht="12.5">
      <c r="G726" s="17">
        <v>43843</v>
      </c>
      <c r="H726" s="18">
        <v>11</v>
      </c>
      <c r="I726" s="17">
        <v>43914</v>
      </c>
      <c r="J726" s="4">
        <v>42</v>
      </c>
      <c r="K726" s="11"/>
      <c r="M726" s="36"/>
      <c r="N726" s="65"/>
      <c r="O726" s="36"/>
      <c r="P726" s="37"/>
      <c r="Q726" s="11"/>
      <c r="R726" s="31"/>
      <c r="S726" s="36"/>
      <c r="T726" s="65"/>
      <c r="U726" s="36"/>
      <c r="V726" s="37"/>
      <c r="W726" s="84"/>
      <c r="X726" s="36"/>
      <c r="Y726" s="82"/>
      <c r="Z726" s="36"/>
      <c r="AA726" s="37"/>
      <c r="AB726" s="86"/>
      <c r="AC726" s="36"/>
      <c r="AD726" s="37"/>
      <c r="AE726" s="36"/>
      <c r="AF726" s="37"/>
      <c r="AG726" s="87"/>
      <c r="AH726" s="32"/>
      <c r="AI726" s="32"/>
    </row>
    <row r="727" spans="7:35" ht="12.5">
      <c r="G727" s="17">
        <v>43844</v>
      </c>
      <c r="H727" s="18">
        <v>11</v>
      </c>
      <c r="I727" s="17">
        <v>43915</v>
      </c>
      <c r="J727" s="4">
        <v>44</v>
      </c>
      <c r="K727" s="11"/>
      <c r="M727" s="36"/>
      <c r="N727" s="65"/>
      <c r="O727" s="36"/>
      <c r="P727" s="37"/>
      <c r="Q727" s="11"/>
      <c r="R727" s="31"/>
      <c r="S727" s="36"/>
      <c r="T727" s="65"/>
      <c r="U727" s="36"/>
      <c r="V727" s="37"/>
      <c r="W727" s="84"/>
      <c r="X727" s="36"/>
      <c r="Y727" s="82"/>
      <c r="Z727" s="36"/>
      <c r="AA727" s="37"/>
      <c r="AB727" s="86"/>
      <c r="AC727" s="36"/>
      <c r="AD727" s="37"/>
      <c r="AE727" s="36"/>
      <c r="AF727" s="37"/>
      <c r="AG727" s="87"/>
      <c r="AH727" s="32"/>
      <c r="AI727" s="32"/>
    </row>
    <row r="728" spans="7:35" ht="12.5">
      <c r="G728" s="17">
        <v>43845</v>
      </c>
      <c r="H728" s="18">
        <v>10</v>
      </c>
      <c r="I728" s="17">
        <v>43916</v>
      </c>
      <c r="J728" s="4">
        <v>47</v>
      </c>
      <c r="K728" s="11"/>
      <c r="M728" s="36"/>
      <c r="N728" s="65"/>
      <c r="O728" s="36"/>
      <c r="P728" s="37"/>
      <c r="Q728" s="11"/>
      <c r="R728" s="31"/>
      <c r="S728" s="36"/>
      <c r="T728" s="65"/>
      <c r="U728" s="36"/>
      <c r="V728" s="37"/>
      <c r="W728" s="84"/>
      <c r="X728" s="36"/>
      <c r="Y728" s="82"/>
      <c r="Z728" s="36"/>
      <c r="AA728" s="37"/>
      <c r="AB728" s="86"/>
      <c r="AC728" s="36"/>
      <c r="AD728" s="37"/>
      <c r="AE728" s="36"/>
      <c r="AF728" s="37"/>
      <c r="AG728" s="87"/>
      <c r="AH728" s="32"/>
      <c r="AI728" s="32"/>
    </row>
    <row r="729" spans="7:35" ht="12.5">
      <c r="G729" s="17">
        <v>43846</v>
      </c>
      <c r="H729" s="18">
        <v>12</v>
      </c>
      <c r="I729" s="17">
        <v>43917</v>
      </c>
      <c r="J729" s="4">
        <v>49</v>
      </c>
      <c r="K729" s="11"/>
      <c r="M729" s="36"/>
      <c r="N729" s="65"/>
      <c r="O729" s="36"/>
      <c r="P729" s="37"/>
      <c r="Q729" s="11"/>
      <c r="R729" s="31"/>
      <c r="S729" s="36"/>
      <c r="T729" s="65"/>
      <c r="U729" s="36"/>
      <c r="V729" s="37"/>
      <c r="W729" s="11"/>
      <c r="X729" s="36"/>
      <c r="Y729" s="82"/>
      <c r="Z729" s="36"/>
      <c r="AA729" s="37"/>
      <c r="AB729" s="12"/>
      <c r="AC729" s="36"/>
      <c r="AD729" s="37"/>
      <c r="AE729" s="36"/>
      <c r="AF729" s="37"/>
      <c r="AG729" s="2"/>
    </row>
    <row r="730" spans="7:35" ht="12.5">
      <c r="G730" s="17">
        <v>43847</v>
      </c>
      <c r="H730" s="18">
        <v>11</v>
      </c>
      <c r="I730" s="17">
        <v>43918</v>
      </c>
      <c r="J730" s="4">
        <v>68</v>
      </c>
      <c r="K730" s="11"/>
      <c r="M730" s="36"/>
      <c r="N730" s="65"/>
      <c r="O730" s="36"/>
      <c r="P730" s="37"/>
      <c r="Q730" s="11"/>
      <c r="R730" s="31"/>
      <c r="S730" s="36"/>
      <c r="T730" s="65"/>
      <c r="U730" s="36"/>
      <c r="V730" s="37"/>
      <c r="W730" s="11"/>
      <c r="X730" s="36"/>
      <c r="Y730" s="82"/>
      <c r="Z730" s="36"/>
      <c r="AA730" s="37"/>
      <c r="AB730" s="12"/>
      <c r="AC730" s="36"/>
      <c r="AD730" s="37"/>
      <c r="AE730" s="36"/>
      <c r="AF730" s="37"/>
      <c r="AG730" s="2"/>
    </row>
    <row r="731" spans="7:35" ht="12.5">
      <c r="G731" s="17">
        <v>43848</v>
      </c>
      <c r="H731" s="18">
        <v>14</v>
      </c>
      <c r="I731" s="17">
        <v>43919</v>
      </c>
      <c r="J731" s="4">
        <v>72</v>
      </c>
      <c r="K731" s="11"/>
      <c r="M731" s="36"/>
      <c r="N731" s="65"/>
      <c r="O731" s="36"/>
      <c r="P731" s="37"/>
      <c r="Q731" s="11"/>
      <c r="R731" s="31"/>
      <c r="S731" s="36"/>
      <c r="T731" s="65"/>
      <c r="U731" s="36"/>
      <c r="V731" s="37"/>
      <c r="W731" s="11"/>
      <c r="X731" s="36"/>
      <c r="Y731" s="82"/>
      <c r="Z731" s="36"/>
      <c r="AA731" s="37"/>
      <c r="AB731" s="12"/>
      <c r="AC731" s="36"/>
      <c r="AD731" s="37"/>
      <c r="AE731" s="36"/>
      <c r="AF731" s="37"/>
      <c r="AG731" s="2"/>
    </row>
    <row r="732" spans="7:35" ht="12.5">
      <c r="G732" s="17">
        <v>43849</v>
      </c>
      <c r="H732" s="18">
        <v>18</v>
      </c>
      <c r="I732" s="17">
        <v>43920</v>
      </c>
      <c r="J732" s="4">
        <v>56</v>
      </c>
      <c r="K732" s="11"/>
      <c r="M732" s="36"/>
      <c r="N732" s="65"/>
      <c r="O732" s="36"/>
      <c r="P732" s="37"/>
      <c r="Q732" s="11"/>
      <c r="R732" s="31"/>
      <c r="S732" s="36"/>
      <c r="T732" s="65"/>
      <c r="U732" s="36"/>
      <c r="V732" s="37"/>
      <c r="W732" s="11"/>
      <c r="X732" s="36"/>
      <c r="Y732" s="82"/>
      <c r="Z732" s="36"/>
      <c r="AA732" s="37"/>
      <c r="AB732" s="12"/>
      <c r="AC732" s="36"/>
      <c r="AD732" s="37"/>
      <c r="AE732" s="36"/>
      <c r="AF732" s="37"/>
      <c r="AG732" s="2"/>
    </row>
    <row r="733" spans="7:35" ht="12.5">
      <c r="G733" s="17">
        <v>43850</v>
      </c>
      <c r="H733" s="18">
        <v>14</v>
      </c>
      <c r="I733" s="17">
        <v>43921</v>
      </c>
      <c r="J733" s="4">
        <v>57</v>
      </c>
      <c r="K733" s="11"/>
      <c r="M733" s="36"/>
      <c r="N733" s="65"/>
      <c r="O733" s="36"/>
      <c r="P733" s="37"/>
      <c r="Q733" s="11"/>
      <c r="R733" s="31"/>
      <c r="S733" s="36"/>
      <c r="T733" s="65"/>
      <c r="U733" s="36"/>
      <c r="V733" s="37"/>
      <c r="W733" s="11"/>
      <c r="X733" s="36"/>
      <c r="Y733" s="82"/>
      <c r="Z733" s="36"/>
      <c r="AA733" s="37"/>
      <c r="AB733" s="12"/>
      <c r="AC733" s="36"/>
      <c r="AD733" s="37"/>
      <c r="AE733" s="36"/>
      <c r="AF733" s="37"/>
      <c r="AG733" s="2"/>
    </row>
    <row r="734" spans="7:35" ht="12.5">
      <c r="G734" s="17">
        <v>43851</v>
      </c>
      <c r="H734" s="18">
        <v>12</v>
      </c>
      <c r="I734" s="17">
        <v>43922</v>
      </c>
      <c r="J734" s="4">
        <v>52</v>
      </c>
      <c r="K734" s="11"/>
      <c r="M734" s="36"/>
      <c r="N734" s="65"/>
      <c r="O734" s="36"/>
      <c r="P734" s="37"/>
      <c r="Q734" s="11"/>
      <c r="R734" s="31"/>
      <c r="S734" s="36"/>
      <c r="T734" s="65"/>
      <c r="U734" s="36"/>
      <c r="V734" s="37"/>
      <c r="W734" s="11"/>
      <c r="X734" s="36"/>
      <c r="Y734" s="82"/>
      <c r="Z734" s="36"/>
      <c r="AA734" s="37"/>
      <c r="AB734" s="12"/>
      <c r="AC734" s="36"/>
      <c r="AD734" s="37"/>
      <c r="AE734" s="36"/>
      <c r="AF734" s="37"/>
      <c r="AG734" s="2"/>
    </row>
    <row r="735" spans="7:35" ht="12.5">
      <c r="G735" s="17">
        <v>43852</v>
      </c>
      <c r="H735" s="18">
        <v>11</v>
      </c>
      <c r="I735" s="17">
        <v>43923</v>
      </c>
      <c r="J735" s="4">
        <v>56</v>
      </c>
      <c r="K735" s="11"/>
      <c r="M735" s="36"/>
      <c r="N735" s="65"/>
      <c r="O735" s="36"/>
      <c r="P735" s="37"/>
      <c r="Q735" s="11"/>
      <c r="R735" s="31"/>
      <c r="S735" s="36"/>
      <c r="T735" s="65"/>
      <c r="U735" s="36"/>
      <c r="V735" s="37"/>
      <c r="W735" s="11"/>
      <c r="X735" s="36"/>
      <c r="Y735" s="82"/>
      <c r="Z735" s="36"/>
      <c r="AA735" s="37"/>
      <c r="AB735" s="12"/>
      <c r="AC735" s="36"/>
      <c r="AD735" s="37"/>
      <c r="AE735" s="36"/>
      <c r="AF735" s="37"/>
      <c r="AG735" s="2"/>
    </row>
    <row r="736" spans="7:35" ht="12.5">
      <c r="G736" s="17">
        <v>43853</v>
      </c>
      <c r="H736" s="18">
        <v>12</v>
      </c>
      <c r="I736" s="17">
        <v>43924</v>
      </c>
      <c r="J736" s="4">
        <v>62</v>
      </c>
      <c r="K736" s="11"/>
      <c r="M736" s="36"/>
      <c r="N736" s="65"/>
      <c r="O736" s="36"/>
      <c r="P736" s="37"/>
      <c r="Q736" s="11"/>
      <c r="R736" s="31"/>
      <c r="S736" s="36"/>
      <c r="T736" s="65"/>
      <c r="U736" s="36"/>
      <c r="V736" s="37"/>
      <c r="W736" s="11"/>
      <c r="X736" s="36"/>
      <c r="Y736" s="82"/>
      <c r="Z736" s="36"/>
      <c r="AA736" s="37"/>
      <c r="AB736" s="12"/>
      <c r="AC736" s="36"/>
      <c r="AD736" s="37"/>
      <c r="AE736" s="36"/>
      <c r="AF736" s="37"/>
      <c r="AG736" s="2"/>
    </row>
    <row r="737" spans="7:33" ht="12.5">
      <c r="G737" s="17">
        <v>43854</v>
      </c>
      <c r="H737" s="18">
        <v>11</v>
      </c>
      <c r="I737" s="17">
        <v>43925</v>
      </c>
      <c r="J737" s="4">
        <v>84</v>
      </c>
      <c r="K737" s="11"/>
      <c r="M737" s="36"/>
      <c r="N737" s="65"/>
      <c r="O737" s="36"/>
      <c r="P737" s="37"/>
      <c r="Q737" s="11"/>
      <c r="R737" s="31"/>
      <c r="S737" s="36"/>
      <c r="T737" s="65"/>
      <c r="U737" s="36"/>
      <c r="V737" s="37"/>
      <c r="W737" s="11"/>
      <c r="X737" s="36"/>
      <c r="Y737" s="82"/>
      <c r="Z737" s="36"/>
      <c r="AA737" s="37"/>
      <c r="AB737" s="12"/>
      <c r="AC737" s="36"/>
      <c r="AD737" s="37"/>
      <c r="AE737" s="36"/>
      <c r="AF737" s="37"/>
      <c r="AG737" s="2"/>
    </row>
    <row r="738" spans="7:33" ht="12.5">
      <c r="G738" s="17">
        <v>43855</v>
      </c>
      <c r="H738" s="18">
        <v>17</v>
      </c>
      <c r="I738" s="17">
        <v>43926</v>
      </c>
      <c r="J738" s="4">
        <v>91</v>
      </c>
      <c r="K738" s="11"/>
      <c r="M738" s="36"/>
      <c r="N738" s="65"/>
      <c r="O738" s="36"/>
      <c r="P738" s="37"/>
      <c r="Q738" s="11"/>
      <c r="R738" s="31"/>
      <c r="S738" s="36"/>
      <c r="T738" s="65"/>
      <c r="U738" s="36"/>
      <c r="V738" s="37"/>
      <c r="W738" s="11"/>
      <c r="X738" s="36"/>
      <c r="Y738" s="82"/>
      <c r="Z738" s="36"/>
      <c r="AA738" s="37"/>
      <c r="AB738" s="12"/>
      <c r="AC738" s="36"/>
      <c r="AD738" s="37"/>
      <c r="AE738" s="36"/>
      <c r="AF738" s="37"/>
      <c r="AG738" s="2"/>
    </row>
    <row r="739" spans="7:33" ht="12.5">
      <c r="G739" s="17">
        <v>43856</v>
      </c>
      <c r="H739" s="18">
        <v>15</v>
      </c>
      <c r="I739" s="17">
        <v>43927</v>
      </c>
      <c r="J739" s="4">
        <v>67</v>
      </c>
      <c r="K739" s="11"/>
      <c r="M739" s="36"/>
      <c r="N739" s="65"/>
      <c r="O739" s="36"/>
      <c r="P739" s="37"/>
      <c r="Q739" s="11"/>
      <c r="R739" s="31"/>
      <c r="S739" s="36"/>
      <c r="T739" s="65"/>
      <c r="U739" s="36"/>
      <c r="V739" s="37"/>
      <c r="W739" s="11"/>
      <c r="X739" s="36"/>
      <c r="Y739" s="82"/>
      <c r="Z739" s="36"/>
      <c r="AA739" s="37"/>
      <c r="AB739" s="12"/>
      <c r="AC739" s="36"/>
      <c r="AD739" s="37"/>
      <c r="AE739" s="36"/>
      <c r="AF739" s="37"/>
      <c r="AG739" s="2"/>
    </row>
    <row r="740" spans="7:33" ht="12.5">
      <c r="G740" s="17">
        <v>43857</v>
      </c>
      <c r="H740" s="18">
        <v>10</v>
      </c>
      <c r="I740" s="17">
        <v>43928</v>
      </c>
      <c r="J740" s="4">
        <v>66</v>
      </c>
      <c r="K740" s="11"/>
      <c r="M740" s="36"/>
      <c r="N740" s="65"/>
      <c r="O740" s="36"/>
      <c r="P740" s="37"/>
      <c r="Q740" s="11"/>
      <c r="R740" s="31"/>
      <c r="S740" s="36"/>
      <c r="T740" s="65"/>
      <c r="U740" s="36"/>
      <c r="V740" s="37"/>
      <c r="W740" s="11"/>
      <c r="X740" s="36"/>
      <c r="Y740" s="82"/>
      <c r="Z740" s="36"/>
      <c r="AA740" s="37"/>
      <c r="AB740" s="12"/>
      <c r="AC740" s="36"/>
      <c r="AD740" s="37"/>
      <c r="AE740" s="36"/>
      <c r="AF740" s="37"/>
      <c r="AG740" s="2"/>
    </row>
    <row r="741" spans="7:33" ht="12.5">
      <c r="G741" s="17">
        <v>43858</v>
      </c>
      <c r="H741" s="18">
        <v>10</v>
      </c>
      <c r="I741" s="17">
        <v>43929</v>
      </c>
      <c r="J741" s="4">
        <v>62</v>
      </c>
      <c r="K741" s="11"/>
      <c r="M741" s="36"/>
      <c r="N741" s="65"/>
      <c r="O741" s="36"/>
      <c r="P741" s="37"/>
      <c r="Q741" s="11"/>
      <c r="R741" s="31"/>
      <c r="S741" s="36"/>
      <c r="T741" s="65"/>
      <c r="U741" s="36"/>
      <c r="V741" s="37"/>
      <c r="W741" s="11"/>
      <c r="X741" s="36"/>
      <c r="Y741" s="82"/>
      <c r="Z741" s="36"/>
      <c r="AA741" s="37"/>
      <c r="AB741" s="12"/>
      <c r="AC741" s="36"/>
      <c r="AD741" s="37"/>
      <c r="AE741" s="36"/>
      <c r="AF741" s="37"/>
      <c r="AG741" s="2"/>
    </row>
    <row r="742" spans="7:33" ht="12.5">
      <c r="G742" s="17">
        <v>43859</v>
      </c>
      <c r="H742" s="18">
        <v>11</v>
      </c>
      <c r="I742" s="17">
        <v>43930</v>
      </c>
      <c r="J742" s="4">
        <v>65</v>
      </c>
      <c r="K742" s="11"/>
      <c r="M742" s="36"/>
      <c r="N742" s="65"/>
      <c r="O742" s="36"/>
      <c r="P742" s="37"/>
      <c r="Q742" s="11"/>
      <c r="R742" s="31"/>
      <c r="S742" s="36"/>
      <c r="T742" s="65"/>
      <c r="U742" s="36"/>
      <c r="V742" s="37"/>
      <c r="W742" s="11"/>
      <c r="X742" s="36"/>
      <c r="Y742" s="82"/>
      <c r="Z742" s="36"/>
      <c r="AA742" s="37"/>
      <c r="AB742" s="12"/>
      <c r="AC742" s="36"/>
      <c r="AD742" s="37"/>
      <c r="AE742" s="36"/>
      <c r="AF742" s="37"/>
      <c r="AG742" s="2"/>
    </row>
    <row r="743" spans="7:33" ht="12.5">
      <c r="G743" s="17">
        <v>43860</v>
      </c>
      <c r="H743" s="18">
        <v>10</v>
      </c>
      <c r="I743" s="17">
        <v>43931</v>
      </c>
      <c r="J743" s="4">
        <v>74</v>
      </c>
      <c r="K743" s="11"/>
      <c r="M743" s="36"/>
      <c r="N743" s="65"/>
      <c r="O743" s="36"/>
      <c r="P743" s="37"/>
      <c r="Q743" s="11"/>
      <c r="R743" s="31"/>
      <c r="S743" s="36"/>
      <c r="T743" s="65"/>
      <c r="U743" s="36"/>
      <c r="V743" s="37"/>
      <c r="W743" s="11"/>
      <c r="X743" s="36"/>
      <c r="Y743" s="82"/>
      <c r="Z743" s="36"/>
      <c r="AA743" s="37"/>
      <c r="AB743" s="12"/>
      <c r="AC743" s="36"/>
      <c r="AD743" s="37"/>
      <c r="AE743" s="36"/>
      <c r="AF743" s="37"/>
      <c r="AG743" s="2"/>
    </row>
    <row r="744" spans="7:33" ht="12.5">
      <c r="G744" s="17">
        <v>43861</v>
      </c>
      <c r="H744" s="18">
        <v>12</v>
      </c>
      <c r="I744" s="17">
        <v>43932</v>
      </c>
      <c r="J744" s="4">
        <v>96</v>
      </c>
      <c r="K744" s="11"/>
      <c r="M744" s="36"/>
      <c r="N744" s="65"/>
      <c r="O744" s="36"/>
      <c r="P744" s="37"/>
      <c r="Q744" s="11"/>
      <c r="R744" s="31"/>
      <c r="S744" s="36"/>
      <c r="T744" s="65"/>
      <c r="U744" s="36"/>
      <c r="V744" s="37"/>
      <c r="W744" s="11"/>
      <c r="X744" s="36"/>
      <c r="Y744" s="82"/>
      <c r="Z744" s="36"/>
      <c r="AA744" s="37"/>
      <c r="AB744" s="12"/>
      <c r="AC744" s="36"/>
      <c r="AD744" s="37"/>
      <c r="AE744" s="36"/>
      <c r="AF744" s="37"/>
      <c r="AG744" s="2"/>
    </row>
    <row r="745" spans="7:33" ht="12.5">
      <c r="G745" s="17">
        <v>43862</v>
      </c>
      <c r="H745" s="18">
        <v>15</v>
      </c>
      <c r="I745" s="17">
        <v>43933</v>
      </c>
      <c r="J745" s="4">
        <v>87</v>
      </c>
      <c r="K745" s="11"/>
      <c r="M745" s="36"/>
      <c r="N745" s="65"/>
      <c r="O745" s="36"/>
      <c r="P745" s="37"/>
      <c r="Q745" s="11"/>
      <c r="R745" s="31"/>
      <c r="S745" s="36"/>
      <c r="T745" s="65"/>
      <c r="U745" s="36"/>
      <c r="V745" s="37"/>
      <c r="W745" s="11"/>
      <c r="X745" s="36"/>
      <c r="Y745" s="82"/>
      <c r="Z745" s="36"/>
      <c r="AA745" s="37"/>
      <c r="AB745" s="12"/>
      <c r="AC745" s="36"/>
      <c r="AD745" s="37"/>
      <c r="AE745" s="36"/>
      <c r="AF745" s="37"/>
      <c r="AG745" s="2"/>
    </row>
    <row r="746" spans="7:33" ht="12.5">
      <c r="G746" s="17">
        <v>43863</v>
      </c>
      <c r="H746" s="18">
        <v>17</v>
      </c>
      <c r="I746" s="17">
        <v>43934</v>
      </c>
      <c r="J746" s="4">
        <v>62</v>
      </c>
      <c r="K746" s="11"/>
      <c r="M746" s="36"/>
      <c r="N746" s="65"/>
      <c r="O746" s="36"/>
      <c r="P746" s="37"/>
      <c r="Q746" s="11"/>
      <c r="R746" s="31"/>
      <c r="S746" s="36"/>
      <c r="T746" s="65"/>
      <c r="U746" s="36"/>
      <c r="V746" s="37"/>
      <c r="W746" s="11"/>
      <c r="X746" s="36"/>
      <c r="Y746" s="82"/>
      <c r="Z746" s="36"/>
      <c r="AA746" s="37"/>
      <c r="AB746" s="12"/>
      <c r="AC746" s="36"/>
      <c r="AD746" s="37"/>
      <c r="AE746" s="36"/>
      <c r="AF746" s="37"/>
      <c r="AG746" s="2"/>
    </row>
    <row r="747" spans="7:33" ht="12.5">
      <c r="G747" s="17">
        <v>43864</v>
      </c>
      <c r="H747" s="18">
        <v>10</v>
      </c>
      <c r="I747" s="17">
        <v>43935</v>
      </c>
      <c r="J747" s="4">
        <v>64</v>
      </c>
      <c r="K747" s="11"/>
      <c r="M747" s="36"/>
      <c r="N747" s="65"/>
      <c r="O747" s="36"/>
      <c r="P747" s="37"/>
      <c r="Q747" s="11"/>
      <c r="R747" s="31"/>
      <c r="S747" s="36"/>
      <c r="T747" s="65"/>
      <c r="U747" s="36"/>
      <c r="V747" s="37"/>
      <c r="W747" s="11"/>
      <c r="X747" s="36"/>
      <c r="Y747" s="82"/>
      <c r="Z747" s="36"/>
      <c r="AA747" s="37"/>
      <c r="AB747" s="12"/>
      <c r="AC747" s="36"/>
      <c r="AD747" s="37"/>
      <c r="AE747" s="36"/>
      <c r="AF747" s="37"/>
      <c r="AG747" s="2"/>
    </row>
    <row r="748" spans="7:33" ht="12.5">
      <c r="G748" s="17">
        <v>43865</v>
      </c>
      <c r="H748" s="18">
        <v>10</v>
      </c>
      <c r="I748" s="17">
        <v>43936</v>
      </c>
      <c r="J748" s="4">
        <v>65</v>
      </c>
      <c r="K748" s="11"/>
      <c r="M748" s="36"/>
      <c r="N748" s="65"/>
      <c r="O748" s="36"/>
      <c r="P748" s="37"/>
      <c r="Q748" s="11"/>
      <c r="R748" s="31"/>
      <c r="S748" s="36"/>
      <c r="T748" s="65"/>
      <c r="U748" s="36"/>
      <c r="V748" s="37"/>
      <c r="W748" s="11"/>
      <c r="X748" s="36"/>
      <c r="Y748" s="82"/>
      <c r="Z748" s="36"/>
      <c r="AA748" s="37"/>
      <c r="AB748" s="12"/>
      <c r="AC748" s="36"/>
      <c r="AD748" s="37"/>
      <c r="AE748" s="36"/>
      <c r="AF748" s="37"/>
      <c r="AG748" s="2"/>
    </row>
    <row r="749" spans="7:33" ht="12.5">
      <c r="G749" s="17">
        <v>43866</v>
      </c>
      <c r="H749" s="18">
        <v>10</v>
      </c>
      <c r="I749" s="17">
        <v>43937</v>
      </c>
      <c r="J749" s="4">
        <v>61</v>
      </c>
      <c r="K749" s="11"/>
      <c r="M749" s="36"/>
      <c r="N749" s="65"/>
      <c r="O749" s="36"/>
      <c r="P749" s="37"/>
      <c r="Q749" s="11"/>
      <c r="R749" s="31"/>
      <c r="S749" s="36"/>
      <c r="T749" s="65"/>
      <c r="U749" s="36"/>
      <c r="V749" s="37"/>
      <c r="W749" s="11"/>
      <c r="X749" s="36"/>
      <c r="Y749" s="82"/>
      <c r="Z749" s="36"/>
      <c r="AA749" s="37"/>
      <c r="AB749" s="12"/>
      <c r="AC749" s="36"/>
      <c r="AD749" s="37"/>
      <c r="AE749" s="36"/>
      <c r="AF749" s="37"/>
      <c r="AG749" s="2"/>
    </row>
    <row r="750" spans="7:33" ht="12.5">
      <c r="G750" s="17">
        <v>43867</v>
      </c>
      <c r="H750" s="18">
        <v>10</v>
      </c>
      <c r="I750" s="17">
        <v>43938</v>
      </c>
      <c r="J750" s="4">
        <v>74</v>
      </c>
      <c r="K750" s="11"/>
      <c r="M750" s="36"/>
      <c r="N750" s="65"/>
      <c r="O750" s="36"/>
      <c r="P750" s="37"/>
      <c r="Q750" s="11"/>
      <c r="R750" s="31"/>
      <c r="S750" s="36"/>
      <c r="T750" s="65"/>
      <c r="U750" s="36"/>
      <c r="V750" s="37"/>
      <c r="W750" s="11"/>
      <c r="X750" s="36"/>
      <c r="Y750" s="82"/>
      <c r="Z750" s="36"/>
      <c r="AA750" s="37"/>
      <c r="AB750" s="12"/>
      <c r="AC750" s="36"/>
      <c r="AD750" s="37"/>
      <c r="AE750" s="36"/>
      <c r="AF750" s="37"/>
      <c r="AG750" s="2"/>
    </row>
    <row r="751" spans="7:33" ht="12.5">
      <c r="G751" s="17">
        <v>43868</v>
      </c>
      <c r="H751" s="18">
        <v>11</v>
      </c>
      <c r="I751" s="17">
        <v>43939</v>
      </c>
      <c r="J751" s="4">
        <v>97</v>
      </c>
      <c r="K751" s="11"/>
      <c r="M751" s="36"/>
      <c r="N751" s="65"/>
      <c r="O751" s="36"/>
      <c r="P751" s="37"/>
      <c r="Q751" s="11"/>
      <c r="R751" s="31"/>
      <c r="S751" s="36"/>
      <c r="T751" s="65"/>
      <c r="U751" s="36"/>
      <c r="V751" s="37"/>
      <c r="W751" s="11"/>
      <c r="X751" s="36"/>
      <c r="Y751" s="82"/>
      <c r="Z751" s="36"/>
      <c r="AA751" s="37"/>
      <c r="AB751" s="12"/>
      <c r="AC751" s="36"/>
      <c r="AD751" s="37"/>
      <c r="AE751" s="36"/>
      <c r="AF751" s="37"/>
      <c r="AG751" s="2"/>
    </row>
    <row r="752" spans="7:33" ht="12.5">
      <c r="G752" s="17">
        <v>43869</v>
      </c>
      <c r="H752" s="18">
        <v>15</v>
      </c>
      <c r="I752" s="17">
        <v>43940</v>
      </c>
      <c r="J752" s="4">
        <v>100</v>
      </c>
      <c r="K752" s="11"/>
      <c r="M752" s="36"/>
      <c r="N752" s="65"/>
      <c r="O752" s="36"/>
      <c r="P752" s="37"/>
      <c r="Q752" s="11"/>
      <c r="R752" s="31"/>
      <c r="S752" s="36"/>
      <c r="T752" s="65"/>
      <c r="U752" s="36"/>
      <c r="V752" s="37"/>
      <c r="W752" s="11"/>
      <c r="X752" s="36"/>
      <c r="Y752" s="82"/>
      <c r="Z752" s="36"/>
      <c r="AA752" s="37"/>
      <c r="AB752" s="12"/>
      <c r="AC752" s="36"/>
      <c r="AD752" s="37"/>
      <c r="AE752" s="36"/>
      <c r="AF752" s="37"/>
      <c r="AG752" s="2"/>
    </row>
    <row r="753" spans="7:33" ht="12.5">
      <c r="G753" s="17">
        <v>43870</v>
      </c>
      <c r="H753" s="18">
        <v>18</v>
      </c>
      <c r="I753" s="17">
        <v>43941</v>
      </c>
      <c r="J753" s="4">
        <v>70</v>
      </c>
      <c r="K753" s="11"/>
      <c r="M753" s="36"/>
      <c r="N753" s="65"/>
      <c r="O753" s="36"/>
      <c r="P753" s="37"/>
      <c r="Q753" s="11"/>
      <c r="R753" s="31"/>
      <c r="S753" s="36"/>
      <c r="T753" s="65"/>
      <c r="U753" s="36"/>
      <c r="V753" s="37"/>
      <c r="W753" s="11"/>
      <c r="X753" s="36"/>
      <c r="Y753" s="82"/>
      <c r="Z753" s="36"/>
      <c r="AA753" s="37"/>
      <c r="AB753" s="12"/>
      <c r="AC753" s="36"/>
      <c r="AD753" s="37"/>
      <c r="AE753" s="36"/>
      <c r="AF753" s="37"/>
      <c r="AG753" s="2"/>
    </row>
    <row r="754" spans="7:33" ht="12.5">
      <c r="G754" s="17">
        <v>43871</v>
      </c>
      <c r="H754" s="18">
        <v>9</v>
      </c>
      <c r="I754" s="17">
        <v>43942</v>
      </c>
      <c r="J754" s="4">
        <v>70</v>
      </c>
      <c r="K754" s="11"/>
      <c r="M754" s="36"/>
      <c r="N754" s="65"/>
      <c r="O754" s="36"/>
      <c r="P754" s="37"/>
      <c r="Q754" s="11"/>
      <c r="R754" s="31"/>
      <c r="S754" s="36"/>
      <c r="T754" s="65"/>
      <c r="U754" s="36"/>
      <c r="V754" s="37"/>
      <c r="W754" s="11"/>
      <c r="X754" s="36"/>
      <c r="Y754" s="82"/>
      <c r="Z754" s="36"/>
      <c r="AA754" s="37"/>
      <c r="AB754" s="12"/>
      <c r="AC754" s="36"/>
      <c r="AD754" s="37"/>
      <c r="AE754" s="36"/>
      <c r="AF754" s="37"/>
      <c r="AG754" s="2"/>
    </row>
    <row r="755" spans="7:33" ht="12.5">
      <c r="G755" s="17">
        <v>43872</v>
      </c>
      <c r="H755" s="18">
        <v>13</v>
      </c>
      <c r="I755" s="17">
        <v>43943</v>
      </c>
      <c r="J755" s="4">
        <v>67</v>
      </c>
      <c r="K755" s="11"/>
      <c r="M755" s="36"/>
      <c r="N755" s="65"/>
      <c r="O755" s="36"/>
      <c r="P755" s="37"/>
      <c r="Q755" s="11"/>
      <c r="R755" s="31"/>
      <c r="S755" s="36"/>
      <c r="T755" s="65"/>
      <c r="U755" s="36"/>
      <c r="V755" s="37"/>
      <c r="W755" s="11"/>
      <c r="X755" s="36"/>
      <c r="Y755" s="82"/>
      <c r="Z755" s="36"/>
      <c r="AA755" s="37"/>
      <c r="AB755" s="12"/>
      <c r="AC755" s="36"/>
      <c r="AD755" s="37"/>
      <c r="AE755" s="36"/>
      <c r="AF755" s="37"/>
      <c r="AG755" s="2"/>
    </row>
    <row r="756" spans="7:33" ht="12.5">
      <c r="G756" s="17">
        <v>43873</v>
      </c>
      <c r="H756" s="18">
        <v>10</v>
      </c>
      <c r="I756" s="17">
        <v>43944</v>
      </c>
      <c r="J756" s="4">
        <v>68</v>
      </c>
      <c r="K756" s="11"/>
      <c r="M756" s="36"/>
      <c r="N756" s="65"/>
      <c r="O756" s="36"/>
      <c r="P756" s="37"/>
      <c r="Q756" s="11"/>
      <c r="R756" s="31"/>
      <c r="S756" s="36"/>
      <c r="T756" s="65"/>
      <c r="U756" s="36"/>
      <c r="V756" s="37"/>
      <c r="W756" s="11"/>
      <c r="X756" s="36"/>
      <c r="Y756" s="82"/>
      <c r="Z756" s="36"/>
      <c r="AA756" s="37"/>
      <c r="AB756" s="12"/>
      <c r="AC756" s="36"/>
      <c r="AD756" s="37"/>
      <c r="AE756" s="36"/>
      <c r="AF756" s="37"/>
      <c r="AG756" s="2"/>
    </row>
    <row r="757" spans="7:33" ht="12.5">
      <c r="G757" s="17">
        <v>43874</v>
      </c>
      <c r="H757" s="18">
        <v>10</v>
      </c>
      <c r="I757" s="17">
        <v>43945</v>
      </c>
      <c r="J757" s="4">
        <v>68</v>
      </c>
      <c r="K757" s="11"/>
      <c r="M757" s="36"/>
      <c r="N757" s="65"/>
      <c r="O757" s="36"/>
      <c r="P757" s="37"/>
      <c r="Q757" s="11"/>
      <c r="R757" s="31"/>
      <c r="S757" s="36"/>
      <c r="T757" s="65"/>
      <c r="U757" s="36"/>
      <c r="V757" s="37"/>
      <c r="W757" s="11"/>
      <c r="X757" s="36"/>
      <c r="Y757" s="82"/>
      <c r="Z757" s="36"/>
      <c r="AA757" s="37"/>
      <c r="AB757" s="12"/>
      <c r="AC757" s="36"/>
      <c r="AD757" s="37"/>
      <c r="AE757" s="36"/>
      <c r="AF757" s="37"/>
      <c r="AG757" s="2"/>
    </row>
    <row r="758" spans="7:33" ht="12.5">
      <c r="G758" s="17">
        <v>43875</v>
      </c>
      <c r="H758" s="18">
        <v>11</v>
      </c>
      <c r="I758" s="17">
        <v>43946</v>
      </c>
      <c r="J758" s="4">
        <v>94</v>
      </c>
      <c r="K758" s="11"/>
      <c r="M758" s="36"/>
      <c r="N758" s="65"/>
      <c r="O758" s="36"/>
      <c r="P758" s="37"/>
      <c r="Q758" s="11"/>
      <c r="R758" s="31"/>
      <c r="S758" s="36"/>
      <c r="T758" s="65"/>
      <c r="U758" s="36"/>
      <c r="V758" s="37"/>
      <c r="W758" s="11"/>
      <c r="X758" s="36"/>
      <c r="Y758" s="82"/>
      <c r="Z758" s="36"/>
      <c r="AA758" s="37"/>
      <c r="AB758" s="12"/>
      <c r="AC758" s="36"/>
      <c r="AD758" s="37"/>
      <c r="AE758" s="36"/>
      <c r="AF758" s="37"/>
      <c r="AG758" s="2"/>
    </row>
    <row r="759" spans="7:33" ht="12.5">
      <c r="G759" s="17">
        <v>43876</v>
      </c>
      <c r="H759" s="18">
        <v>17</v>
      </c>
      <c r="I759" s="17">
        <v>43947</v>
      </c>
      <c r="J759" s="4">
        <v>94</v>
      </c>
      <c r="K759" s="11"/>
      <c r="M759" s="36"/>
      <c r="N759" s="65"/>
      <c r="O759" s="36"/>
      <c r="P759" s="37"/>
      <c r="Q759" s="11"/>
      <c r="R759" s="31"/>
      <c r="S759" s="36"/>
      <c r="T759" s="65"/>
      <c r="U759" s="36"/>
      <c r="V759" s="37"/>
      <c r="W759" s="11"/>
      <c r="X759" s="36"/>
      <c r="Y759" s="82"/>
      <c r="Z759" s="36"/>
      <c r="AA759" s="37"/>
      <c r="AB759" s="12"/>
      <c r="AC759" s="36"/>
      <c r="AD759" s="37"/>
      <c r="AE759" s="36"/>
      <c r="AF759" s="37"/>
      <c r="AG759" s="2"/>
    </row>
    <row r="760" spans="7:33" ht="12.5">
      <c r="G760" s="17">
        <v>43877</v>
      </c>
      <c r="H760" s="18">
        <v>17</v>
      </c>
      <c r="I760" s="17">
        <v>43948</v>
      </c>
      <c r="J760" s="4">
        <v>67</v>
      </c>
      <c r="K760" s="11"/>
      <c r="M760" s="36"/>
      <c r="N760" s="65"/>
      <c r="O760" s="36"/>
      <c r="P760" s="37"/>
      <c r="Q760" s="11"/>
      <c r="R760" s="31"/>
      <c r="S760" s="36"/>
      <c r="T760" s="65"/>
      <c r="U760" s="36"/>
      <c r="V760" s="37"/>
      <c r="W760" s="11"/>
      <c r="X760" s="36"/>
      <c r="Y760" s="82"/>
      <c r="Z760" s="36"/>
      <c r="AA760" s="37"/>
      <c r="AB760" s="12"/>
      <c r="AC760" s="36"/>
      <c r="AD760" s="37"/>
      <c r="AE760" s="36"/>
      <c r="AF760" s="37"/>
      <c r="AG760" s="2"/>
    </row>
    <row r="761" spans="7:33" ht="12.5">
      <c r="G761" s="17">
        <v>43878</v>
      </c>
      <c r="H761" s="18">
        <v>13</v>
      </c>
      <c r="I761" s="17">
        <v>43949</v>
      </c>
      <c r="J761" s="4">
        <v>61</v>
      </c>
      <c r="K761" s="11"/>
      <c r="M761" s="36"/>
      <c r="N761" s="65"/>
      <c r="O761" s="36"/>
      <c r="P761" s="37"/>
      <c r="Q761" s="11"/>
      <c r="R761" s="31"/>
      <c r="S761" s="36"/>
      <c r="T761" s="65"/>
      <c r="U761" s="36"/>
      <c r="V761" s="37"/>
      <c r="W761" s="11"/>
      <c r="X761" s="36"/>
      <c r="Y761" s="82"/>
      <c r="Z761" s="36"/>
      <c r="AA761" s="37"/>
      <c r="AB761" s="12"/>
      <c r="AC761" s="36"/>
      <c r="AD761" s="37"/>
      <c r="AE761" s="36"/>
      <c r="AF761" s="37"/>
      <c r="AG761" s="2"/>
    </row>
    <row r="762" spans="7:33" ht="12.5">
      <c r="G762" s="17">
        <v>43879</v>
      </c>
      <c r="H762" s="18">
        <v>11</v>
      </c>
      <c r="I762" s="17">
        <v>43950</v>
      </c>
      <c r="J762" s="4">
        <v>66</v>
      </c>
      <c r="K762" s="11"/>
      <c r="M762" s="36"/>
      <c r="N762" s="65"/>
      <c r="O762" s="36"/>
      <c r="P762" s="37"/>
      <c r="Q762" s="11"/>
      <c r="R762" s="31"/>
      <c r="S762" s="36"/>
      <c r="T762" s="65"/>
      <c r="U762" s="36"/>
      <c r="V762" s="37"/>
      <c r="W762" s="11"/>
      <c r="X762" s="36"/>
      <c r="Y762" s="82"/>
      <c r="Z762" s="36"/>
      <c r="AA762" s="37"/>
      <c r="AB762" s="12"/>
      <c r="AC762" s="36"/>
      <c r="AD762" s="37"/>
      <c r="AE762" s="36"/>
      <c r="AF762" s="37"/>
      <c r="AG762" s="2"/>
    </row>
    <row r="763" spans="7:33" ht="12.5">
      <c r="G763" s="17">
        <v>43880</v>
      </c>
      <c r="H763" s="18">
        <v>10</v>
      </c>
      <c r="I763" s="17">
        <v>43951</v>
      </c>
      <c r="J763" s="4">
        <v>64</v>
      </c>
      <c r="K763" s="11"/>
      <c r="M763" s="36"/>
      <c r="N763" s="65"/>
      <c r="O763" s="36"/>
      <c r="P763" s="37"/>
      <c r="Q763" s="11"/>
      <c r="R763" s="31"/>
      <c r="S763" s="36"/>
      <c r="T763" s="65"/>
      <c r="U763" s="36"/>
      <c r="V763" s="37"/>
      <c r="W763" s="11"/>
      <c r="X763" s="36"/>
      <c r="Y763" s="82"/>
      <c r="Z763" s="36"/>
      <c r="AA763" s="37"/>
      <c r="AB763" s="12"/>
      <c r="AC763" s="36"/>
      <c r="AD763" s="37"/>
      <c r="AE763" s="36"/>
      <c r="AF763" s="37"/>
      <c r="AG763" s="2"/>
    </row>
    <row r="764" spans="7:33" ht="12.5">
      <c r="G764" s="17">
        <v>43881</v>
      </c>
      <c r="H764" s="18">
        <v>12</v>
      </c>
      <c r="I764" s="17">
        <v>43952</v>
      </c>
      <c r="J764" s="4">
        <v>63</v>
      </c>
      <c r="K764" s="11"/>
      <c r="M764" s="36"/>
      <c r="N764" s="65"/>
      <c r="O764" s="36"/>
      <c r="P764" s="37"/>
      <c r="Q764" s="11"/>
      <c r="R764" s="31"/>
      <c r="S764" s="36"/>
      <c r="T764" s="65"/>
      <c r="U764" s="36"/>
      <c r="V764" s="37"/>
      <c r="W764" s="11"/>
      <c r="X764" s="36"/>
      <c r="Y764" s="82"/>
      <c r="Z764" s="36"/>
      <c r="AA764" s="37"/>
      <c r="AB764" s="12"/>
      <c r="AC764" s="36"/>
      <c r="AD764" s="37"/>
      <c r="AE764" s="36"/>
      <c r="AF764" s="37"/>
      <c r="AG764" s="2"/>
    </row>
    <row r="765" spans="7:33" ht="12.5">
      <c r="G765" s="17">
        <v>43882</v>
      </c>
      <c r="H765" s="18">
        <v>12</v>
      </c>
      <c r="I765" s="17">
        <v>43953</v>
      </c>
      <c r="J765" s="4">
        <v>89</v>
      </c>
      <c r="K765" s="11"/>
      <c r="M765" s="36"/>
      <c r="N765" s="65"/>
      <c r="O765" s="36"/>
      <c r="P765" s="37"/>
      <c r="Q765" s="11"/>
      <c r="R765" s="31"/>
      <c r="S765" s="36"/>
      <c r="T765" s="65"/>
      <c r="U765" s="36"/>
      <c r="V765" s="37"/>
      <c r="W765" s="11"/>
      <c r="X765" s="36"/>
      <c r="Y765" s="82"/>
      <c r="Z765" s="36"/>
      <c r="AA765" s="37"/>
      <c r="AB765" s="12"/>
      <c r="AC765" s="36"/>
      <c r="AD765" s="37"/>
      <c r="AE765" s="36"/>
      <c r="AF765" s="37"/>
      <c r="AG765" s="2"/>
    </row>
    <row r="766" spans="7:33" ht="12.5">
      <c r="G766" s="17">
        <v>43883</v>
      </c>
      <c r="H766" s="18">
        <v>17</v>
      </c>
      <c r="I766" s="17">
        <v>43954</v>
      </c>
      <c r="J766" s="4">
        <v>94</v>
      </c>
      <c r="K766" s="11"/>
      <c r="M766" s="36"/>
      <c r="N766" s="65"/>
      <c r="O766" s="36"/>
      <c r="P766" s="37"/>
      <c r="Q766" s="11"/>
      <c r="R766" s="31"/>
      <c r="S766" s="36"/>
      <c r="T766" s="65"/>
      <c r="U766" s="36"/>
      <c r="V766" s="37"/>
      <c r="W766" s="11"/>
      <c r="X766" s="36"/>
      <c r="Y766" s="82"/>
      <c r="Z766" s="36"/>
      <c r="AA766" s="37"/>
      <c r="AB766" s="12"/>
      <c r="AC766" s="36"/>
      <c r="AD766" s="37"/>
      <c r="AE766" s="36"/>
      <c r="AF766" s="37"/>
      <c r="AG766" s="2"/>
    </row>
    <row r="767" spans="7:33" ht="12.5">
      <c r="G767" s="17">
        <v>43884</v>
      </c>
      <c r="H767" s="18">
        <v>20</v>
      </c>
      <c r="I767" s="17">
        <v>43955</v>
      </c>
      <c r="J767" s="4">
        <v>64</v>
      </c>
      <c r="K767" s="11"/>
      <c r="M767" s="36"/>
      <c r="N767" s="65"/>
      <c r="O767" s="36"/>
      <c r="P767" s="37"/>
      <c r="Q767" s="11"/>
      <c r="R767" s="31"/>
      <c r="S767" s="36"/>
      <c r="T767" s="65"/>
      <c r="U767" s="36"/>
      <c r="V767" s="37"/>
      <c r="W767" s="11"/>
      <c r="X767" s="36"/>
      <c r="Y767" s="82"/>
      <c r="Z767" s="36"/>
      <c r="AA767" s="37"/>
      <c r="AB767" s="12"/>
      <c r="AC767" s="36"/>
      <c r="AD767" s="37"/>
      <c r="AE767" s="36"/>
      <c r="AF767" s="37"/>
      <c r="AG767" s="2"/>
    </row>
    <row r="768" spans="7:33" ht="12.5">
      <c r="G768" s="17">
        <v>43885</v>
      </c>
      <c r="H768" s="18">
        <v>12</v>
      </c>
      <c r="I768" s="17">
        <v>43956</v>
      </c>
      <c r="J768" s="4">
        <v>55</v>
      </c>
      <c r="K768" s="11"/>
      <c r="M768" s="36"/>
      <c r="N768" s="65"/>
      <c r="O768" s="36"/>
      <c r="P768" s="37"/>
      <c r="Q768" s="11"/>
      <c r="R768" s="31"/>
      <c r="S768" s="36"/>
      <c r="T768" s="65"/>
      <c r="U768" s="36"/>
      <c r="V768" s="37"/>
      <c r="W768" s="11"/>
      <c r="X768" s="36"/>
      <c r="Y768" s="82"/>
      <c r="Z768" s="36"/>
      <c r="AA768" s="37"/>
      <c r="AB768" s="12"/>
      <c r="AC768" s="36"/>
      <c r="AD768" s="37"/>
      <c r="AE768" s="36"/>
      <c r="AF768" s="37"/>
      <c r="AG768" s="2"/>
    </row>
    <row r="769" spans="7:35" ht="12.5">
      <c r="G769" s="17">
        <v>43886</v>
      </c>
      <c r="H769" s="18">
        <v>12</v>
      </c>
      <c r="I769" s="17">
        <v>43957</v>
      </c>
      <c r="J769" s="4">
        <v>58</v>
      </c>
      <c r="K769" s="11"/>
      <c r="M769" s="36"/>
      <c r="N769" s="65"/>
      <c r="O769" s="36"/>
      <c r="P769" s="37"/>
      <c r="Q769" s="11"/>
      <c r="R769" s="31"/>
      <c r="S769" s="36"/>
      <c r="T769" s="65"/>
      <c r="U769" s="36"/>
      <c r="V769" s="37"/>
      <c r="W769" s="11"/>
      <c r="X769" s="36"/>
      <c r="Y769" s="82"/>
      <c r="Z769" s="36"/>
      <c r="AA769" s="37"/>
      <c r="AB769" s="12"/>
      <c r="AC769" s="36"/>
      <c r="AD769" s="37"/>
      <c r="AE769" s="36"/>
      <c r="AF769" s="37"/>
      <c r="AG769" s="2"/>
    </row>
    <row r="770" spans="7:35" ht="12.5">
      <c r="G770" s="17">
        <v>43887</v>
      </c>
      <c r="H770" s="18">
        <v>13</v>
      </c>
      <c r="I770" s="17">
        <v>43958</v>
      </c>
      <c r="J770" s="4">
        <v>59</v>
      </c>
      <c r="K770" s="11"/>
      <c r="M770" s="36"/>
      <c r="N770" s="65"/>
      <c r="O770" s="36"/>
      <c r="P770" s="37"/>
      <c r="Q770" s="11"/>
      <c r="R770" s="31"/>
      <c r="S770" s="36"/>
      <c r="T770" s="65"/>
      <c r="U770" s="36"/>
      <c r="V770" s="37"/>
      <c r="W770" s="11"/>
      <c r="X770" s="36"/>
      <c r="Y770" s="82"/>
      <c r="Z770" s="36"/>
      <c r="AA770" s="37"/>
      <c r="AB770" s="12"/>
      <c r="AC770" s="36"/>
      <c r="AD770" s="37"/>
      <c r="AE770" s="36"/>
      <c r="AF770" s="37"/>
      <c r="AG770" s="2"/>
    </row>
    <row r="771" spans="7:35" ht="12.5">
      <c r="G771" s="17">
        <v>43888</v>
      </c>
      <c r="H771" s="18">
        <v>12</v>
      </c>
      <c r="I771" s="17">
        <v>43959</v>
      </c>
      <c r="J771" s="4">
        <v>60</v>
      </c>
      <c r="K771" s="11"/>
      <c r="M771" s="36"/>
      <c r="N771" s="65"/>
      <c r="O771" s="36"/>
      <c r="P771" s="37"/>
      <c r="Q771" s="11"/>
      <c r="R771" s="31"/>
      <c r="S771" s="36"/>
      <c r="T771" s="65"/>
      <c r="U771" s="36"/>
      <c r="V771" s="37"/>
      <c r="W771" s="11"/>
      <c r="X771" s="36"/>
      <c r="Y771" s="82"/>
      <c r="Z771" s="36"/>
      <c r="AA771" s="37"/>
      <c r="AB771" s="12"/>
      <c r="AC771" s="36"/>
      <c r="AD771" s="37"/>
      <c r="AE771" s="36"/>
      <c r="AF771" s="37"/>
      <c r="AG771" s="2"/>
    </row>
    <row r="772" spans="7:35" ht="12.5">
      <c r="G772" s="17">
        <v>43889</v>
      </c>
      <c r="H772" s="18">
        <v>12</v>
      </c>
      <c r="I772" s="17">
        <v>43960</v>
      </c>
      <c r="J772" s="4">
        <v>81</v>
      </c>
      <c r="K772" s="11"/>
      <c r="M772" s="36"/>
      <c r="N772" s="65"/>
      <c r="O772" s="36"/>
      <c r="P772" s="37"/>
      <c r="Q772" s="11"/>
      <c r="R772" s="31"/>
      <c r="S772" s="36"/>
      <c r="T772" s="65"/>
      <c r="U772" s="36"/>
      <c r="V772" s="37"/>
      <c r="W772" s="11"/>
      <c r="X772" s="36"/>
      <c r="Y772" s="82"/>
      <c r="Z772" s="36"/>
      <c r="AA772" s="37"/>
      <c r="AB772" s="12"/>
      <c r="AC772" s="36"/>
      <c r="AD772" s="37"/>
      <c r="AE772" s="36"/>
      <c r="AF772" s="37"/>
      <c r="AG772" s="2"/>
    </row>
    <row r="773" spans="7:35" ht="12.5">
      <c r="G773" s="17">
        <v>43890</v>
      </c>
      <c r="H773" s="18">
        <v>15</v>
      </c>
      <c r="I773" s="17">
        <v>43961</v>
      </c>
      <c r="J773" s="4">
        <v>73</v>
      </c>
      <c r="K773" s="11"/>
      <c r="M773" s="36"/>
      <c r="N773" s="65"/>
      <c r="O773" s="36"/>
      <c r="P773" s="37"/>
      <c r="Q773" s="11"/>
      <c r="R773" s="31"/>
      <c r="S773" s="36"/>
      <c r="T773" s="65"/>
      <c r="U773" s="36"/>
      <c r="V773" s="37"/>
      <c r="W773" s="11"/>
      <c r="X773" s="36"/>
      <c r="Y773" s="82"/>
      <c r="Z773" s="36"/>
      <c r="AA773" s="37"/>
      <c r="AB773" s="12"/>
      <c r="AC773" s="36"/>
      <c r="AD773" s="37"/>
      <c r="AE773" s="36"/>
      <c r="AF773" s="37"/>
      <c r="AG773" s="2"/>
    </row>
    <row r="774" spans="7:35" ht="12.5">
      <c r="G774" s="17">
        <v>43891</v>
      </c>
      <c r="H774" s="18">
        <v>20</v>
      </c>
      <c r="I774" s="17">
        <v>43962</v>
      </c>
      <c r="J774" s="4">
        <v>56</v>
      </c>
      <c r="K774" s="11"/>
      <c r="M774" s="36"/>
      <c r="N774" s="65"/>
      <c r="O774" s="36"/>
      <c r="P774" s="37"/>
      <c r="Q774" s="11"/>
      <c r="R774" s="31"/>
      <c r="S774" s="36"/>
      <c r="T774" s="65"/>
      <c r="U774" s="36"/>
      <c r="V774" s="37"/>
      <c r="W774" s="11"/>
      <c r="X774" s="36"/>
      <c r="Y774" s="82"/>
      <c r="Z774" s="36"/>
      <c r="AA774" s="37"/>
      <c r="AB774" s="12"/>
      <c r="AC774" s="36"/>
      <c r="AD774" s="37"/>
      <c r="AE774" s="36"/>
      <c r="AF774" s="37"/>
      <c r="AG774" s="2"/>
    </row>
    <row r="775" spans="7:35" ht="12.5">
      <c r="G775" s="17">
        <v>43892</v>
      </c>
      <c r="H775" s="18">
        <v>11</v>
      </c>
      <c r="I775" s="17">
        <v>43963</v>
      </c>
      <c r="J775" s="4">
        <v>57</v>
      </c>
      <c r="K775" s="11"/>
      <c r="M775" s="36"/>
      <c r="N775" s="65"/>
      <c r="O775" s="36"/>
      <c r="P775" s="37"/>
      <c r="Q775" s="11"/>
      <c r="R775" s="31"/>
      <c r="S775" s="36"/>
      <c r="T775" s="65"/>
      <c r="U775" s="36"/>
      <c r="V775" s="37"/>
      <c r="W775" s="11"/>
      <c r="X775" s="36"/>
      <c r="Y775" s="82"/>
      <c r="Z775" s="36"/>
      <c r="AA775" s="37"/>
      <c r="AB775" s="12"/>
      <c r="AC775" s="36"/>
      <c r="AD775" s="37"/>
      <c r="AE775" s="36"/>
      <c r="AF775" s="37"/>
      <c r="AG775" s="2"/>
    </row>
    <row r="776" spans="7:35" ht="12.5">
      <c r="G776" s="17">
        <v>43893</v>
      </c>
      <c r="H776" s="18">
        <v>11</v>
      </c>
      <c r="I776" s="17">
        <v>43964</v>
      </c>
      <c r="J776" s="4">
        <v>57</v>
      </c>
      <c r="K776" s="11"/>
      <c r="M776" s="36"/>
      <c r="N776" s="65"/>
      <c r="O776" s="36"/>
      <c r="P776" s="37"/>
      <c r="Q776" s="11"/>
      <c r="R776" s="31"/>
      <c r="S776" s="36"/>
      <c r="T776" s="65"/>
      <c r="U776" s="36"/>
      <c r="V776" s="37"/>
      <c r="W776" s="11"/>
      <c r="X776" s="36"/>
      <c r="Y776" s="82"/>
      <c r="Z776" s="36"/>
      <c r="AA776" s="37"/>
      <c r="AB776" s="12"/>
      <c r="AC776" s="36"/>
      <c r="AD776" s="37"/>
      <c r="AE776" s="36"/>
      <c r="AF776" s="37"/>
      <c r="AG776" s="2"/>
    </row>
    <row r="777" spans="7:35" ht="12.5">
      <c r="G777" s="17">
        <v>43894</v>
      </c>
      <c r="H777" s="18">
        <v>11</v>
      </c>
      <c r="I777" s="17">
        <v>43965</v>
      </c>
      <c r="J777" s="4">
        <v>52</v>
      </c>
      <c r="K777" s="11"/>
      <c r="M777" s="36"/>
      <c r="N777" s="65"/>
      <c r="O777" s="36"/>
      <c r="P777" s="37"/>
      <c r="Q777" s="11"/>
      <c r="R777" s="31"/>
      <c r="S777" s="36"/>
      <c r="T777" s="65"/>
      <c r="U777" s="36"/>
      <c r="V777" s="37"/>
      <c r="W777" s="11"/>
      <c r="X777" s="36"/>
      <c r="Y777" s="82"/>
      <c r="Z777" s="36"/>
      <c r="AA777" s="37"/>
      <c r="AB777" s="12"/>
      <c r="AC777" s="36"/>
      <c r="AD777" s="37"/>
      <c r="AE777" s="36"/>
      <c r="AF777" s="37"/>
      <c r="AG777" s="2"/>
    </row>
    <row r="778" spans="7:35" ht="12.5">
      <c r="G778" s="17">
        <v>43895</v>
      </c>
      <c r="H778" s="18">
        <v>11</v>
      </c>
      <c r="I778" s="17">
        <v>43966</v>
      </c>
      <c r="J778" s="4">
        <v>55</v>
      </c>
      <c r="K778" s="11"/>
      <c r="M778" s="36"/>
      <c r="N778" s="65"/>
      <c r="O778" s="36"/>
      <c r="P778" s="37"/>
      <c r="Q778" s="11"/>
      <c r="R778" s="31"/>
      <c r="S778" s="36"/>
      <c r="T778" s="65"/>
      <c r="U778" s="36"/>
      <c r="V778" s="37"/>
      <c r="W778" s="11"/>
      <c r="X778" s="36"/>
      <c r="Y778" s="82"/>
      <c r="Z778" s="36"/>
      <c r="AA778" s="37"/>
      <c r="AB778" s="12"/>
      <c r="AC778" s="36"/>
      <c r="AD778" s="37"/>
      <c r="AE778" s="36"/>
      <c r="AF778" s="37"/>
      <c r="AG778" s="2"/>
    </row>
    <row r="779" spans="7:35" ht="12.5">
      <c r="G779" s="17">
        <v>43896</v>
      </c>
      <c r="H779" s="18">
        <v>10</v>
      </c>
      <c r="I779" s="17">
        <v>43967</v>
      </c>
      <c r="J779" s="4">
        <v>76</v>
      </c>
      <c r="K779" s="11"/>
      <c r="M779" s="36"/>
      <c r="N779" s="65"/>
      <c r="O779" s="36"/>
      <c r="P779" s="37"/>
      <c r="Q779" s="11"/>
      <c r="R779" s="31"/>
      <c r="S779" s="36"/>
      <c r="T779" s="65"/>
      <c r="U779" s="36"/>
      <c r="V779" s="37"/>
      <c r="W779" s="11"/>
      <c r="X779" s="36"/>
      <c r="Y779" s="82"/>
      <c r="Z779" s="36"/>
      <c r="AA779" s="37"/>
      <c r="AB779" s="12"/>
      <c r="AC779" s="36"/>
      <c r="AD779" s="37"/>
      <c r="AE779" s="36"/>
      <c r="AF779" s="37"/>
      <c r="AG779" s="2"/>
    </row>
    <row r="780" spans="7:35" ht="12.5">
      <c r="G780" s="17">
        <v>43897</v>
      </c>
      <c r="H780" s="18">
        <v>16</v>
      </c>
      <c r="I780" s="17">
        <v>43968</v>
      </c>
      <c r="J780" s="4">
        <v>76</v>
      </c>
      <c r="K780" s="11"/>
      <c r="M780" s="36"/>
      <c r="N780" s="65"/>
      <c r="O780" s="36"/>
      <c r="P780" s="37"/>
      <c r="Q780" s="11"/>
      <c r="R780" s="31"/>
      <c r="S780" s="36"/>
      <c r="T780" s="65"/>
      <c r="U780" s="36"/>
      <c r="V780" s="37"/>
      <c r="W780" s="11"/>
      <c r="X780" s="36"/>
      <c r="Y780" s="82"/>
      <c r="Z780" s="36"/>
      <c r="AA780" s="37"/>
      <c r="AB780" s="12"/>
      <c r="AC780" s="36"/>
      <c r="AD780" s="37"/>
      <c r="AE780" s="36"/>
      <c r="AF780" s="37"/>
      <c r="AG780" s="2"/>
    </row>
    <row r="781" spans="7:35" ht="12.5">
      <c r="G781" s="17">
        <v>43898</v>
      </c>
      <c r="H781" s="18">
        <v>18</v>
      </c>
      <c r="I781" s="17">
        <v>43969</v>
      </c>
      <c r="J781" s="4">
        <v>55</v>
      </c>
      <c r="K781" s="11"/>
      <c r="M781" s="36"/>
      <c r="N781" s="65"/>
      <c r="O781" s="36"/>
      <c r="P781" s="37"/>
      <c r="Q781" s="11"/>
      <c r="R781" s="31"/>
      <c r="S781" s="36"/>
      <c r="T781" s="65"/>
      <c r="U781" s="36"/>
      <c r="V781" s="37"/>
      <c r="W781" s="84"/>
      <c r="X781" s="36"/>
      <c r="Y781" s="82"/>
      <c r="Z781" s="36"/>
      <c r="AA781" s="37"/>
      <c r="AB781" s="86"/>
      <c r="AC781" s="36"/>
      <c r="AD781" s="37"/>
      <c r="AE781" s="36"/>
      <c r="AF781" s="37"/>
      <c r="AG781" s="87"/>
      <c r="AH781" s="32"/>
      <c r="AI781" s="32"/>
    </row>
    <row r="782" spans="7:35" ht="12.5">
      <c r="G782" s="17">
        <v>43899</v>
      </c>
      <c r="H782" s="18">
        <v>11</v>
      </c>
      <c r="I782" s="17">
        <v>43970</v>
      </c>
      <c r="J782" s="4">
        <v>54</v>
      </c>
      <c r="K782" s="11"/>
      <c r="M782" s="36"/>
      <c r="N782" s="65"/>
      <c r="O782" s="36"/>
      <c r="P782" s="37"/>
      <c r="Q782" s="11"/>
      <c r="R782" s="31"/>
      <c r="S782" s="36"/>
      <c r="T782" s="65"/>
      <c r="U782" s="36"/>
      <c r="V782" s="37"/>
      <c r="W782" s="84"/>
      <c r="X782" s="36"/>
      <c r="Y782" s="82"/>
      <c r="Z782" s="36"/>
      <c r="AA782" s="37"/>
      <c r="AB782" s="86"/>
      <c r="AC782" s="36"/>
      <c r="AD782" s="37"/>
      <c r="AE782" s="36"/>
      <c r="AF782" s="37"/>
      <c r="AG782" s="87"/>
      <c r="AH782" s="32"/>
      <c r="AI782" s="32"/>
    </row>
    <row r="783" spans="7:35" ht="12.5">
      <c r="G783" s="17">
        <v>43900</v>
      </c>
      <c r="H783" s="18">
        <v>11</v>
      </c>
      <c r="I783" s="17">
        <v>43971</v>
      </c>
      <c r="J783" s="4">
        <v>46</v>
      </c>
      <c r="K783" s="11"/>
      <c r="M783" s="36"/>
      <c r="N783" s="65"/>
      <c r="O783" s="36"/>
      <c r="P783" s="37"/>
      <c r="Q783" s="11"/>
      <c r="R783" s="31"/>
      <c r="S783" s="36"/>
      <c r="T783" s="65"/>
      <c r="U783" s="36"/>
      <c r="V783" s="37"/>
      <c r="W783" s="84"/>
      <c r="X783" s="36"/>
      <c r="Y783" s="82"/>
      <c r="Z783" s="36"/>
      <c r="AA783" s="37"/>
      <c r="AB783" s="86"/>
      <c r="AC783" s="36"/>
      <c r="AD783" s="37"/>
      <c r="AE783" s="36"/>
      <c r="AF783" s="37"/>
      <c r="AG783" s="87"/>
      <c r="AH783" s="32"/>
      <c r="AI783" s="32"/>
    </row>
    <row r="784" spans="7:35" ht="12.5">
      <c r="G784" s="17">
        <v>43901</v>
      </c>
      <c r="H784" s="18">
        <v>11</v>
      </c>
      <c r="I784" s="17">
        <v>43972</v>
      </c>
      <c r="J784" s="4">
        <v>48</v>
      </c>
      <c r="K784" s="11"/>
      <c r="M784" s="36"/>
      <c r="N784" s="65"/>
      <c r="O784" s="36"/>
      <c r="P784" s="37"/>
      <c r="Q784" s="11"/>
      <c r="R784" s="31"/>
      <c r="S784" s="36"/>
      <c r="T784" s="65"/>
      <c r="U784" s="36"/>
      <c r="V784" s="37"/>
      <c r="W784" s="84"/>
      <c r="X784" s="36"/>
      <c r="Y784" s="82"/>
      <c r="Z784" s="36"/>
      <c r="AA784" s="37"/>
      <c r="AB784" s="86"/>
      <c r="AC784" s="36"/>
      <c r="AD784" s="37"/>
      <c r="AE784" s="36"/>
      <c r="AF784" s="37"/>
      <c r="AG784" s="87"/>
      <c r="AH784" s="32"/>
      <c r="AI784" s="32"/>
    </row>
    <row r="785" spans="7:35" ht="12.5">
      <c r="G785" s="17">
        <v>43902</v>
      </c>
      <c r="H785" s="18">
        <v>10</v>
      </c>
      <c r="I785" s="55">
        <v>43973</v>
      </c>
      <c r="J785" s="56">
        <v>49</v>
      </c>
      <c r="K785" s="11"/>
      <c r="M785" s="36"/>
      <c r="N785" s="65"/>
      <c r="O785" s="36"/>
      <c r="P785" s="37"/>
      <c r="Q785" s="11"/>
      <c r="R785" s="31"/>
      <c r="S785" s="36"/>
      <c r="T785" s="65"/>
      <c r="U785" s="36"/>
      <c r="V785" s="37"/>
      <c r="W785" s="84"/>
      <c r="X785" s="36"/>
      <c r="Y785" s="82"/>
      <c r="Z785" s="36"/>
      <c r="AA785" s="37"/>
      <c r="AB785" s="86"/>
      <c r="AC785" s="36"/>
      <c r="AD785" s="37"/>
      <c r="AE785" s="36"/>
      <c r="AF785" s="37"/>
      <c r="AG785" s="87"/>
      <c r="AH785" s="32"/>
      <c r="AI785" s="32"/>
    </row>
    <row r="786" spans="7:35" ht="12.5">
      <c r="K786" s="11"/>
      <c r="O786" s="36"/>
      <c r="P786" s="60"/>
      <c r="Q786" s="11"/>
      <c r="R786" s="31"/>
      <c r="U786" s="36"/>
      <c r="V786" s="37"/>
      <c r="W786" s="84"/>
      <c r="X786" s="32"/>
      <c r="Y786" s="32"/>
      <c r="Z786" s="36"/>
      <c r="AA786" s="37"/>
      <c r="AB786" s="86"/>
      <c r="AC786" s="32"/>
      <c r="AD786" s="32"/>
      <c r="AE786" s="36"/>
      <c r="AF786" s="37"/>
      <c r="AG786" s="87"/>
      <c r="AH786" s="32"/>
      <c r="AI786" s="32"/>
    </row>
    <row r="787" spans="7:35" ht="12.5">
      <c r="N787" s="11"/>
      <c r="R787" s="32"/>
      <c r="T787" s="11"/>
      <c r="U787" s="35"/>
      <c r="V787" s="35"/>
      <c r="W787" s="32"/>
      <c r="X787" s="32"/>
      <c r="Y787" s="86"/>
      <c r="Z787" s="35"/>
      <c r="AA787" s="35"/>
      <c r="AB787" s="32"/>
      <c r="AC787" s="32"/>
      <c r="AD787" s="32"/>
      <c r="AE787" s="32"/>
      <c r="AF787" s="32"/>
      <c r="AG787" s="32"/>
      <c r="AH787" s="32"/>
      <c r="AI787" s="32"/>
    </row>
    <row r="788" spans="7:35" ht="12.5">
      <c r="N788" s="11"/>
      <c r="R788" s="32"/>
      <c r="T788" s="11"/>
      <c r="U788" s="32"/>
      <c r="V788" s="32"/>
      <c r="W788" s="32"/>
      <c r="X788" s="32"/>
      <c r="Y788" s="86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</row>
    <row r="789" spans="7:35" ht="12.5">
      <c r="N789" s="11"/>
      <c r="R789" s="32"/>
      <c r="T789" s="11"/>
      <c r="U789" s="32"/>
      <c r="V789" s="32"/>
      <c r="W789" s="32"/>
      <c r="X789" s="32"/>
      <c r="Y789" s="86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</row>
    <row r="790" spans="7:35" ht="14">
      <c r="G790" s="14" t="s">
        <v>36</v>
      </c>
      <c r="H790" s="5" t="s">
        <v>67</v>
      </c>
      <c r="K790" s="1"/>
      <c r="M790" s="78"/>
      <c r="N790" s="79"/>
      <c r="O790" s="35"/>
      <c r="P790" s="35"/>
      <c r="Q790" s="1"/>
      <c r="R790" s="32"/>
      <c r="S790" s="78"/>
      <c r="T790" s="79"/>
      <c r="U790" s="35"/>
      <c r="V790" s="35"/>
      <c r="W790" s="85"/>
      <c r="X790" s="78"/>
      <c r="Y790" s="81"/>
      <c r="Z790" s="35"/>
      <c r="AA790" s="35"/>
      <c r="AB790" s="85"/>
      <c r="AC790" s="78"/>
      <c r="AD790" s="83"/>
      <c r="AE790" s="35"/>
      <c r="AF790" s="35"/>
      <c r="AG790" s="85"/>
      <c r="AH790" s="32"/>
      <c r="AI790" s="32"/>
    </row>
    <row r="791" spans="7:35" ht="12.5">
      <c r="G791" s="17">
        <v>43833</v>
      </c>
      <c r="H791" s="4">
        <v>7</v>
      </c>
      <c r="I791" s="17">
        <v>43904</v>
      </c>
      <c r="J791" s="4">
        <v>13</v>
      </c>
      <c r="K791" s="11"/>
      <c r="M791" s="36"/>
      <c r="N791" s="65"/>
      <c r="O791" s="36"/>
      <c r="P791" s="37"/>
      <c r="Q791" s="11"/>
      <c r="R791" s="32"/>
      <c r="S791" s="36"/>
      <c r="T791" s="65"/>
      <c r="U791" s="36"/>
      <c r="V791" s="37"/>
      <c r="W791" s="84"/>
      <c r="X791" s="36"/>
      <c r="Y791" s="82"/>
      <c r="Z791" s="36"/>
      <c r="AA791" s="37"/>
      <c r="AB791" s="86"/>
      <c r="AC791" s="36"/>
      <c r="AD791" s="37"/>
      <c r="AE791" s="36"/>
      <c r="AF791" s="37"/>
      <c r="AG791" s="87"/>
      <c r="AH791" s="32"/>
      <c r="AI791" s="32"/>
    </row>
    <row r="792" spans="7:35" ht="12.5">
      <c r="G792" s="17">
        <v>43834</v>
      </c>
      <c r="H792" s="4">
        <v>16</v>
      </c>
      <c r="I792" s="17">
        <v>43905</v>
      </c>
      <c r="J792" s="4">
        <v>18</v>
      </c>
      <c r="K792" s="11"/>
      <c r="M792" s="36"/>
      <c r="N792" s="65"/>
      <c r="O792" s="36"/>
      <c r="P792" s="37"/>
      <c r="Q792" s="11"/>
      <c r="R792" s="32"/>
      <c r="S792" s="36"/>
      <c r="T792" s="65"/>
      <c r="U792" s="36"/>
      <c r="V792" s="37"/>
      <c r="W792" s="84"/>
      <c r="X792" s="36"/>
      <c r="Y792" s="82"/>
      <c r="Z792" s="36"/>
      <c r="AA792" s="37"/>
      <c r="AB792" s="86"/>
      <c r="AC792" s="36"/>
      <c r="AD792" s="37"/>
      <c r="AE792" s="36"/>
      <c r="AF792" s="37"/>
      <c r="AG792" s="87"/>
      <c r="AH792" s="32"/>
      <c r="AI792" s="32"/>
    </row>
    <row r="793" spans="7:35" ht="12.5">
      <c r="G793" s="17">
        <v>43835</v>
      </c>
      <c r="H793" s="4">
        <v>14</v>
      </c>
      <c r="I793" s="17">
        <v>43906</v>
      </c>
      <c r="J793" s="4">
        <v>16</v>
      </c>
      <c r="K793" s="11"/>
      <c r="M793" s="36"/>
      <c r="N793" s="65"/>
      <c r="O793" s="36"/>
      <c r="P793" s="37"/>
      <c r="Q793" s="11"/>
      <c r="R793" s="32"/>
      <c r="S793" s="36"/>
      <c r="T793" s="65"/>
      <c r="U793" s="36"/>
      <c r="V793" s="37"/>
      <c r="W793" s="84"/>
      <c r="X793" s="36"/>
      <c r="Y793" s="82"/>
      <c r="Z793" s="36"/>
      <c r="AA793" s="37"/>
      <c r="AB793" s="86"/>
      <c r="AC793" s="36"/>
      <c r="AD793" s="37"/>
      <c r="AE793" s="36"/>
      <c r="AF793" s="37"/>
      <c r="AG793" s="87"/>
      <c r="AH793" s="32"/>
      <c r="AI793" s="32"/>
    </row>
    <row r="794" spans="7:35" ht="12.5">
      <c r="G794" s="17">
        <v>43836</v>
      </c>
      <c r="H794" s="4">
        <v>11</v>
      </c>
      <c r="I794" s="17">
        <v>43907</v>
      </c>
      <c r="J794" s="4">
        <v>23</v>
      </c>
      <c r="K794" s="11"/>
      <c r="M794" s="36"/>
      <c r="N794" s="65"/>
      <c r="O794" s="36"/>
      <c r="P794" s="37"/>
      <c r="Q794" s="11"/>
      <c r="R794" s="32"/>
      <c r="S794" s="36"/>
      <c r="T794" s="65"/>
      <c r="U794" s="36"/>
      <c r="V794" s="37"/>
      <c r="W794" s="84"/>
      <c r="X794" s="36"/>
      <c r="Y794" s="82"/>
      <c r="Z794" s="36"/>
      <c r="AA794" s="37"/>
      <c r="AB794" s="86"/>
      <c r="AC794" s="36"/>
      <c r="AD794" s="37"/>
      <c r="AE794" s="36"/>
      <c r="AF794" s="37"/>
      <c r="AG794" s="87"/>
      <c r="AH794" s="32"/>
      <c r="AI794" s="32"/>
    </row>
    <row r="795" spans="7:35" ht="12.5">
      <c r="G795" s="17">
        <v>43837</v>
      </c>
      <c r="H795" s="4">
        <v>17</v>
      </c>
      <c r="I795" s="17">
        <v>43908</v>
      </c>
      <c r="J795" s="4">
        <v>10</v>
      </c>
      <c r="K795" s="11"/>
      <c r="M795" s="36"/>
      <c r="N795" s="65"/>
      <c r="O795" s="36"/>
      <c r="P795" s="37"/>
      <c r="Q795" s="11"/>
      <c r="R795" s="32"/>
      <c r="S795" s="36"/>
      <c r="T795" s="65"/>
      <c r="U795" s="36"/>
      <c r="V795" s="37"/>
      <c r="W795" s="84"/>
      <c r="X795" s="36"/>
      <c r="Y795" s="82"/>
      <c r="Z795" s="36"/>
      <c r="AA795" s="37"/>
      <c r="AB795" s="86"/>
      <c r="AC795" s="36"/>
      <c r="AD795" s="37"/>
      <c r="AE795" s="36"/>
      <c r="AF795" s="37"/>
      <c r="AG795" s="87"/>
      <c r="AH795" s="32"/>
      <c r="AI795" s="32"/>
    </row>
    <row r="796" spans="7:35" ht="12.5">
      <c r="G796" s="17">
        <v>43838</v>
      </c>
      <c r="H796" s="4">
        <v>9</v>
      </c>
      <c r="I796" s="17">
        <v>43909</v>
      </c>
      <c r="J796" s="4">
        <v>15</v>
      </c>
      <c r="K796" s="11"/>
      <c r="M796" s="36"/>
      <c r="N796" s="65"/>
      <c r="O796" s="36"/>
      <c r="P796" s="37"/>
      <c r="Q796" s="11"/>
      <c r="R796" s="32"/>
      <c r="S796" s="36"/>
      <c r="T796" s="65"/>
      <c r="U796" s="36"/>
      <c r="V796" s="37"/>
      <c r="W796" s="84"/>
      <c r="X796" s="36"/>
      <c r="Y796" s="82"/>
      <c r="Z796" s="36"/>
      <c r="AA796" s="37"/>
      <c r="AB796" s="86"/>
      <c r="AC796" s="36"/>
      <c r="AD796" s="37"/>
      <c r="AE796" s="36"/>
      <c r="AF796" s="37"/>
      <c r="AG796" s="87"/>
      <c r="AH796" s="32"/>
      <c r="AI796" s="32"/>
    </row>
    <row r="797" spans="7:35" ht="12.5">
      <c r="G797" s="17">
        <v>43839</v>
      </c>
      <c r="H797" s="4">
        <v>7</v>
      </c>
      <c r="I797" s="17">
        <v>43910</v>
      </c>
      <c r="J797" s="4">
        <v>11</v>
      </c>
      <c r="K797" s="11"/>
      <c r="M797" s="36"/>
      <c r="N797" s="65"/>
      <c r="O797" s="36"/>
      <c r="P797" s="37"/>
      <c r="Q797" s="11"/>
      <c r="R797" s="32"/>
      <c r="S797" s="36"/>
      <c r="T797" s="65"/>
      <c r="U797" s="36"/>
      <c r="V797" s="37"/>
      <c r="W797" s="84"/>
      <c r="X797" s="36"/>
      <c r="Y797" s="82"/>
      <c r="Z797" s="36"/>
      <c r="AA797" s="37"/>
      <c r="AB797" s="86"/>
      <c r="AC797" s="36"/>
      <c r="AD797" s="37"/>
      <c r="AE797" s="36"/>
      <c r="AF797" s="37"/>
      <c r="AG797" s="87"/>
      <c r="AH797" s="32"/>
      <c r="AI797" s="32"/>
    </row>
    <row r="798" spans="7:35" ht="12.5">
      <c r="G798" s="17">
        <v>43840</v>
      </c>
      <c r="H798" s="4">
        <v>8</v>
      </c>
      <c r="I798" s="17">
        <v>43911</v>
      </c>
      <c r="J798" s="4">
        <v>24</v>
      </c>
      <c r="K798" s="11"/>
      <c r="M798" s="36"/>
      <c r="N798" s="65"/>
      <c r="O798" s="36"/>
      <c r="P798" s="37"/>
      <c r="Q798" s="11"/>
      <c r="R798" s="32"/>
      <c r="S798" s="36"/>
      <c r="T798" s="65"/>
      <c r="U798" s="36"/>
      <c r="V798" s="37"/>
      <c r="W798" s="84"/>
      <c r="X798" s="36"/>
      <c r="Y798" s="82"/>
      <c r="Z798" s="36"/>
      <c r="AA798" s="37"/>
      <c r="AB798" s="86"/>
      <c r="AC798" s="36"/>
      <c r="AD798" s="37"/>
      <c r="AE798" s="36"/>
      <c r="AF798" s="37"/>
      <c r="AG798" s="87"/>
      <c r="AH798" s="32"/>
      <c r="AI798" s="32"/>
    </row>
    <row r="799" spans="7:35" ht="12.5">
      <c r="G799" s="17">
        <v>43841</v>
      </c>
      <c r="H799" s="4">
        <v>12</v>
      </c>
      <c r="I799" s="17">
        <v>43912</v>
      </c>
      <c r="J799" s="4">
        <v>24</v>
      </c>
      <c r="K799" s="11"/>
      <c r="M799" s="36"/>
      <c r="N799" s="65"/>
      <c r="O799" s="36"/>
      <c r="P799" s="37"/>
      <c r="Q799" s="11"/>
      <c r="R799" s="32"/>
      <c r="S799" s="36"/>
      <c r="T799" s="65"/>
      <c r="U799" s="36"/>
      <c r="V799" s="37"/>
      <c r="W799" s="84"/>
      <c r="X799" s="36"/>
      <c r="Y799" s="82"/>
      <c r="Z799" s="36"/>
      <c r="AA799" s="37"/>
      <c r="AB799" s="86"/>
      <c r="AC799" s="36"/>
      <c r="AD799" s="37"/>
      <c r="AE799" s="36"/>
      <c r="AF799" s="37"/>
      <c r="AG799" s="87"/>
      <c r="AH799" s="32"/>
      <c r="AI799" s="32"/>
    </row>
    <row r="800" spans="7:35" ht="12.5">
      <c r="G800" s="17">
        <v>43842</v>
      </c>
      <c r="H800" s="4">
        <v>17</v>
      </c>
      <c r="I800" s="17">
        <v>43913</v>
      </c>
      <c r="J800" s="4">
        <v>11</v>
      </c>
      <c r="K800" s="11"/>
      <c r="M800" s="36"/>
      <c r="N800" s="65"/>
      <c r="O800" s="36"/>
      <c r="P800" s="37"/>
      <c r="Q800" s="11"/>
      <c r="R800" s="32"/>
      <c r="S800" s="36"/>
      <c r="T800" s="65"/>
      <c r="U800" s="36"/>
      <c r="V800" s="37"/>
      <c r="W800" s="84"/>
      <c r="X800" s="36"/>
      <c r="Y800" s="82"/>
      <c r="Z800" s="36"/>
      <c r="AA800" s="37"/>
      <c r="AB800" s="86"/>
      <c r="AC800" s="36"/>
      <c r="AD800" s="37"/>
      <c r="AE800" s="36"/>
      <c r="AF800" s="37"/>
      <c r="AG800" s="87"/>
      <c r="AH800" s="32"/>
      <c r="AI800" s="32"/>
    </row>
    <row r="801" spans="7:35" ht="12.5">
      <c r="G801" s="17">
        <v>43843</v>
      </c>
      <c r="H801" s="4">
        <v>13</v>
      </c>
      <c r="I801" s="17">
        <v>43914</v>
      </c>
      <c r="J801" s="4">
        <v>17</v>
      </c>
      <c r="K801" s="11"/>
      <c r="M801" s="36"/>
      <c r="N801" s="65"/>
      <c r="O801" s="36"/>
      <c r="P801" s="37"/>
      <c r="Q801" s="11"/>
      <c r="R801" s="32"/>
      <c r="S801" s="36"/>
      <c r="T801" s="65"/>
      <c r="U801" s="36"/>
      <c r="V801" s="37"/>
      <c r="W801" s="84"/>
      <c r="X801" s="36"/>
      <c r="Y801" s="82"/>
      <c r="Z801" s="36"/>
      <c r="AA801" s="37"/>
      <c r="AB801" s="86"/>
      <c r="AC801" s="36"/>
      <c r="AD801" s="37"/>
      <c r="AE801" s="36"/>
      <c r="AF801" s="37"/>
      <c r="AG801" s="87"/>
      <c r="AH801" s="32"/>
      <c r="AI801" s="32"/>
    </row>
    <row r="802" spans="7:35" ht="12.5">
      <c r="G802" s="17">
        <v>43844</v>
      </c>
      <c r="H802" s="4">
        <v>16</v>
      </c>
      <c r="I802" s="17">
        <v>43915</v>
      </c>
      <c r="J802" s="4">
        <v>7</v>
      </c>
      <c r="K802" s="11"/>
      <c r="M802" s="36"/>
      <c r="N802" s="65"/>
      <c r="O802" s="36"/>
      <c r="P802" s="37"/>
      <c r="Q802" s="11"/>
      <c r="R802" s="32"/>
      <c r="S802" s="36"/>
      <c r="T802" s="65"/>
      <c r="U802" s="36"/>
      <c r="V802" s="37"/>
      <c r="W802" s="84"/>
      <c r="X802" s="36"/>
      <c r="Y802" s="82"/>
      <c r="Z802" s="36"/>
      <c r="AA802" s="37"/>
      <c r="AB802" s="86"/>
      <c r="AC802" s="36"/>
      <c r="AD802" s="37"/>
      <c r="AE802" s="36"/>
      <c r="AF802" s="37"/>
      <c r="AG802" s="87"/>
      <c r="AH802" s="32"/>
      <c r="AI802" s="32"/>
    </row>
    <row r="803" spans="7:35" ht="12.5">
      <c r="G803" s="17">
        <v>43845</v>
      </c>
      <c r="H803" s="4">
        <v>9</v>
      </c>
      <c r="I803" s="17">
        <v>43916</v>
      </c>
      <c r="J803" s="4">
        <v>9</v>
      </c>
      <c r="K803" s="11"/>
      <c r="M803" s="36"/>
      <c r="N803" s="65"/>
      <c r="O803" s="36"/>
      <c r="P803" s="37"/>
      <c r="Q803" s="11"/>
      <c r="R803" s="32"/>
      <c r="S803" s="36"/>
      <c r="T803" s="65"/>
      <c r="U803" s="36"/>
      <c r="V803" s="37"/>
      <c r="W803" s="84"/>
      <c r="X803" s="36"/>
      <c r="Y803" s="82"/>
      <c r="Z803" s="36"/>
      <c r="AA803" s="37"/>
      <c r="AB803" s="86"/>
      <c r="AC803" s="36"/>
      <c r="AD803" s="37"/>
      <c r="AE803" s="36"/>
      <c r="AF803" s="37"/>
      <c r="AG803" s="87"/>
      <c r="AH803" s="32"/>
      <c r="AI803" s="32"/>
    </row>
    <row r="804" spans="7:35" ht="12.5">
      <c r="G804" s="17">
        <v>43846</v>
      </c>
      <c r="H804" s="4">
        <v>8</v>
      </c>
      <c r="I804" s="17">
        <v>43917</v>
      </c>
      <c r="J804" s="4">
        <v>9</v>
      </c>
      <c r="K804" s="11"/>
      <c r="M804" s="36"/>
      <c r="N804" s="65"/>
      <c r="O804" s="36"/>
      <c r="P804" s="37"/>
      <c r="Q804" s="11"/>
      <c r="R804" s="32"/>
      <c r="S804" s="36"/>
      <c r="T804" s="65"/>
      <c r="U804" s="36"/>
      <c r="V804" s="37"/>
      <c r="W804" s="84"/>
      <c r="X804" s="36"/>
      <c r="Y804" s="82"/>
      <c r="Z804" s="36"/>
      <c r="AA804" s="37"/>
      <c r="AB804" s="86"/>
      <c r="AC804" s="36"/>
      <c r="AD804" s="37"/>
      <c r="AE804" s="36"/>
      <c r="AF804" s="37"/>
      <c r="AG804" s="87"/>
      <c r="AH804" s="32"/>
      <c r="AI804" s="32"/>
    </row>
    <row r="805" spans="7:35" ht="12.5">
      <c r="G805" s="17">
        <v>43847</v>
      </c>
      <c r="H805" s="4">
        <v>11</v>
      </c>
      <c r="I805" s="17">
        <v>43918</v>
      </c>
      <c r="J805" s="4">
        <v>27</v>
      </c>
      <c r="K805" s="11"/>
      <c r="M805" s="36"/>
      <c r="N805" s="65"/>
      <c r="O805" s="36"/>
      <c r="P805" s="37"/>
      <c r="Q805" s="11"/>
      <c r="R805" s="32"/>
      <c r="S805" s="36"/>
      <c r="T805" s="65"/>
      <c r="U805" s="36"/>
      <c r="V805" s="37"/>
      <c r="W805" s="84"/>
      <c r="X805" s="36"/>
      <c r="Y805" s="82"/>
      <c r="Z805" s="36"/>
      <c r="AA805" s="37"/>
      <c r="AB805" s="86"/>
      <c r="AC805" s="36"/>
      <c r="AD805" s="37"/>
      <c r="AE805" s="36"/>
      <c r="AF805" s="37"/>
      <c r="AG805" s="87"/>
      <c r="AH805" s="32"/>
      <c r="AI805" s="32"/>
    </row>
    <row r="806" spans="7:35" ht="12.5">
      <c r="G806" s="17">
        <v>43848</v>
      </c>
      <c r="H806" s="4">
        <v>21</v>
      </c>
      <c r="I806" s="17">
        <v>43919</v>
      </c>
      <c r="J806" s="4">
        <v>33</v>
      </c>
      <c r="K806" s="11"/>
      <c r="M806" s="36"/>
      <c r="N806" s="65"/>
      <c r="O806" s="36"/>
      <c r="P806" s="37"/>
      <c r="Q806" s="11"/>
      <c r="R806" s="32"/>
      <c r="S806" s="36"/>
      <c r="T806" s="65"/>
      <c r="U806" s="36"/>
      <c r="V806" s="37"/>
      <c r="W806" s="84"/>
      <c r="X806" s="36"/>
      <c r="Y806" s="82"/>
      <c r="Z806" s="36"/>
      <c r="AA806" s="37"/>
      <c r="AB806" s="86"/>
      <c r="AC806" s="36"/>
      <c r="AD806" s="37"/>
      <c r="AE806" s="36"/>
      <c r="AF806" s="37"/>
      <c r="AG806" s="87"/>
      <c r="AH806" s="32"/>
      <c r="AI806" s="32"/>
    </row>
    <row r="807" spans="7:35" ht="12.5">
      <c r="G807" s="17">
        <v>43849</v>
      </c>
      <c r="H807" s="4">
        <v>10</v>
      </c>
      <c r="I807" s="17">
        <v>43920</v>
      </c>
      <c r="J807" s="4">
        <v>9</v>
      </c>
      <c r="K807" s="11"/>
      <c r="M807" s="36"/>
      <c r="N807" s="65"/>
      <c r="O807" s="36"/>
      <c r="P807" s="37"/>
      <c r="Q807" s="11"/>
      <c r="R807" s="32"/>
      <c r="S807" s="36"/>
      <c r="T807" s="65"/>
      <c r="U807" s="36"/>
      <c r="V807" s="37"/>
      <c r="W807" s="84"/>
      <c r="X807" s="36"/>
      <c r="Y807" s="82"/>
      <c r="Z807" s="36"/>
      <c r="AA807" s="37"/>
      <c r="AB807" s="86"/>
      <c r="AC807" s="36"/>
      <c r="AD807" s="37"/>
      <c r="AE807" s="36"/>
      <c r="AF807" s="37"/>
      <c r="AG807" s="87"/>
      <c r="AH807" s="32"/>
      <c r="AI807" s="32"/>
    </row>
    <row r="808" spans="7:35" ht="12.5">
      <c r="G808" s="17">
        <v>43850</v>
      </c>
      <c r="H808" s="4">
        <v>8</v>
      </c>
      <c r="I808" s="17">
        <v>43921</v>
      </c>
      <c r="J808" s="4">
        <v>12</v>
      </c>
      <c r="K808" s="11"/>
      <c r="M808" s="36"/>
      <c r="N808" s="65"/>
      <c r="O808" s="36"/>
      <c r="P808" s="37"/>
      <c r="Q808" s="11"/>
      <c r="R808" s="32"/>
      <c r="S808" s="36"/>
      <c r="T808" s="65"/>
      <c r="U808" s="36"/>
      <c r="V808" s="37"/>
      <c r="W808" s="11"/>
      <c r="X808" s="36"/>
      <c r="Y808" s="82"/>
      <c r="Z808" s="36"/>
      <c r="AA808" s="37"/>
      <c r="AB808" s="12"/>
      <c r="AC808" s="36"/>
      <c r="AD808" s="37"/>
      <c r="AE808" s="36"/>
      <c r="AF808" s="37"/>
      <c r="AG808" s="2"/>
    </row>
    <row r="809" spans="7:35" ht="12.5">
      <c r="G809" s="17">
        <v>43851</v>
      </c>
      <c r="H809" s="4">
        <v>11</v>
      </c>
      <c r="I809" s="17">
        <v>43922</v>
      </c>
      <c r="J809" s="4">
        <v>12</v>
      </c>
      <c r="K809" s="11"/>
      <c r="M809" s="36"/>
      <c r="N809" s="65"/>
      <c r="O809" s="36"/>
      <c r="P809" s="37"/>
      <c r="Q809" s="11"/>
      <c r="R809" s="32"/>
      <c r="S809" s="36"/>
      <c r="T809" s="65"/>
      <c r="U809" s="36"/>
      <c r="V809" s="37"/>
      <c r="W809" s="11"/>
      <c r="X809" s="36"/>
      <c r="Y809" s="82"/>
      <c r="Z809" s="36"/>
      <c r="AA809" s="37"/>
      <c r="AB809" s="12"/>
      <c r="AC809" s="36"/>
      <c r="AD809" s="37"/>
      <c r="AE809" s="36"/>
      <c r="AF809" s="37"/>
      <c r="AG809" s="2"/>
    </row>
    <row r="810" spans="7:35" ht="12.5">
      <c r="G810" s="17">
        <v>43852</v>
      </c>
      <c r="H810" s="4">
        <v>7</v>
      </c>
      <c r="I810" s="17">
        <v>43923</v>
      </c>
      <c r="J810" s="4">
        <v>11</v>
      </c>
      <c r="K810" s="11"/>
      <c r="M810" s="36"/>
      <c r="N810" s="65"/>
      <c r="O810" s="36"/>
      <c r="P810" s="37"/>
      <c r="Q810" s="11"/>
      <c r="R810" s="32"/>
      <c r="S810" s="36"/>
      <c r="T810" s="65"/>
      <c r="U810" s="36"/>
      <c r="V810" s="37"/>
      <c r="W810" s="11"/>
      <c r="X810" s="36"/>
      <c r="Y810" s="82"/>
      <c r="Z810" s="36"/>
      <c r="AA810" s="37"/>
      <c r="AB810" s="12"/>
      <c r="AC810" s="36"/>
      <c r="AD810" s="37"/>
      <c r="AE810" s="36"/>
      <c r="AF810" s="37"/>
      <c r="AG810" s="2"/>
    </row>
    <row r="811" spans="7:35" ht="12.5">
      <c r="G811" s="17">
        <v>43853</v>
      </c>
      <c r="H811" s="4">
        <v>12</v>
      </c>
      <c r="I811" s="17">
        <v>43924</v>
      </c>
      <c r="J811" s="4">
        <v>5</v>
      </c>
      <c r="K811" s="11"/>
      <c r="M811" s="36"/>
      <c r="N811" s="65"/>
      <c r="O811" s="36"/>
      <c r="P811" s="37"/>
      <c r="Q811" s="11"/>
      <c r="R811" s="32"/>
      <c r="S811" s="36"/>
      <c r="T811" s="65"/>
      <c r="U811" s="36"/>
      <c r="V811" s="37"/>
      <c r="W811" s="11"/>
      <c r="X811" s="36"/>
      <c r="Y811" s="82"/>
      <c r="Z811" s="36"/>
      <c r="AA811" s="37"/>
      <c r="AB811" s="12"/>
      <c r="AC811" s="36"/>
      <c r="AD811" s="37"/>
      <c r="AE811" s="36"/>
      <c r="AF811" s="37"/>
      <c r="AG811" s="2"/>
    </row>
    <row r="812" spans="7:35" ht="12.5">
      <c r="G812" s="17">
        <v>43854</v>
      </c>
      <c r="H812" s="4">
        <v>14</v>
      </c>
      <c r="I812" s="17">
        <v>43925</v>
      </c>
      <c r="J812" s="4">
        <v>22</v>
      </c>
      <c r="K812" s="11"/>
      <c r="M812" s="36"/>
      <c r="N812" s="65"/>
      <c r="O812" s="36"/>
      <c r="P812" s="37"/>
      <c r="Q812" s="11"/>
      <c r="R812" s="32"/>
      <c r="S812" s="36"/>
      <c r="T812" s="65"/>
      <c r="U812" s="36"/>
      <c r="V812" s="37"/>
      <c r="W812" s="11"/>
      <c r="X812" s="36"/>
      <c r="Y812" s="82"/>
      <c r="Z812" s="36"/>
      <c r="AA812" s="37"/>
      <c r="AB812" s="12"/>
      <c r="AC812" s="36"/>
      <c r="AD812" s="37"/>
      <c r="AE812" s="36"/>
      <c r="AF812" s="37"/>
      <c r="AG812" s="2"/>
    </row>
    <row r="813" spans="7:35" ht="12.5">
      <c r="G813" s="17">
        <v>43855</v>
      </c>
      <c r="H813" s="4">
        <v>7</v>
      </c>
      <c r="I813" s="17">
        <v>43926</v>
      </c>
      <c r="J813" s="4">
        <v>32</v>
      </c>
      <c r="K813" s="11"/>
      <c r="M813" s="36"/>
      <c r="N813" s="65"/>
      <c r="O813" s="36"/>
      <c r="P813" s="37"/>
      <c r="Q813" s="11"/>
      <c r="R813" s="32"/>
      <c r="S813" s="36"/>
      <c r="T813" s="65"/>
      <c r="U813" s="36"/>
      <c r="V813" s="37"/>
      <c r="W813" s="11"/>
      <c r="X813" s="36"/>
      <c r="Y813" s="82"/>
      <c r="Z813" s="36"/>
      <c r="AA813" s="37"/>
      <c r="AB813" s="12"/>
      <c r="AC813" s="36"/>
      <c r="AD813" s="37"/>
      <c r="AE813" s="36"/>
      <c r="AF813" s="37"/>
      <c r="AG813" s="2"/>
    </row>
    <row r="814" spans="7:35" ht="12.5">
      <c r="G814" s="17">
        <v>43856</v>
      </c>
      <c r="H814" s="4">
        <v>12</v>
      </c>
      <c r="I814" s="17">
        <v>43927</v>
      </c>
      <c r="J814" s="4">
        <v>9</v>
      </c>
      <c r="K814" s="11"/>
      <c r="M814" s="36"/>
      <c r="N814" s="65"/>
      <c r="O814" s="36"/>
      <c r="P814" s="37"/>
      <c r="Q814" s="11"/>
      <c r="R814" s="32"/>
      <c r="S814" s="36"/>
      <c r="T814" s="65"/>
      <c r="U814" s="36"/>
      <c r="V814" s="37"/>
      <c r="W814" s="11"/>
      <c r="X814" s="36"/>
      <c r="Y814" s="82"/>
      <c r="Z814" s="36"/>
      <c r="AA814" s="37"/>
      <c r="AB814" s="12"/>
      <c r="AC814" s="36"/>
      <c r="AD814" s="37"/>
      <c r="AE814" s="36"/>
      <c r="AF814" s="37"/>
      <c r="AG814" s="2"/>
    </row>
    <row r="815" spans="7:35" ht="12.5">
      <c r="G815" s="17">
        <v>43857</v>
      </c>
      <c r="H815" s="4">
        <v>22</v>
      </c>
      <c r="I815" s="17">
        <v>43928</v>
      </c>
      <c r="J815" s="4">
        <v>19</v>
      </c>
      <c r="K815" s="11"/>
      <c r="M815" s="36"/>
      <c r="N815" s="65"/>
      <c r="O815" s="36"/>
      <c r="P815" s="37"/>
      <c r="Q815" s="11"/>
      <c r="R815" s="32"/>
      <c r="S815" s="36"/>
      <c r="T815" s="65"/>
      <c r="U815" s="36"/>
      <c r="V815" s="37"/>
      <c r="W815" s="11"/>
      <c r="X815" s="36"/>
      <c r="Y815" s="82"/>
      <c r="Z815" s="36"/>
      <c r="AA815" s="37"/>
      <c r="AB815" s="12"/>
      <c r="AC815" s="36"/>
      <c r="AD815" s="37"/>
      <c r="AE815" s="36"/>
      <c r="AF815" s="37"/>
      <c r="AG815" s="2"/>
    </row>
    <row r="816" spans="7:35" ht="12.5">
      <c r="G816" s="17">
        <v>43858</v>
      </c>
      <c r="H816" s="4">
        <v>9</v>
      </c>
      <c r="I816" s="17">
        <v>43929</v>
      </c>
      <c r="J816" s="4">
        <v>22</v>
      </c>
      <c r="K816" s="11"/>
      <c r="M816" s="36"/>
      <c r="N816" s="65"/>
      <c r="O816" s="36"/>
      <c r="P816" s="37"/>
      <c r="Q816" s="11"/>
      <c r="R816" s="32"/>
      <c r="S816" s="36"/>
      <c r="T816" s="65"/>
      <c r="U816" s="36"/>
      <c r="V816" s="37"/>
      <c r="W816" s="11"/>
      <c r="X816" s="36"/>
      <c r="Y816" s="82"/>
      <c r="Z816" s="36"/>
      <c r="AA816" s="37"/>
      <c r="AB816" s="12"/>
      <c r="AC816" s="36"/>
      <c r="AD816" s="37"/>
      <c r="AE816" s="36"/>
      <c r="AF816" s="37"/>
      <c r="AG816" s="2"/>
    </row>
    <row r="817" spans="7:33" ht="12.5">
      <c r="G817" s="17">
        <v>43859</v>
      </c>
      <c r="H817" s="4">
        <v>16</v>
      </c>
      <c r="I817" s="17">
        <v>43930</v>
      </c>
      <c r="J817" s="4">
        <v>14</v>
      </c>
      <c r="K817" s="11"/>
      <c r="M817" s="36"/>
      <c r="N817" s="65"/>
      <c r="O817" s="36"/>
      <c r="P817" s="37"/>
      <c r="Q817" s="11"/>
      <c r="R817" s="32"/>
      <c r="S817" s="36"/>
      <c r="T817" s="65"/>
      <c r="U817" s="36"/>
      <c r="V817" s="37"/>
      <c r="W817" s="11"/>
      <c r="X817" s="36"/>
      <c r="Y817" s="82"/>
      <c r="Z817" s="36"/>
      <c r="AA817" s="37"/>
      <c r="AB817" s="12"/>
      <c r="AC817" s="36"/>
      <c r="AD817" s="37"/>
      <c r="AE817" s="36"/>
      <c r="AF817" s="37"/>
      <c r="AG817" s="2"/>
    </row>
    <row r="818" spans="7:33" ht="12.5">
      <c r="G818" s="17">
        <v>43860</v>
      </c>
      <c r="H818" s="4">
        <v>8</v>
      </c>
      <c r="I818" s="17">
        <v>43931</v>
      </c>
      <c r="J818" s="4">
        <v>20</v>
      </c>
      <c r="K818" s="11"/>
      <c r="M818" s="36"/>
      <c r="N818" s="65"/>
      <c r="O818" s="36"/>
      <c r="P818" s="37"/>
      <c r="Q818" s="11"/>
      <c r="R818" s="32"/>
      <c r="S818" s="36"/>
      <c r="T818" s="65"/>
      <c r="U818" s="36"/>
      <c r="V818" s="37"/>
      <c r="W818" s="11"/>
      <c r="X818" s="36"/>
      <c r="Y818" s="82"/>
      <c r="Z818" s="36"/>
      <c r="AA818" s="37"/>
      <c r="AB818" s="12"/>
      <c r="AC818" s="36"/>
      <c r="AD818" s="37"/>
      <c r="AE818" s="36"/>
      <c r="AF818" s="37"/>
      <c r="AG818" s="2"/>
    </row>
    <row r="819" spans="7:33" ht="12.5">
      <c r="G819" s="17">
        <v>43861</v>
      </c>
      <c r="H819" s="4">
        <v>9</v>
      </c>
      <c r="I819" s="17">
        <v>43932</v>
      </c>
      <c r="J819" s="4">
        <v>39</v>
      </c>
      <c r="K819" s="11"/>
      <c r="M819" s="36"/>
      <c r="N819" s="65"/>
      <c r="O819" s="36"/>
      <c r="P819" s="37"/>
      <c r="Q819" s="11"/>
      <c r="R819" s="32"/>
      <c r="S819" s="36"/>
      <c r="T819" s="65"/>
      <c r="U819" s="36"/>
      <c r="V819" s="37"/>
      <c r="W819" s="11"/>
      <c r="X819" s="36"/>
      <c r="Y819" s="82"/>
      <c r="Z819" s="36"/>
      <c r="AA819" s="37"/>
      <c r="AB819" s="12"/>
      <c r="AC819" s="36"/>
      <c r="AD819" s="37"/>
      <c r="AE819" s="36"/>
      <c r="AF819" s="37"/>
      <c r="AG819" s="2"/>
    </row>
    <row r="820" spans="7:33" ht="12.5">
      <c r="G820" s="17">
        <v>43862</v>
      </c>
      <c r="H820" s="4">
        <v>5</v>
      </c>
      <c r="I820" s="17">
        <v>43933</v>
      </c>
      <c r="J820" s="4">
        <v>100</v>
      </c>
      <c r="K820" s="11"/>
      <c r="M820" s="36"/>
      <c r="N820" s="65"/>
      <c r="O820" s="36"/>
      <c r="P820" s="37"/>
      <c r="Q820" s="11"/>
      <c r="R820" s="32"/>
      <c r="S820" s="36"/>
      <c r="T820" s="65"/>
      <c r="U820" s="36"/>
      <c r="V820" s="37"/>
      <c r="W820" s="11"/>
      <c r="X820" s="36"/>
      <c r="Y820" s="82"/>
      <c r="Z820" s="36"/>
      <c r="AA820" s="37"/>
      <c r="AB820" s="12"/>
      <c r="AC820" s="36"/>
      <c r="AD820" s="37"/>
      <c r="AE820" s="36"/>
      <c r="AF820" s="37"/>
      <c r="AG820" s="2"/>
    </row>
    <row r="821" spans="7:33" ht="12.5">
      <c r="G821" s="17">
        <v>43863</v>
      </c>
      <c r="H821" s="4">
        <v>11</v>
      </c>
      <c r="I821" s="17">
        <v>43934</v>
      </c>
      <c r="J821" s="4">
        <v>25</v>
      </c>
      <c r="K821" s="11"/>
      <c r="M821" s="36"/>
      <c r="N821" s="65"/>
      <c r="O821" s="36"/>
      <c r="P821" s="37"/>
      <c r="Q821" s="11"/>
      <c r="R821" s="32"/>
      <c r="S821" s="36"/>
      <c r="T821" s="65"/>
      <c r="U821" s="36"/>
      <c r="V821" s="37"/>
      <c r="W821" s="11"/>
      <c r="X821" s="36"/>
      <c r="Y821" s="82"/>
      <c r="Z821" s="36"/>
      <c r="AA821" s="37"/>
      <c r="AB821" s="12"/>
      <c r="AC821" s="36"/>
      <c r="AD821" s="37"/>
      <c r="AE821" s="36"/>
      <c r="AF821" s="37"/>
      <c r="AG821" s="2"/>
    </row>
    <row r="822" spans="7:33" ht="12.5">
      <c r="G822" s="17">
        <v>43864</v>
      </c>
      <c r="H822" s="4">
        <v>6</v>
      </c>
      <c r="I822" s="17">
        <v>43935</v>
      </c>
      <c r="J822" s="4">
        <v>20</v>
      </c>
      <c r="K822" s="11"/>
      <c r="M822" s="36"/>
      <c r="N822" s="65"/>
      <c r="O822" s="36"/>
      <c r="P822" s="37"/>
      <c r="Q822" s="11"/>
      <c r="R822" s="32"/>
      <c r="S822" s="36"/>
      <c r="T822" s="65"/>
      <c r="U822" s="36"/>
      <c r="V822" s="37"/>
      <c r="W822" s="11"/>
      <c r="X822" s="36"/>
      <c r="Y822" s="82"/>
      <c r="Z822" s="36"/>
      <c r="AA822" s="37"/>
      <c r="AB822" s="12"/>
      <c r="AC822" s="36"/>
      <c r="AD822" s="37"/>
      <c r="AE822" s="36"/>
      <c r="AF822" s="37"/>
      <c r="AG822" s="2"/>
    </row>
    <row r="823" spans="7:33" ht="12.5">
      <c r="G823" s="17">
        <v>43865</v>
      </c>
      <c r="H823" s="4">
        <v>10</v>
      </c>
      <c r="I823" s="17">
        <v>43936</v>
      </c>
      <c r="J823" s="4">
        <v>10</v>
      </c>
      <c r="K823" s="11"/>
      <c r="M823" s="36"/>
      <c r="N823" s="65"/>
      <c r="O823" s="36"/>
      <c r="P823" s="37"/>
      <c r="Q823" s="11"/>
      <c r="R823" s="32"/>
      <c r="S823" s="36"/>
      <c r="T823" s="65"/>
      <c r="U823" s="36"/>
      <c r="V823" s="37"/>
      <c r="W823" s="11"/>
      <c r="X823" s="36"/>
      <c r="Y823" s="82"/>
      <c r="Z823" s="36"/>
      <c r="AA823" s="37"/>
      <c r="AB823" s="12"/>
      <c r="AC823" s="36"/>
      <c r="AD823" s="37"/>
      <c r="AE823" s="36"/>
      <c r="AF823" s="37"/>
      <c r="AG823" s="2"/>
    </row>
    <row r="824" spans="7:33" ht="12.5">
      <c r="G824" s="17">
        <v>43866</v>
      </c>
      <c r="H824" s="4">
        <v>8</v>
      </c>
      <c r="I824" s="17">
        <v>43937</v>
      </c>
      <c r="J824" s="4">
        <v>22</v>
      </c>
      <c r="K824" s="11"/>
      <c r="M824" s="36"/>
      <c r="N824" s="65"/>
      <c r="O824" s="36"/>
      <c r="P824" s="37"/>
      <c r="Q824" s="11"/>
      <c r="R824" s="32"/>
      <c r="S824" s="36"/>
      <c r="T824" s="65"/>
      <c r="U824" s="36"/>
      <c r="V824" s="37"/>
      <c r="W824" s="11"/>
      <c r="X824" s="36"/>
      <c r="Y824" s="82"/>
      <c r="Z824" s="36"/>
      <c r="AA824" s="37"/>
      <c r="AB824" s="12"/>
      <c r="AC824" s="36"/>
      <c r="AD824" s="37"/>
      <c r="AE824" s="36"/>
      <c r="AF824" s="37"/>
      <c r="AG824" s="2"/>
    </row>
    <row r="825" spans="7:33" ht="12.5">
      <c r="G825" s="17">
        <v>43867</v>
      </c>
      <c r="H825" s="4">
        <v>20</v>
      </c>
      <c r="I825" s="17">
        <v>43938</v>
      </c>
      <c r="J825" s="4">
        <v>20</v>
      </c>
      <c r="K825" s="11"/>
      <c r="M825" s="36"/>
      <c r="N825" s="65"/>
      <c r="O825" s="36"/>
      <c r="P825" s="37"/>
      <c r="Q825" s="11"/>
      <c r="R825" s="32"/>
      <c r="S825" s="36"/>
      <c r="T825" s="65"/>
      <c r="U825" s="36"/>
      <c r="V825" s="37"/>
      <c r="W825" s="11"/>
      <c r="X825" s="36"/>
      <c r="Y825" s="82"/>
      <c r="Z825" s="36"/>
      <c r="AA825" s="37"/>
      <c r="AB825" s="12"/>
      <c r="AC825" s="36"/>
      <c r="AD825" s="37"/>
      <c r="AE825" s="36"/>
      <c r="AF825" s="37"/>
      <c r="AG825" s="2"/>
    </row>
    <row r="826" spans="7:33" ht="12.5">
      <c r="G826" s="17">
        <v>43868</v>
      </c>
      <c r="H826" s="4">
        <v>11</v>
      </c>
      <c r="I826" s="17">
        <v>43939</v>
      </c>
      <c r="J826" s="4">
        <v>17</v>
      </c>
      <c r="K826" s="11"/>
      <c r="M826" s="36"/>
      <c r="N826" s="65"/>
      <c r="O826" s="36"/>
      <c r="P826" s="37"/>
      <c r="Q826" s="11"/>
      <c r="R826" s="32"/>
      <c r="S826" s="36"/>
      <c r="T826" s="65"/>
      <c r="U826" s="36"/>
      <c r="V826" s="37"/>
      <c r="W826" s="11"/>
      <c r="X826" s="36"/>
      <c r="Y826" s="82"/>
      <c r="Z826" s="36"/>
      <c r="AA826" s="37"/>
      <c r="AB826" s="12"/>
      <c r="AC826" s="36"/>
      <c r="AD826" s="37"/>
      <c r="AE826" s="36"/>
      <c r="AF826" s="37"/>
      <c r="AG826" s="2"/>
    </row>
    <row r="827" spans="7:33" ht="12.5">
      <c r="G827" s="17">
        <v>43869</v>
      </c>
      <c r="H827" s="4">
        <v>21</v>
      </c>
      <c r="I827" s="17">
        <v>43940</v>
      </c>
      <c r="J827" s="4">
        <v>34</v>
      </c>
      <c r="K827" s="11"/>
      <c r="M827" s="36"/>
      <c r="N827" s="65"/>
      <c r="O827" s="36"/>
      <c r="P827" s="37"/>
      <c r="Q827" s="11"/>
      <c r="R827" s="32"/>
      <c r="S827" s="36"/>
      <c r="T827" s="65"/>
      <c r="U827" s="36"/>
      <c r="V827" s="37"/>
      <c r="W827" s="11"/>
      <c r="X827" s="36"/>
      <c r="Y827" s="82"/>
      <c r="Z827" s="36"/>
      <c r="AA827" s="37"/>
      <c r="AB827" s="12"/>
      <c r="AC827" s="36"/>
      <c r="AD827" s="37"/>
      <c r="AE827" s="36"/>
      <c r="AF827" s="37"/>
      <c r="AG827" s="2"/>
    </row>
    <row r="828" spans="7:33" ht="12.5">
      <c r="G828" s="17">
        <v>43870</v>
      </c>
      <c r="H828" s="4">
        <v>20</v>
      </c>
      <c r="I828" s="17">
        <v>43941</v>
      </c>
      <c r="J828" s="4">
        <v>12</v>
      </c>
      <c r="K828" s="11"/>
      <c r="M828" s="36"/>
      <c r="N828" s="65"/>
      <c r="O828" s="36"/>
      <c r="P828" s="37"/>
      <c r="Q828" s="11"/>
      <c r="R828" s="32"/>
      <c r="S828" s="36"/>
      <c r="T828" s="65"/>
      <c r="U828" s="36"/>
      <c r="V828" s="37"/>
      <c r="W828" s="11"/>
      <c r="X828" s="36"/>
      <c r="Y828" s="82"/>
      <c r="Z828" s="36"/>
      <c r="AA828" s="37"/>
      <c r="AB828" s="12"/>
      <c r="AC828" s="36"/>
      <c r="AD828" s="37"/>
      <c r="AE828" s="36"/>
      <c r="AF828" s="37"/>
      <c r="AG828" s="2"/>
    </row>
    <row r="829" spans="7:33" ht="12.5">
      <c r="G829" s="17">
        <v>43871</v>
      </c>
      <c r="H829" s="4">
        <v>9</v>
      </c>
      <c r="I829" s="17">
        <v>43942</v>
      </c>
      <c r="J829" s="4">
        <v>20</v>
      </c>
      <c r="K829" s="11"/>
      <c r="M829" s="36"/>
      <c r="N829" s="65"/>
      <c r="O829" s="36"/>
      <c r="P829" s="37"/>
      <c r="Q829" s="11"/>
      <c r="R829" s="32"/>
      <c r="S829" s="36"/>
      <c r="T829" s="65"/>
      <c r="U829" s="36"/>
      <c r="V829" s="37"/>
      <c r="W829" s="11"/>
      <c r="X829" s="36"/>
      <c r="Y829" s="82"/>
      <c r="Z829" s="36"/>
      <c r="AA829" s="37"/>
      <c r="AB829" s="12"/>
      <c r="AC829" s="36"/>
      <c r="AD829" s="37"/>
      <c r="AE829" s="36"/>
      <c r="AF829" s="37"/>
      <c r="AG829" s="2"/>
    </row>
    <row r="830" spans="7:33" ht="12.5">
      <c r="G830" s="17">
        <v>43872</v>
      </c>
      <c r="H830" s="4">
        <v>9</v>
      </c>
      <c r="I830" s="17">
        <v>43943</v>
      </c>
      <c r="J830" s="4">
        <v>8</v>
      </c>
      <c r="K830" s="11"/>
      <c r="M830" s="36"/>
      <c r="N830" s="65"/>
      <c r="O830" s="36"/>
      <c r="P830" s="37"/>
      <c r="Q830" s="11"/>
      <c r="R830" s="32"/>
      <c r="S830" s="36"/>
      <c r="T830" s="65"/>
      <c r="U830" s="36"/>
      <c r="V830" s="37"/>
      <c r="W830" s="11"/>
      <c r="X830" s="36"/>
      <c r="Y830" s="82"/>
      <c r="Z830" s="36"/>
      <c r="AA830" s="37"/>
      <c r="AB830" s="12"/>
      <c r="AC830" s="36"/>
      <c r="AD830" s="37"/>
      <c r="AE830" s="36"/>
      <c r="AF830" s="37"/>
      <c r="AG830" s="2"/>
    </row>
    <row r="831" spans="7:33" ht="12.5">
      <c r="G831" s="17">
        <v>43873</v>
      </c>
      <c r="H831" s="4">
        <v>13</v>
      </c>
      <c r="I831" s="17">
        <v>43944</v>
      </c>
      <c r="J831" s="4">
        <v>28</v>
      </c>
      <c r="K831" s="11"/>
      <c r="M831" s="36"/>
      <c r="N831" s="65"/>
      <c r="O831" s="36"/>
      <c r="P831" s="37"/>
      <c r="Q831" s="11"/>
      <c r="R831" s="32"/>
      <c r="S831" s="36"/>
      <c r="T831" s="65"/>
      <c r="U831" s="36"/>
      <c r="V831" s="37"/>
      <c r="W831" s="11"/>
      <c r="X831" s="36"/>
      <c r="Y831" s="82"/>
      <c r="Z831" s="36"/>
      <c r="AA831" s="37"/>
      <c r="AB831" s="12"/>
      <c r="AC831" s="36"/>
      <c r="AD831" s="37"/>
      <c r="AE831" s="36"/>
      <c r="AF831" s="37"/>
      <c r="AG831" s="2"/>
    </row>
    <row r="832" spans="7:33" ht="12.5">
      <c r="G832" s="17">
        <v>43874</v>
      </c>
      <c r="H832" s="4">
        <v>11</v>
      </c>
      <c r="I832" s="17">
        <v>43945</v>
      </c>
      <c r="J832" s="4">
        <v>14</v>
      </c>
      <c r="K832" s="11"/>
      <c r="M832" s="36"/>
      <c r="N832" s="65"/>
      <c r="O832" s="36"/>
      <c r="P832" s="37"/>
      <c r="Q832" s="11"/>
      <c r="R832" s="32"/>
      <c r="S832" s="36"/>
      <c r="T832" s="65"/>
      <c r="U832" s="36"/>
      <c r="V832" s="37"/>
      <c r="W832" s="11"/>
      <c r="X832" s="36"/>
      <c r="Y832" s="82"/>
      <c r="Z832" s="36"/>
      <c r="AA832" s="37"/>
      <c r="AB832" s="12"/>
      <c r="AC832" s="36"/>
      <c r="AD832" s="37"/>
      <c r="AE832" s="36"/>
      <c r="AF832" s="37"/>
      <c r="AG832" s="2"/>
    </row>
    <row r="833" spans="7:33" ht="12.5">
      <c r="G833" s="17">
        <v>43875</v>
      </c>
      <c r="H833" s="4">
        <v>9</v>
      </c>
      <c r="I833" s="17">
        <v>43946</v>
      </c>
      <c r="J833" s="4">
        <v>14</v>
      </c>
      <c r="K833" s="11"/>
      <c r="M833" s="36"/>
      <c r="N833" s="65"/>
      <c r="O833" s="36"/>
      <c r="P833" s="37"/>
      <c r="Q833" s="11"/>
      <c r="R833" s="32"/>
      <c r="S833" s="36"/>
      <c r="T833" s="65"/>
      <c r="U833" s="36"/>
      <c r="V833" s="37"/>
      <c r="W833" s="11"/>
      <c r="X833" s="36"/>
      <c r="Y833" s="82"/>
      <c r="Z833" s="36"/>
      <c r="AA833" s="37"/>
      <c r="AB833" s="12"/>
      <c r="AC833" s="36"/>
      <c r="AD833" s="37"/>
      <c r="AE833" s="36"/>
      <c r="AF833" s="37"/>
      <c r="AG833" s="2"/>
    </row>
    <row r="834" spans="7:33" ht="12.5">
      <c r="G834" s="17">
        <v>43876</v>
      </c>
      <c r="H834" s="4">
        <v>18</v>
      </c>
      <c r="I834" s="17">
        <v>43947</v>
      </c>
      <c r="J834" s="4">
        <v>27</v>
      </c>
      <c r="K834" s="11"/>
      <c r="M834" s="36"/>
      <c r="N834" s="65"/>
      <c r="O834" s="36"/>
      <c r="P834" s="37"/>
      <c r="Q834" s="11"/>
      <c r="R834" s="32"/>
      <c r="S834" s="36"/>
      <c r="T834" s="65"/>
      <c r="U834" s="36"/>
      <c r="V834" s="37"/>
      <c r="W834" s="11"/>
      <c r="X834" s="36"/>
      <c r="Y834" s="82"/>
      <c r="Z834" s="36"/>
      <c r="AA834" s="37"/>
      <c r="AB834" s="12"/>
      <c r="AC834" s="36"/>
      <c r="AD834" s="37"/>
      <c r="AE834" s="36"/>
      <c r="AF834" s="37"/>
      <c r="AG834" s="2"/>
    </row>
    <row r="835" spans="7:33" ht="12.5">
      <c r="G835" s="17">
        <v>43877</v>
      </c>
      <c r="H835" s="4">
        <v>5</v>
      </c>
      <c r="I835" s="17">
        <v>43948</v>
      </c>
      <c r="J835" s="4">
        <v>9</v>
      </c>
      <c r="K835" s="11"/>
      <c r="M835" s="36"/>
      <c r="N835" s="65"/>
      <c r="O835" s="36"/>
      <c r="P835" s="37"/>
      <c r="Q835" s="11"/>
      <c r="R835" s="32"/>
      <c r="S835" s="36"/>
      <c r="T835" s="65"/>
      <c r="U835" s="36"/>
      <c r="V835" s="37"/>
      <c r="W835" s="11"/>
      <c r="X835" s="36"/>
      <c r="Y835" s="82"/>
      <c r="Z835" s="36"/>
      <c r="AA835" s="37"/>
      <c r="AB835" s="12"/>
      <c r="AC835" s="36"/>
      <c r="AD835" s="37"/>
      <c r="AE835" s="36"/>
      <c r="AF835" s="37"/>
      <c r="AG835" s="2"/>
    </row>
    <row r="836" spans="7:33" ht="12.5">
      <c r="G836" s="17">
        <v>43878</v>
      </c>
      <c r="H836" s="4">
        <v>14</v>
      </c>
      <c r="I836" s="17">
        <v>43949</v>
      </c>
      <c r="J836" s="4">
        <v>19</v>
      </c>
      <c r="K836" s="11"/>
      <c r="M836" s="36"/>
      <c r="N836" s="65"/>
      <c r="O836" s="36"/>
      <c r="P836" s="37"/>
      <c r="Q836" s="11"/>
      <c r="R836" s="32"/>
      <c r="S836" s="36"/>
      <c r="T836" s="65"/>
      <c r="U836" s="36"/>
      <c r="V836" s="37"/>
      <c r="W836" s="11"/>
      <c r="X836" s="36"/>
      <c r="Y836" s="82"/>
      <c r="Z836" s="36"/>
      <c r="AA836" s="37"/>
      <c r="AB836" s="12"/>
      <c r="AC836" s="36"/>
      <c r="AD836" s="37"/>
      <c r="AE836" s="36"/>
      <c r="AF836" s="37"/>
      <c r="AG836" s="2"/>
    </row>
    <row r="837" spans="7:33" ht="12.5">
      <c r="G837" s="17">
        <v>43879</v>
      </c>
      <c r="H837" s="4">
        <v>15</v>
      </c>
      <c r="I837" s="17">
        <v>43950</v>
      </c>
      <c r="J837" s="4">
        <v>16</v>
      </c>
      <c r="K837" s="11"/>
      <c r="M837" s="36"/>
      <c r="N837" s="65"/>
      <c r="O837" s="36"/>
      <c r="P837" s="37"/>
      <c r="Q837" s="11"/>
      <c r="R837" s="32"/>
      <c r="S837" s="36"/>
      <c r="T837" s="65"/>
      <c r="U837" s="36"/>
      <c r="V837" s="37"/>
      <c r="W837" s="11"/>
      <c r="X837" s="36"/>
      <c r="Y837" s="82"/>
      <c r="Z837" s="36"/>
      <c r="AA837" s="37"/>
      <c r="AB837" s="12"/>
      <c r="AC837" s="36"/>
      <c r="AD837" s="37"/>
      <c r="AE837" s="36"/>
      <c r="AF837" s="37"/>
      <c r="AG837" s="2"/>
    </row>
    <row r="838" spans="7:33" ht="12.5">
      <c r="G838" s="17">
        <v>43880</v>
      </c>
      <c r="H838" s="4">
        <v>12</v>
      </c>
      <c r="I838" s="17">
        <v>43951</v>
      </c>
      <c r="J838" s="4">
        <v>19</v>
      </c>
      <c r="K838" s="11"/>
      <c r="N838" s="11"/>
      <c r="Q838" s="11"/>
      <c r="R838" s="32"/>
      <c r="S838" s="36"/>
      <c r="T838" s="65"/>
      <c r="U838" s="36"/>
      <c r="V838" s="37"/>
      <c r="W838" s="11"/>
      <c r="X838" s="36"/>
      <c r="Y838" s="82"/>
      <c r="Z838" s="36"/>
      <c r="AA838" s="37"/>
      <c r="AB838" s="12"/>
      <c r="AC838" s="36"/>
      <c r="AD838" s="37"/>
      <c r="AE838" s="36"/>
      <c r="AF838" s="37"/>
      <c r="AG838" s="2"/>
    </row>
    <row r="839" spans="7:33" ht="12.5">
      <c r="G839" s="17">
        <v>43881</v>
      </c>
      <c r="H839" s="4">
        <v>7</v>
      </c>
      <c r="I839" s="17">
        <v>43952</v>
      </c>
      <c r="J839" s="4">
        <v>12</v>
      </c>
      <c r="K839" s="11"/>
      <c r="N839" s="11"/>
      <c r="Q839" s="11"/>
      <c r="R839" s="32"/>
      <c r="S839" s="36"/>
      <c r="T839" s="65"/>
      <c r="U839" s="36"/>
      <c r="V839" s="37"/>
      <c r="W839" s="11"/>
      <c r="X839" s="36"/>
      <c r="Y839" s="82"/>
      <c r="Z839" s="36"/>
      <c r="AA839" s="37"/>
      <c r="AB839" s="12"/>
      <c r="AC839" s="36"/>
      <c r="AD839" s="37"/>
      <c r="AE839" s="36"/>
      <c r="AF839" s="37"/>
      <c r="AG839" s="2"/>
    </row>
    <row r="840" spans="7:33" ht="12.5">
      <c r="G840" s="17">
        <v>43882</v>
      </c>
      <c r="H840" s="4">
        <v>7</v>
      </c>
      <c r="I840" s="17">
        <v>43953</v>
      </c>
      <c r="J840" s="4">
        <v>14</v>
      </c>
      <c r="K840" s="11"/>
      <c r="N840" s="11"/>
      <c r="Q840" s="11"/>
      <c r="R840" s="32"/>
      <c r="S840" s="36"/>
      <c r="T840" s="65"/>
      <c r="U840" s="36"/>
      <c r="V840" s="37"/>
      <c r="W840" s="11"/>
      <c r="X840" s="36"/>
      <c r="Y840" s="82"/>
      <c r="Z840" s="36"/>
      <c r="AA840" s="37"/>
      <c r="AB840" s="12"/>
      <c r="AC840" s="36"/>
      <c r="AD840" s="37"/>
      <c r="AE840" s="36"/>
      <c r="AF840" s="37"/>
      <c r="AG840" s="2"/>
    </row>
    <row r="841" spans="7:33" ht="12.5">
      <c r="G841" s="17">
        <v>43883</v>
      </c>
      <c r="H841" s="4">
        <v>8</v>
      </c>
      <c r="I841" s="17">
        <v>43954</v>
      </c>
      <c r="J841" s="4">
        <v>19</v>
      </c>
      <c r="K841" s="11"/>
      <c r="N841" s="11"/>
      <c r="Q841" s="11"/>
      <c r="R841" s="32"/>
      <c r="S841" s="36"/>
      <c r="T841" s="65"/>
      <c r="U841" s="36"/>
      <c r="V841" s="37"/>
      <c r="W841" s="11"/>
      <c r="X841" s="36"/>
      <c r="Y841" s="82"/>
      <c r="Z841" s="36"/>
      <c r="AA841" s="37"/>
      <c r="AB841" s="12"/>
      <c r="AC841" s="36"/>
      <c r="AD841" s="37"/>
      <c r="AE841" s="36"/>
      <c r="AF841" s="37"/>
      <c r="AG841" s="2"/>
    </row>
    <row r="842" spans="7:33" ht="12.5">
      <c r="G842" s="17">
        <v>43884</v>
      </c>
      <c r="H842" s="4">
        <v>17</v>
      </c>
      <c r="I842" s="17">
        <v>43955</v>
      </c>
      <c r="J842" s="4">
        <v>9</v>
      </c>
      <c r="K842" s="11"/>
      <c r="N842" s="11"/>
      <c r="Q842" s="11"/>
      <c r="R842" s="32"/>
      <c r="S842" s="36"/>
      <c r="T842" s="65"/>
      <c r="U842" s="36"/>
      <c r="V842" s="37"/>
      <c r="W842" s="11"/>
      <c r="X842" s="36"/>
      <c r="Y842" s="82"/>
      <c r="Z842" s="36"/>
      <c r="AA842" s="37"/>
      <c r="AB842" s="12"/>
      <c r="AC842" s="36"/>
      <c r="AD842" s="37"/>
      <c r="AE842" s="36"/>
      <c r="AF842" s="37"/>
      <c r="AG842" s="2"/>
    </row>
    <row r="843" spans="7:33" ht="12.5">
      <c r="G843" s="17">
        <v>43885</v>
      </c>
      <c r="H843" s="4">
        <v>7</v>
      </c>
      <c r="I843" s="17">
        <v>43956</v>
      </c>
      <c r="J843" s="4">
        <v>14</v>
      </c>
      <c r="K843" s="11"/>
      <c r="N843" s="11"/>
      <c r="Q843" s="11"/>
      <c r="R843" s="32"/>
      <c r="S843" s="36"/>
      <c r="T843" s="65"/>
      <c r="U843" s="36"/>
      <c r="V843" s="37"/>
      <c r="W843" s="11"/>
      <c r="X843" s="36"/>
      <c r="Y843" s="82"/>
      <c r="Z843" s="36"/>
      <c r="AA843" s="37"/>
      <c r="AB843" s="12"/>
      <c r="AC843" s="36"/>
      <c r="AD843" s="37"/>
      <c r="AE843" s="36"/>
      <c r="AF843" s="37"/>
      <c r="AG843" s="2"/>
    </row>
    <row r="844" spans="7:33" ht="12.5">
      <c r="G844" s="17">
        <v>43886</v>
      </c>
      <c r="H844" s="4">
        <v>11</v>
      </c>
      <c r="I844" s="17">
        <v>43957</v>
      </c>
      <c r="J844" s="4">
        <v>16</v>
      </c>
      <c r="K844" s="11"/>
      <c r="N844" s="11"/>
      <c r="Q844" s="11"/>
      <c r="R844" s="32"/>
      <c r="S844" s="36"/>
      <c r="T844" s="65"/>
      <c r="U844" s="36"/>
      <c r="V844" s="37"/>
      <c r="W844" s="11"/>
      <c r="X844" s="36"/>
      <c r="Y844" s="82"/>
      <c r="Z844" s="36"/>
      <c r="AA844" s="37"/>
      <c r="AB844" s="12"/>
      <c r="AC844" s="36"/>
      <c r="AD844" s="37"/>
      <c r="AE844" s="36"/>
      <c r="AF844" s="37"/>
      <c r="AG844" s="2"/>
    </row>
    <row r="845" spans="7:33" ht="12.5">
      <c r="G845" s="17">
        <v>43887</v>
      </c>
      <c r="H845" s="4">
        <v>10</v>
      </c>
      <c r="I845" s="17">
        <v>43958</v>
      </c>
      <c r="J845" s="4">
        <v>8</v>
      </c>
      <c r="K845" s="11"/>
      <c r="N845" s="11"/>
      <c r="Q845" s="11"/>
      <c r="R845" s="32"/>
      <c r="S845" s="36"/>
      <c r="T845" s="65"/>
      <c r="U845" s="36"/>
      <c r="V845" s="37"/>
      <c r="W845" s="11"/>
      <c r="X845" s="36"/>
      <c r="Y845" s="82"/>
      <c r="Z845" s="36"/>
      <c r="AA845" s="37"/>
      <c r="AB845" s="12"/>
      <c r="AC845" s="36"/>
      <c r="AD845" s="37"/>
      <c r="AE845" s="36"/>
      <c r="AF845" s="37"/>
      <c r="AG845" s="2"/>
    </row>
    <row r="846" spans="7:33" ht="12.5">
      <c r="G846" s="17">
        <v>43888</v>
      </c>
      <c r="H846" s="4">
        <v>11</v>
      </c>
      <c r="I846" s="17">
        <v>43959</v>
      </c>
      <c r="J846" s="4">
        <v>11</v>
      </c>
      <c r="K846" s="11"/>
      <c r="N846" s="11"/>
      <c r="Q846" s="11"/>
      <c r="R846" s="32"/>
      <c r="S846" s="36"/>
      <c r="T846" s="65"/>
      <c r="U846" s="36"/>
      <c r="V846" s="37"/>
      <c r="W846" s="11"/>
      <c r="X846" s="36"/>
      <c r="Y846" s="82"/>
      <c r="Z846" s="36"/>
      <c r="AA846" s="37"/>
      <c r="AB846" s="12"/>
      <c r="AC846" s="36"/>
      <c r="AD846" s="37"/>
      <c r="AE846" s="36"/>
      <c r="AF846" s="37"/>
      <c r="AG846" s="2"/>
    </row>
    <row r="847" spans="7:33" ht="12.5">
      <c r="G847" s="17">
        <v>43889</v>
      </c>
      <c r="H847" s="4">
        <v>9</v>
      </c>
      <c r="I847" s="17">
        <v>43960</v>
      </c>
      <c r="J847" s="4">
        <v>15</v>
      </c>
      <c r="K847" s="11"/>
      <c r="N847" s="11"/>
      <c r="Q847" s="11"/>
      <c r="R847" s="32"/>
      <c r="S847" s="36"/>
      <c r="T847" s="65"/>
      <c r="U847" s="36"/>
      <c r="V847" s="37"/>
      <c r="W847" s="11"/>
      <c r="X847" s="36"/>
      <c r="Y847" s="82"/>
      <c r="Z847" s="36"/>
      <c r="AA847" s="37"/>
      <c r="AB847" s="12"/>
      <c r="AC847" s="36"/>
      <c r="AD847" s="37"/>
      <c r="AE847" s="36"/>
      <c r="AF847" s="37"/>
      <c r="AG847" s="2"/>
    </row>
    <row r="848" spans="7:33" ht="12.5">
      <c r="G848" s="17">
        <v>43890</v>
      </c>
      <c r="H848" s="4">
        <v>13</v>
      </c>
      <c r="I848" s="17">
        <v>43961</v>
      </c>
      <c r="J848" s="4">
        <v>16</v>
      </c>
      <c r="K848" s="11"/>
      <c r="N848" s="11"/>
      <c r="Q848" s="11"/>
      <c r="R848" s="32"/>
      <c r="S848" s="36"/>
      <c r="T848" s="65"/>
      <c r="U848" s="36"/>
      <c r="V848" s="37"/>
      <c r="W848" s="11"/>
      <c r="X848" s="36"/>
      <c r="Y848" s="82"/>
      <c r="Z848" s="36"/>
      <c r="AA848" s="37"/>
      <c r="AB848" s="12"/>
      <c r="AC848" s="36"/>
      <c r="AD848" s="37"/>
      <c r="AE848" s="36"/>
      <c r="AF848" s="37"/>
      <c r="AG848" s="2"/>
    </row>
    <row r="849" spans="7:33" ht="12.5">
      <c r="G849" s="17">
        <v>43891</v>
      </c>
      <c r="H849" s="4">
        <v>10</v>
      </c>
      <c r="I849" s="17">
        <v>43962</v>
      </c>
      <c r="J849" s="4">
        <v>14</v>
      </c>
      <c r="K849" s="11"/>
      <c r="N849" s="11"/>
      <c r="Q849" s="11"/>
      <c r="R849" s="32"/>
      <c r="S849" s="36"/>
      <c r="T849" s="65"/>
      <c r="U849" s="36"/>
      <c r="V849" s="37"/>
      <c r="W849" s="11"/>
      <c r="X849" s="36"/>
      <c r="Y849" s="82"/>
      <c r="Z849" s="36"/>
      <c r="AA849" s="37"/>
      <c r="AB849" s="12"/>
      <c r="AC849" s="36"/>
      <c r="AD849" s="37"/>
      <c r="AE849" s="36"/>
      <c r="AF849" s="37"/>
      <c r="AG849" s="2"/>
    </row>
    <row r="850" spans="7:33" ht="12.5">
      <c r="G850" s="17">
        <v>43892</v>
      </c>
      <c r="H850" s="4">
        <v>6</v>
      </c>
      <c r="I850" s="17">
        <v>43963</v>
      </c>
      <c r="J850" s="4">
        <v>11</v>
      </c>
      <c r="K850" s="11"/>
      <c r="N850" s="11"/>
      <c r="Q850" s="11"/>
      <c r="R850" s="32"/>
      <c r="S850" s="36"/>
      <c r="T850" s="65"/>
      <c r="U850" s="36"/>
      <c r="V850" s="37"/>
      <c r="W850" s="11"/>
      <c r="X850" s="36"/>
      <c r="Y850" s="82"/>
      <c r="Z850" s="36"/>
      <c r="AA850" s="37"/>
      <c r="AB850" s="12"/>
      <c r="AC850" s="36"/>
      <c r="AD850" s="37"/>
      <c r="AE850" s="36"/>
      <c r="AF850" s="37"/>
      <c r="AG850" s="2"/>
    </row>
    <row r="851" spans="7:33" ht="12.5">
      <c r="G851" s="17">
        <v>43893</v>
      </c>
      <c r="H851" s="4">
        <v>6</v>
      </c>
      <c r="I851" s="17">
        <v>43964</v>
      </c>
      <c r="J851" s="4">
        <v>11</v>
      </c>
      <c r="K851" s="11"/>
      <c r="N851" s="11"/>
      <c r="Q851" s="11"/>
      <c r="R851" s="32"/>
      <c r="S851" s="36"/>
      <c r="T851" s="65"/>
      <c r="U851" s="36"/>
      <c r="V851" s="37"/>
      <c r="W851" s="11"/>
      <c r="X851" s="36"/>
      <c r="Y851" s="82"/>
      <c r="Z851" s="36"/>
      <c r="AA851" s="37"/>
      <c r="AB851" s="12"/>
      <c r="AC851" s="36"/>
      <c r="AD851" s="37"/>
      <c r="AE851" s="36"/>
      <c r="AF851" s="37"/>
      <c r="AG851" s="2"/>
    </row>
    <row r="852" spans="7:33" ht="12.5">
      <c r="G852" s="17">
        <v>43894</v>
      </c>
      <c r="H852" s="4">
        <v>10</v>
      </c>
      <c r="I852" s="17">
        <v>43965</v>
      </c>
      <c r="J852" s="4">
        <v>12</v>
      </c>
      <c r="K852" s="11"/>
      <c r="N852" s="11"/>
      <c r="Q852" s="11"/>
      <c r="R852" s="32"/>
      <c r="S852" s="36"/>
      <c r="T852" s="65"/>
      <c r="U852" s="36"/>
      <c r="V852" s="37"/>
      <c r="W852" s="11"/>
      <c r="X852" s="36"/>
      <c r="Y852" s="82"/>
      <c r="Z852" s="36"/>
      <c r="AA852" s="37"/>
      <c r="AB852" s="12"/>
      <c r="AC852" s="36"/>
      <c r="AD852" s="37"/>
      <c r="AE852" s="36"/>
      <c r="AF852" s="37"/>
      <c r="AG852" s="2"/>
    </row>
    <row r="853" spans="7:33" ht="12.5">
      <c r="G853" s="17">
        <v>43895</v>
      </c>
      <c r="H853" s="4">
        <v>9</v>
      </c>
      <c r="I853" s="17">
        <v>43966</v>
      </c>
      <c r="J853" s="4">
        <v>18</v>
      </c>
      <c r="K853" s="11"/>
      <c r="N853" s="11"/>
      <c r="Q853" s="11"/>
      <c r="R853" s="32"/>
      <c r="S853" s="36"/>
      <c r="T853" s="65"/>
      <c r="U853" s="36"/>
      <c r="V853" s="37"/>
      <c r="W853" s="11"/>
      <c r="X853" s="36"/>
      <c r="Y853" s="82"/>
      <c r="Z853" s="36"/>
      <c r="AA853" s="37"/>
      <c r="AB853" s="12"/>
      <c r="AC853" s="36"/>
      <c r="AD853" s="37"/>
      <c r="AE853" s="36"/>
      <c r="AF853" s="37"/>
      <c r="AG853" s="2"/>
    </row>
    <row r="854" spans="7:33" ht="12.5">
      <c r="G854" s="17">
        <v>43896</v>
      </c>
      <c r="H854" s="4">
        <v>9</v>
      </c>
      <c r="I854" s="17">
        <v>43967</v>
      </c>
      <c r="J854" s="4">
        <v>19</v>
      </c>
      <c r="K854" s="11"/>
      <c r="N854" s="11"/>
      <c r="Q854" s="11"/>
      <c r="R854" s="32"/>
      <c r="S854" s="36"/>
      <c r="T854" s="65"/>
      <c r="U854" s="36"/>
      <c r="V854" s="37"/>
      <c r="W854" s="11"/>
      <c r="X854" s="36"/>
      <c r="Y854" s="82"/>
      <c r="Z854" s="36"/>
      <c r="AA854" s="37"/>
      <c r="AB854" s="12"/>
      <c r="AC854" s="36"/>
      <c r="AD854" s="37"/>
      <c r="AE854" s="36"/>
      <c r="AF854" s="37"/>
      <c r="AG854" s="2"/>
    </row>
    <row r="855" spans="7:33" ht="12.5">
      <c r="G855" s="17">
        <v>43897</v>
      </c>
      <c r="H855" s="4">
        <v>12</v>
      </c>
      <c r="I855" s="17">
        <v>43968</v>
      </c>
      <c r="J855" s="4">
        <v>21</v>
      </c>
      <c r="K855" s="11"/>
      <c r="N855" s="11"/>
      <c r="Q855" s="11"/>
      <c r="R855" s="32"/>
      <c r="S855" s="36"/>
      <c r="T855" s="65"/>
      <c r="U855" s="36"/>
      <c r="V855" s="37"/>
      <c r="W855" s="11"/>
      <c r="X855" s="36"/>
      <c r="Y855" s="82"/>
      <c r="Z855" s="36"/>
      <c r="AA855" s="37"/>
      <c r="AB855" s="12"/>
      <c r="AC855" s="36"/>
      <c r="AD855" s="37"/>
      <c r="AE855" s="36"/>
      <c r="AF855" s="37"/>
      <c r="AG855" s="2"/>
    </row>
    <row r="856" spans="7:33" ht="12.5">
      <c r="G856" s="17">
        <v>43898</v>
      </c>
      <c r="H856" s="4">
        <v>14</v>
      </c>
      <c r="I856" s="17">
        <v>43969</v>
      </c>
      <c r="J856" s="4">
        <v>9</v>
      </c>
      <c r="K856" s="11"/>
      <c r="N856" s="11"/>
      <c r="Q856" s="11"/>
      <c r="R856" s="32"/>
      <c r="S856" s="36"/>
      <c r="T856" s="65"/>
      <c r="U856" s="36"/>
      <c r="V856" s="37"/>
      <c r="W856" s="11"/>
      <c r="X856" s="36"/>
      <c r="Y856" s="82"/>
      <c r="Z856" s="36"/>
      <c r="AA856" s="37"/>
      <c r="AB856" s="12"/>
      <c r="AC856" s="36"/>
      <c r="AD856" s="37"/>
      <c r="AE856" s="36"/>
      <c r="AF856" s="37"/>
      <c r="AG856" s="2"/>
    </row>
    <row r="857" spans="7:33" ht="12.5">
      <c r="G857" s="17">
        <v>43899</v>
      </c>
      <c r="H857" s="4">
        <v>10</v>
      </c>
      <c r="I857" s="17">
        <v>43970</v>
      </c>
      <c r="J857" s="4">
        <v>15</v>
      </c>
      <c r="K857" s="11"/>
      <c r="N857" s="11"/>
      <c r="Q857" s="11"/>
      <c r="R857" s="32"/>
      <c r="S857" s="36"/>
      <c r="T857" s="65"/>
      <c r="U857" s="36"/>
      <c r="V857" s="37"/>
      <c r="W857" s="11"/>
      <c r="X857" s="36"/>
      <c r="Y857" s="82"/>
      <c r="Z857" s="36"/>
      <c r="AA857" s="37"/>
      <c r="AB857" s="12"/>
      <c r="AC857" s="36"/>
      <c r="AD857" s="37"/>
      <c r="AE857" s="36"/>
      <c r="AF857" s="37"/>
      <c r="AG857" s="2"/>
    </row>
    <row r="858" spans="7:33" ht="12.5">
      <c r="G858" s="17">
        <v>43900</v>
      </c>
      <c r="H858" s="4">
        <v>4</v>
      </c>
      <c r="I858" s="17">
        <v>43971</v>
      </c>
      <c r="J858" s="4">
        <v>16</v>
      </c>
      <c r="K858" s="11"/>
      <c r="N858" s="11"/>
      <c r="Q858" s="11"/>
      <c r="R858" s="32"/>
      <c r="S858" s="36"/>
      <c r="T858" s="65"/>
      <c r="U858" s="36"/>
      <c r="V858" s="37"/>
      <c r="W858" s="11"/>
      <c r="X858" s="36"/>
      <c r="Y858" s="82"/>
      <c r="Z858" s="36"/>
      <c r="AA858" s="37"/>
      <c r="AB858" s="12"/>
      <c r="AC858" s="36"/>
      <c r="AD858" s="37"/>
      <c r="AE858" s="36"/>
      <c r="AF858" s="37"/>
      <c r="AG858" s="2"/>
    </row>
    <row r="859" spans="7:33" ht="12.5">
      <c r="G859" s="17">
        <v>43901</v>
      </c>
      <c r="H859" s="4">
        <v>7</v>
      </c>
      <c r="I859" s="17">
        <v>43972</v>
      </c>
      <c r="J859" s="4">
        <v>13</v>
      </c>
      <c r="K859" s="11"/>
      <c r="N859" s="11"/>
      <c r="Q859" s="11"/>
      <c r="R859" s="32"/>
      <c r="S859" s="36"/>
      <c r="T859" s="65"/>
      <c r="U859" s="36"/>
      <c r="V859" s="37"/>
      <c r="W859" s="11"/>
      <c r="X859" s="36"/>
      <c r="Y859" s="82"/>
      <c r="Z859" s="36"/>
      <c r="AA859" s="37"/>
      <c r="AB859" s="12"/>
      <c r="AC859" s="36"/>
      <c r="AD859" s="37"/>
      <c r="AE859" s="36"/>
      <c r="AF859" s="37"/>
      <c r="AG859" s="2"/>
    </row>
    <row r="860" spans="7:33" ht="12.5">
      <c r="G860" s="17">
        <v>43902</v>
      </c>
      <c r="H860" s="4">
        <v>7</v>
      </c>
      <c r="I860" s="55">
        <v>43973</v>
      </c>
      <c r="J860" s="56">
        <v>10</v>
      </c>
      <c r="K860" s="11"/>
      <c r="N860" s="11"/>
      <c r="Q860" s="11"/>
      <c r="R860" s="32"/>
      <c r="S860" s="36"/>
      <c r="T860" s="65"/>
      <c r="U860" s="36"/>
      <c r="V860" s="37"/>
      <c r="W860" s="11"/>
      <c r="X860" s="36"/>
      <c r="Y860" s="82"/>
      <c r="Z860" s="36"/>
      <c r="AA860" s="37"/>
      <c r="AB860" s="12"/>
      <c r="AC860" s="36"/>
      <c r="AD860" s="37"/>
      <c r="AE860" s="36"/>
      <c r="AF860" s="37"/>
      <c r="AG860" s="2"/>
    </row>
    <row r="861" spans="7:33" ht="12.5">
      <c r="N861" s="11"/>
      <c r="Q861" s="11"/>
      <c r="R861" s="32"/>
      <c r="T861" s="11"/>
      <c r="Y861" s="12"/>
    </row>
    <row r="862" spans="7:33" ht="12.5">
      <c r="N862" s="11"/>
      <c r="R862" s="32"/>
      <c r="T862" s="11"/>
      <c r="Y862" s="12"/>
    </row>
    <row r="863" spans="7:33" ht="12.5">
      <c r="N863" s="11"/>
      <c r="R863" s="32"/>
      <c r="T863" s="11"/>
      <c r="Y863" s="12"/>
    </row>
    <row r="864" spans="7:33" ht="12.5">
      <c r="N864" s="11"/>
      <c r="R864" s="32"/>
      <c r="T864" s="11"/>
      <c r="Y864" s="12"/>
    </row>
    <row r="865" spans="7:25" ht="12.5">
      <c r="G865" s="14" t="s">
        <v>36</v>
      </c>
      <c r="H865" s="15" t="s">
        <v>68</v>
      </c>
      <c r="N865" s="11"/>
      <c r="Q865" s="1"/>
      <c r="R865" s="32"/>
      <c r="S865" s="78"/>
      <c r="T865" s="79"/>
      <c r="U865" s="35"/>
      <c r="V865" s="35"/>
      <c r="W865" s="1"/>
      <c r="Y865" s="12"/>
    </row>
    <row r="866" spans="7:25" ht="12.5">
      <c r="G866" s="17">
        <v>43833</v>
      </c>
      <c r="H866" s="18">
        <v>25</v>
      </c>
      <c r="I866" s="17">
        <v>43904</v>
      </c>
      <c r="J866" s="4">
        <v>29</v>
      </c>
      <c r="N866" s="11"/>
      <c r="Q866" s="11"/>
      <c r="R866" s="32"/>
      <c r="S866" s="36"/>
      <c r="T866" s="65"/>
      <c r="U866" s="36"/>
      <c r="V866" s="37"/>
      <c r="W866" s="11"/>
      <c r="Y866" s="12"/>
    </row>
    <row r="867" spans="7:25" ht="12.5">
      <c r="G867" s="17">
        <v>43834</v>
      </c>
      <c r="H867" s="18">
        <v>31</v>
      </c>
      <c r="I867" s="17">
        <v>43905</v>
      </c>
      <c r="J867" s="4">
        <v>36</v>
      </c>
      <c r="N867" s="11"/>
      <c r="Q867" s="11"/>
      <c r="R867" s="32"/>
      <c r="S867" s="36"/>
      <c r="T867" s="65"/>
      <c r="U867" s="36"/>
      <c r="V867" s="37"/>
      <c r="W867" s="11"/>
      <c r="Y867" s="12"/>
    </row>
    <row r="868" spans="7:25" ht="12.5">
      <c r="G868" s="17">
        <v>43835</v>
      </c>
      <c r="H868" s="18">
        <v>41</v>
      </c>
      <c r="I868" s="17">
        <v>43906</v>
      </c>
      <c r="J868" s="4">
        <v>26</v>
      </c>
      <c r="N868" s="11"/>
      <c r="Q868" s="11"/>
      <c r="R868" s="32"/>
      <c r="S868" s="36"/>
      <c r="T868" s="65"/>
      <c r="U868" s="36"/>
      <c r="V868" s="37"/>
      <c r="W868" s="11"/>
      <c r="Y868" s="12"/>
    </row>
    <row r="869" spans="7:25" ht="12.5">
      <c r="G869" s="17">
        <v>43836</v>
      </c>
      <c r="H869" s="18">
        <v>29</v>
      </c>
      <c r="I869" s="17">
        <v>43907</v>
      </c>
      <c r="J869" s="4">
        <v>35</v>
      </c>
      <c r="N869" s="11"/>
      <c r="Q869" s="11"/>
      <c r="R869" s="32"/>
      <c r="S869" s="36"/>
      <c r="T869" s="65"/>
      <c r="U869" s="36"/>
      <c r="V869" s="37"/>
      <c r="W869" s="11"/>
      <c r="Y869" s="12"/>
    </row>
    <row r="870" spans="7:25" ht="12.5">
      <c r="G870" s="17">
        <v>43837</v>
      </c>
      <c r="H870" s="18">
        <v>28</v>
      </c>
      <c r="I870" s="17">
        <v>43908</v>
      </c>
      <c r="J870" s="4">
        <v>29</v>
      </c>
      <c r="N870" s="11"/>
      <c r="Q870" s="11"/>
      <c r="R870" s="32"/>
      <c r="S870" s="36"/>
      <c r="T870" s="65"/>
      <c r="U870" s="36"/>
      <c r="V870" s="37"/>
      <c r="W870" s="11"/>
      <c r="Y870" s="12"/>
    </row>
    <row r="871" spans="7:25" ht="12.5">
      <c r="G871" s="17">
        <v>43838</v>
      </c>
      <c r="H871" s="18">
        <v>26</v>
      </c>
      <c r="I871" s="17">
        <v>43909</v>
      </c>
      <c r="J871" s="4">
        <v>27</v>
      </c>
      <c r="N871" s="11"/>
      <c r="Q871" s="11"/>
      <c r="R871" s="32"/>
      <c r="S871" s="36"/>
      <c r="T871" s="65"/>
      <c r="U871" s="36"/>
      <c r="V871" s="37"/>
      <c r="W871" s="11"/>
      <c r="Y871" s="12"/>
    </row>
    <row r="872" spans="7:25" ht="12.5">
      <c r="G872" s="17">
        <v>43839</v>
      </c>
      <c r="H872" s="18">
        <v>26</v>
      </c>
      <c r="I872" s="17">
        <v>43910</v>
      </c>
      <c r="J872" s="4">
        <v>25</v>
      </c>
      <c r="N872" s="11"/>
      <c r="Q872" s="11"/>
      <c r="R872" s="32"/>
      <c r="S872" s="36"/>
      <c r="T872" s="65"/>
      <c r="U872" s="36"/>
      <c r="V872" s="37"/>
      <c r="W872" s="11"/>
      <c r="Y872" s="12"/>
    </row>
    <row r="873" spans="7:25" ht="12.5">
      <c r="G873" s="17">
        <v>43840</v>
      </c>
      <c r="H873" s="18">
        <v>24</v>
      </c>
      <c r="I873" s="17">
        <v>43911</v>
      </c>
      <c r="J873" s="4">
        <v>36</v>
      </c>
      <c r="N873" s="11"/>
      <c r="Q873" s="11"/>
      <c r="R873" s="32"/>
      <c r="S873" s="36"/>
      <c r="T873" s="65"/>
      <c r="U873" s="36"/>
      <c r="V873" s="37"/>
      <c r="W873" s="11"/>
      <c r="Y873" s="12"/>
    </row>
    <row r="874" spans="7:25" ht="12.5">
      <c r="G874" s="17">
        <v>43841</v>
      </c>
      <c r="H874" s="18">
        <v>32</v>
      </c>
      <c r="I874" s="17">
        <v>43912</v>
      </c>
      <c r="J874" s="4">
        <v>42</v>
      </c>
      <c r="N874" s="11"/>
      <c r="Q874" s="11"/>
      <c r="R874" s="32"/>
      <c r="S874" s="36"/>
      <c r="T874" s="65"/>
      <c r="U874" s="36"/>
      <c r="V874" s="37"/>
      <c r="W874" s="11"/>
      <c r="Y874" s="12"/>
    </row>
    <row r="875" spans="7:25" ht="12.5">
      <c r="G875" s="17">
        <v>43842</v>
      </c>
      <c r="H875" s="18">
        <v>37</v>
      </c>
      <c r="I875" s="17">
        <v>43913</v>
      </c>
      <c r="J875" s="4">
        <v>29</v>
      </c>
      <c r="N875" s="11"/>
      <c r="Q875" s="11"/>
      <c r="R875" s="32"/>
      <c r="S875" s="36"/>
      <c r="T875" s="65"/>
      <c r="U875" s="36"/>
      <c r="V875" s="37"/>
      <c r="W875" s="11"/>
      <c r="Y875" s="12"/>
    </row>
    <row r="876" spans="7:25" ht="12.5">
      <c r="G876" s="17">
        <v>43843</v>
      </c>
      <c r="H876" s="18">
        <v>27</v>
      </c>
      <c r="I876" s="17">
        <v>43914</v>
      </c>
      <c r="J876" s="4">
        <v>30</v>
      </c>
      <c r="N876" s="11"/>
      <c r="Q876" s="11"/>
      <c r="R876" s="32"/>
      <c r="S876" s="36"/>
      <c r="T876" s="65"/>
      <c r="U876" s="36"/>
      <c r="V876" s="37"/>
      <c r="W876" s="11"/>
      <c r="Y876" s="12"/>
    </row>
    <row r="877" spans="7:25" ht="12.5">
      <c r="G877" s="17">
        <v>43844</v>
      </c>
      <c r="H877" s="18">
        <v>26</v>
      </c>
      <c r="I877" s="17">
        <v>43915</v>
      </c>
      <c r="J877" s="4">
        <v>29</v>
      </c>
      <c r="N877" s="11"/>
      <c r="Q877" s="11"/>
      <c r="R877" s="32"/>
      <c r="S877" s="36"/>
      <c r="T877" s="65"/>
      <c r="U877" s="36"/>
      <c r="V877" s="37"/>
      <c r="W877" s="11"/>
      <c r="Y877" s="12"/>
    </row>
    <row r="878" spans="7:25" ht="12.5">
      <c r="G878" s="17">
        <v>43845</v>
      </c>
      <c r="H878" s="18">
        <v>25</v>
      </c>
      <c r="I878" s="17">
        <v>43916</v>
      </c>
      <c r="J878" s="4">
        <v>29</v>
      </c>
      <c r="N878" s="11"/>
      <c r="Q878" s="11"/>
      <c r="R878" s="32"/>
      <c r="S878" s="36"/>
      <c r="T878" s="65"/>
      <c r="U878" s="36"/>
      <c r="V878" s="37"/>
      <c r="W878" s="11"/>
      <c r="Y878" s="12"/>
    </row>
    <row r="879" spans="7:25" ht="12.5">
      <c r="G879" s="17">
        <v>43846</v>
      </c>
      <c r="H879" s="18">
        <v>24</v>
      </c>
      <c r="I879" s="17">
        <v>43917</v>
      </c>
      <c r="J879" s="4">
        <v>27</v>
      </c>
      <c r="N879" s="11"/>
      <c r="Q879" s="11"/>
      <c r="R879" s="32"/>
      <c r="S879" s="36"/>
      <c r="T879" s="65"/>
      <c r="U879" s="36"/>
      <c r="V879" s="37"/>
      <c r="W879" s="11"/>
      <c r="Y879" s="12"/>
    </row>
    <row r="880" spans="7:25" ht="12.5">
      <c r="G880" s="17">
        <v>43847</v>
      </c>
      <c r="H880" s="18">
        <v>23</v>
      </c>
      <c r="I880" s="17">
        <v>43918</v>
      </c>
      <c r="J880" s="4">
        <v>37</v>
      </c>
      <c r="N880" s="11"/>
      <c r="Q880" s="11"/>
      <c r="R880" s="32"/>
      <c r="S880" s="36"/>
      <c r="T880" s="65"/>
      <c r="U880" s="36"/>
      <c r="V880" s="37"/>
      <c r="W880" s="11"/>
      <c r="Y880" s="12"/>
    </row>
    <row r="881" spans="7:25" ht="12.5">
      <c r="G881" s="17">
        <v>43848</v>
      </c>
      <c r="H881" s="18">
        <v>31</v>
      </c>
      <c r="I881" s="17">
        <v>43919</v>
      </c>
      <c r="J881" s="4">
        <v>42</v>
      </c>
      <c r="N881" s="11"/>
      <c r="Q881" s="11"/>
      <c r="R881" s="32"/>
      <c r="S881" s="36"/>
      <c r="T881" s="65"/>
      <c r="U881" s="36"/>
      <c r="V881" s="37"/>
      <c r="W881" s="11"/>
      <c r="Y881" s="12"/>
    </row>
    <row r="882" spans="7:25" ht="12.5">
      <c r="G882" s="17">
        <v>43849</v>
      </c>
      <c r="H882" s="18">
        <v>34</v>
      </c>
      <c r="I882" s="17">
        <v>43920</v>
      </c>
      <c r="J882" s="4">
        <v>29</v>
      </c>
      <c r="N882" s="11"/>
      <c r="Q882" s="11"/>
      <c r="R882" s="32"/>
      <c r="S882" s="36"/>
      <c r="T882" s="65"/>
      <c r="U882" s="36"/>
      <c r="V882" s="37"/>
      <c r="W882" s="11"/>
      <c r="Y882" s="12"/>
    </row>
    <row r="883" spans="7:25" ht="12.5">
      <c r="G883" s="17">
        <v>43850</v>
      </c>
      <c r="H883" s="18">
        <v>30</v>
      </c>
      <c r="I883" s="17">
        <v>43921</v>
      </c>
      <c r="J883" s="4">
        <v>30</v>
      </c>
      <c r="N883" s="11"/>
      <c r="Q883" s="11"/>
      <c r="R883" s="32"/>
      <c r="S883" s="36"/>
      <c r="T883" s="65"/>
      <c r="U883" s="36"/>
      <c r="V883" s="37"/>
      <c r="W883" s="11"/>
      <c r="Y883" s="12"/>
    </row>
    <row r="884" spans="7:25" ht="12.5">
      <c r="G884" s="17">
        <v>43851</v>
      </c>
      <c r="H884" s="18">
        <v>26</v>
      </c>
      <c r="I884" s="17">
        <v>43922</v>
      </c>
      <c r="J884" s="4">
        <v>28</v>
      </c>
      <c r="N884" s="11"/>
      <c r="Q884" s="11"/>
      <c r="R884" s="32"/>
      <c r="S884" s="36"/>
      <c r="T884" s="65"/>
      <c r="U884" s="36"/>
      <c r="V884" s="37"/>
      <c r="W884" s="11"/>
      <c r="Y884" s="12"/>
    </row>
    <row r="885" spans="7:25" ht="12.5">
      <c r="G885" s="17">
        <v>43852</v>
      </c>
      <c r="H885" s="18">
        <v>25</v>
      </c>
      <c r="I885" s="17">
        <v>43923</v>
      </c>
      <c r="J885" s="4">
        <v>28</v>
      </c>
      <c r="N885" s="11"/>
      <c r="Q885" s="11"/>
      <c r="R885" s="32"/>
      <c r="S885" s="36"/>
      <c r="T885" s="65"/>
      <c r="U885" s="36"/>
      <c r="V885" s="37"/>
      <c r="W885" s="11"/>
      <c r="Y885" s="12"/>
    </row>
    <row r="886" spans="7:25" ht="12.5">
      <c r="G886" s="17">
        <v>43853</v>
      </c>
      <c r="H886" s="18">
        <v>24</v>
      </c>
      <c r="I886" s="17">
        <v>43924</v>
      </c>
      <c r="J886" s="4">
        <v>27</v>
      </c>
      <c r="N886" s="11"/>
      <c r="Q886" s="11"/>
      <c r="R886" s="32"/>
      <c r="S886" s="36"/>
      <c r="T886" s="65"/>
      <c r="U886" s="36"/>
      <c r="V886" s="37"/>
      <c r="W886" s="11"/>
      <c r="Y886" s="12"/>
    </row>
    <row r="887" spans="7:25" ht="12.5">
      <c r="G887" s="17">
        <v>43854</v>
      </c>
      <c r="H887" s="18">
        <v>22</v>
      </c>
      <c r="I887" s="17">
        <v>43925</v>
      </c>
      <c r="J887" s="4">
        <v>36</v>
      </c>
      <c r="N887" s="11"/>
      <c r="Q887" s="11"/>
      <c r="R887" s="32"/>
      <c r="S887" s="36"/>
      <c r="T887" s="65"/>
      <c r="U887" s="36"/>
      <c r="V887" s="37"/>
      <c r="W887" s="11"/>
      <c r="Y887" s="12"/>
    </row>
    <row r="888" spans="7:25" ht="12.5">
      <c r="G888" s="17">
        <v>43855</v>
      </c>
      <c r="H888" s="18">
        <v>27</v>
      </c>
      <c r="I888" s="17">
        <v>43926</v>
      </c>
      <c r="J888" s="4">
        <v>43</v>
      </c>
      <c r="N888" s="11"/>
      <c r="Q888" s="11"/>
      <c r="R888" s="32"/>
      <c r="S888" s="36"/>
      <c r="T888" s="65"/>
      <c r="U888" s="36"/>
      <c r="V888" s="37"/>
      <c r="W888" s="11"/>
      <c r="Y888" s="12"/>
    </row>
    <row r="889" spans="7:25" ht="12.5">
      <c r="G889" s="17">
        <v>43856</v>
      </c>
      <c r="H889" s="18">
        <v>33</v>
      </c>
      <c r="I889" s="17">
        <v>43927</v>
      </c>
      <c r="J889" s="4">
        <v>31</v>
      </c>
      <c r="N889" s="11"/>
      <c r="Q889" s="11"/>
      <c r="R889" s="32"/>
      <c r="S889" s="36"/>
      <c r="T889" s="65"/>
      <c r="U889" s="36"/>
      <c r="V889" s="37"/>
      <c r="W889" s="11"/>
      <c r="Y889" s="12"/>
    </row>
    <row r="890" spans="7:25" ht="12.5">
      <c r="G890" s="17">
        <v>43857</v>
      </c>
      <c r="H890" s="18">
        <v>25</v>
      </c>
      <c r="I890" s="17">
        <v>43928</v>
      </c>
      <c r="J890" s="4">
        <v>31</v>
      </c>
      <c r="N890" s="11"/>
      <c r="Q890" s="11"/>
      <c r="R890" s="32"/>
      <c r="S890" s="36"/>
      <c r="T890" s="65"/>
      <c r="U890" s="36"/>
      <c r="V890" s="37"/>
      <c r="W890" s="11"/>
      <c r="Y890" s="12"/>
    </row>
    <row r="891" spans="7:25" ht="12.5">
      <c r="G891" s="17">
        <v>43858</v>
      </c>
      <c r="H891" s="18">
        <v>26</v>
      </c>
      <c r="I891" s="17">
        <v>43929</v>
      </c>
      <c r="J891" s="4">
        <v>31</v>
      </c>
      <c r="N891" s="11"/>
      <c r="Q891" s="11"/>
      <c r="R891" s="32"/>
      <c r="S891" s="36"/>
      <c r="T891" s="65"/>
      <c r="U891" s="36"/>
      <c r="V891" s="37"/>
      <c r="W891" s="11"/>
      <c r="Y891" s="12"/>
    </row>
    <row r="892" spans="7:25" ht="12.5">
      <c r="G892" s="17">
        <v>43859</v>
      </c>
      <c r="H892" s="18">
        <v>25</v>
      </c>
      <c r="I892" s="17">
        <v>43930</v>
      </c>
      <c r="J892" s="4">
        <v>32</v>
      </c>
      <c r="N892" s="11"/>
      <c r="Q892" s="11"/>
      <c r="R892" s="32"/>
      <c r="S892" s="36"/>
      <c r="T892" s="65"/>
      <c r="U892" s="36"/>
      <c r="V892" s="37"/>
      <c r="W892" s="11"/>
      <c r="Y892" s="12"/>
    </row>
    <row r="893" spans="7:25" ht="12.5">
      <c r="G893" s="17">
        <v>43860</v>
      </c>
      <c r="H893" s="18">
        <v>24</v>
      </c>
      <c r="I893" s="17">
        <v>43931</v>
      </c>
      <c r="J893" s="4">
        <v>32</v>
      </c>
      <c r="N893" s="11"/>
      <c r="Q893" s="11"/>
      <c r="R893" s="32"/>
      <c r="S893" s="36"/>
      <c r="T893" s="65"/>
      <c r="U893" s="36"/>
      <c r="V893" s="37"/>
      <c r="W893" s="11"/>
      <c r="Y893" s="12"/>
    </row>
    <row r="894" spans="7:25" ht="12.5">
      <c r="G894" s="17">
        <v>43861</v>
      </c>
      <c r="H894" s="18">
        <v>22</v>
      </c>
      <c r="I894" s="17">
        <v>43932</v>
      </c>
      <c r="J894" s="4">
        <v>48</v>
      </c>
      <c r="N894" s="11"/>
      <c r="Q894" s="11"/>
      <c r="R894" s="32"/>
      <c r="S894" s="36"/>
      <c r="T894" s="65"/>
      <c r="U894" s="36"/>
      <c r="V894" s="37"/>
      <c r="W894" s="11"/>
      <c r="Y894" s="12"/>
    </row>
    <row r="895" spans="7:25" ht="12.5">
      <c r="G895" s="17">
        <v>43862</v>
      </c>
      <c r="H895" s="18">
        <v>27</v>
      </c>
      <c r="I895" s="17">
        <v>43933</v>
      </c>
      <c r="J895" s="4">
        <v>100</v>
      </c>
      <c r="N895" s="11"/>
      <c r="Q895" s="11"/>
      <c r="R895" s="32"/>
      <c r="S895" s="36"/>
      <c r="T895" s="65"/>
      <c r="U895" s="36"/>
      <c r="V895" s="37"/>
      <c r="W895" s="11"/>
      <c r="Y895" s="12"/>
    </row>
    <row r="896" spans="7:25" ht="12.5">
      <c r="G896" s="17">
        <v>43863</v>
      </c>
      <c r="H896" s="18">
        <v>40</v>
      </c>
      <c r="I896" s="17">
        <v>43934</v>
      </c>
      <c r="J896" s="4">
        <v>30</v>
      </c>
      <c r="N896" s="11"/>
      <c r="Q896" s="11"/>
      <c r="R896" s="32"/>
      <c r="S896" s="36"/>
      <c r="T896" s="65"/>
      <c r="U896" s="36"/>
      <c r="V896" s="37"/>
      <c r="W896" s="11"/>
      <c r="Y896" s="12"/>
    </row>
    <row r="897" spans="7:25" ht="12.5">
      <c r="G897" s="17">
        <v>43864</v>
      </c>
      <c r="H897" s="18">
        <v>21</v>
      </c>
      <c r="I897" s="17">
        <v>43935</v>
      </c>
      <c r="J897" s="4">
        <v>29</v>
      </c>
      <c r="N897" s="11"/>
      <c r="Q897" s="11"/>
      <c r="R897" s="32"/>
      <c r="S897" s="36"/>
      <c r="T897" s="65"/>
      <c r="U897" s="36"/>
      <c r="V897" s="37"/>
      <c r="W897" s="11"/>
      <c r="Y897" s="12"/>
    </row>
    <row r="898" spans="7:25" ht="12.5">
      <c r="G898" s="17">
        <v>43865</v>
      </c>
      <c r="H898" s="18">
        <v>24</v>
      </c>
      <c r="I898" s="17">
        <v>43936</v>
      </c>
      <c r="J898" s="4">
        <v>28</v>
      </c>
      <c r="N898" s="11"/>
      <c r="Q898" s="11"/>
      <c r="R898" s="32"/>
      <c r="S898" s="36"/>
      <c r="T898" s="65"/>
      <c r="U898" s="36"/>
      <c r="V898" s="37"/>
      <c r="W898" s="11"/>
      <c r="Y898" s="12"/>
    </row>
    <row r="899" spans="7:25" ht="12.5">
      <c r="G899" s="17">
        <v>43866</v>
      </c>
      <c r="H899" s="18">
        <v>24</v>
      </c>
      <c r="I899" s="17">
        <v>43937</v>
      </c>
      <c r="J899" s="4">
        <v>27</v>
      </c>
      <c r="N899" s="11"/>
      <c r="Q899" s="11"/>
      <c r="R899" s="32"/>
      <c r="S899" s="36"/>
      <c r="T899" s="65"/>
      <c r="U899" s="36"/>
      <c r="V899" s="37"/>
      <c r="W899" s="11"/>
      <c r="Y899" s="12"/>
    </row>
    <row r="900" spans="7:25" ht="12.5">
      <c r="G900" s="17">
        <v>43867</v>
      </c>
      <c r="H900" s="18">
        <v>23</v>
      </c>
      <c r="I900" s="17">
        <v>43938</v>
      </c>
      <c r="J900" s="4">
        <v>28</v>
      </c>
      <c r="N900" s="11"/>
      <c r="Q900" s="11"/>
      <c r="R900" s="32"/>
      <c r="S900" s="36"/>
      <c r="T900" s="65"/>
      <c r="U900" s="36"/>
      <c r="V900" s="37"/>
      <c r="W900" s="11"/>
      <c r="Y900" s="12"/>
    </row>
    <row r="901" spans="7:25" ht="12.5">
      <c r="G901" s="17">
        <v>43868</v>
      </c>
      <c r="H901" s="18">
        <v>21</v>
      </c>
      <c r="I901" s="17">
        <v>43939</v>
      </c>
      <c r="J901" s="4">
        <v>36</v>
      </c>
      <c r="N901" s="11"/>
      <c r="Q901" s="11"/>
      <c r="R901" s="32"/>
      <c r="S901" s="36"/>
      <c r="T901" s="65"/>
      <c r="U901" s="36"/>
      <c r="V901" s="37"/>
      <c r="W901" s="11"/>
      <c r="Y901" s="12"/>
    </row>
    <row r="902" spans="7:25" ht="12.5">
      <c r="G902" s="17">
        <v>43869</v>
      </c>
      <c r="H902" s="18">
        <v>27</v>
      </c>
      <c r="I902" s="17">
        <v>43940</v>
      </c>
      <c r="J902" s="4">
        <v>44</v>
      </c>
      <c r="N902" s="11"/>
      <c r="Q902" s="11"/>
      <c r="R902" s="32"/>
      <c r="S902" s="36"/>
      <c r="T902" s="65"/>
      <c r="U902" s="36"/>
      <c r="V902" s="37"/>
      <c r="W902" s="11"/>
      <c r="Y902" s="12"/>
    </row>
    <row r="903" spans="7:25" ht="12.5">
      <c r="G903" s="17">
        <v>43870</v>
      </c>
      <c r="H903" s="18">
        <v>36</v>
      </c>
      <c r="I903" s="17">
        <v>43941</v>
      </c>
      <c r="J903" s="4">
        <v>29</v>
      </c>
      <c r="N903" s="11"/>
      <c r="Q903" s="11"/>
      <c r="R903" s="32"/>
      <c r="S903" s="36"/>
      <c r="T903" s="65"/>
      <c r="U903" s="36"/>
      <c r="V903" s="37"/>
      <c r="W903" s="11"/>
      <c r="Y903" s="12"/>
    </row>
    <row r="904" spans="7:25" ht="12.5">
      <c r="G904" s="17">
        <v>43871</v>
      </c>
      <c r="H904" s="18">
        <v>24</v>
      </c>
      <c r="I904" s="17">
        <v>43942</v>
      </c>
      <c r="J904" s="4">
        <v>30</v>
      </c>
      <c r="N904" s="11"/>
      <c r="Q904" s="11"/>
      <c r="R904" s="32"/>
      <c r="S904" s="36"/>
      <c r="T904" s="65"/>
      <c r="U904" s="36"/>
      <c r="V904" s="37"/>
      <c r="W904" s="11"/>
      <c r="Y904" s="12"/>
    </row>
    <row r="905" spans="7:25" ht="12.5">
      <c r="G905" s="17">
        <v>43872</v>
      </c>
      <c r="H905" s="18">
        <v>23</v>
      </c>
      <c r="I905" s="17">
        <v>43943</v>
      </c>
      <c r="J905" s="4">
        <v>30</v>
      </c>
      <c r="N905" s="11"/>
      <c r="Q905" s="11"/>
      <c r="R905" s="32"/>
      <c r="S905" s="36"/>
      <c r="T905" s="65"/>
      <c r="U905" s="36"/>
      <c r="V905" s="37"/>
      <c r="W905" s="11"/>
      <c r="Y905" s="12"/>
    </row>
    <row r="906" spans="7:25" ht="12.5">
      <c r="G906" s="17">
        <v>43873</v>
      </c>
      <c r="H906" s="18">
        <v>23</v>
      </c>
      <c r="I906" s="17">
        <v>43944</v>
      </c>
      <c r="J906" s="4">
        <v>28</v>
      </c>
      <c r="N906" s="11"/>
      <c r="Q906" s="11"/>
      <c r="R906" s="32"/>
      <c r="S906" s="36"/>
      <c r="T906" s="65"/>
      <c r="U906" s="36"/>
      <c r="V906" s="37"/>
      <c r="W906" s="11"/>
      <c r="Y906" s="12"/>
    </row>
    <row r="907" spans="7:25" ht="12.5">
      <c r="G907" s="17">
        <v>43874</v>
      </c>
      <c r="H907" s="18">
        <v>23</v>
      </c>
      <c r="I907" s="17">
        <v>43945</v>
      </c>
      <c r="J907" s="4">
        <v>27</v>
      </c>
      <c r="N907" s="11"/>
      <c r="Q907" s="11"/>
      <c r="R907" s="32"/>
      <c r="S907" s="36"/>
      <c r="T907" s="65"/>
      <c r="U907" s="36"/>
      <c r="V907" s="37"/>
      <c r="W907" s="11"/>
      <c r="Y907" s="12"/>
    </row>
    <row r="908" spans="7:25" ht="12.5">
      <c r="G908" s="17">
        <v>43875</v>
      </c>
      <c r="H908" s="18">
        <v>27</v>
      </c>
      <c r="I908" s="17">
        <v>43946</v>
      </c>
      <c r="J908" s="4">
        <v>36</v>
      </c>
      <c r="N908" s="11"/>
      <c r="Q908" s="11"/>
      <c r="R908" s="32"/>
      <c r="S908" s="36"/>
      <c r="T908" s="65"/>
      <c r="U908" s="36"/>
      <c r="V908" s="37"/>
      <c r="W908" s="11"/>
      <c r="Y908" s="12"/>
    </row>
    <row r="909" spans="7:25" ht="12.5">
      <c r="G909" s="17">
        <v>43876</v>
      </c>
      <c r="H909" s="18">
        <v>31</v>
      </c>
      <c r="I909" s="17">
        <v>43947</v>
      </c>
      <c r="J909" s="4">
        <v>41</v>
      </c>
      <c r="N909" s="11"/>
      <c r="Q909" s="11"/>
      <c r="R909" s="32"/>
      <c r="S909" s="36"/>
      <c r="T909" s="65"/>
      <c r="U909" s="36"/>
      <c r="V909" s="37"/>
      <c r="W909" s="11"/>
      <c r="Y909" s="12"/>
    </row>
    <row r="910" spans="7:25" ht="12.5">
      <c r="G910" s="17">
        <v>43877</v>
      </c>
      <c r="H910" s="18">
        <v>33</v>
      </c>
      <c r="I910" s="17">
        <v>43948</v>
      </c>
      <c r="J910" s="4">
        <v>31</v>
      </c>
      <c r="N910" s="11"/>
      <c r="Q910" s="11"/>
      <c r="R910" s="32"/>
      <c r="S910" s="36"/>
      <c r="T910" s="65"/>
      <c r="U910" s="36"/>
      <c r="V910" s="37"/>
      <c r="W910" s="11"/>
      <c r="Y910" s="12"/>
    </row>
    <row r="911" spans="7:25" ht="12.5">
      <c r="G911" s="17">
        <v>43878</v>
      </c>
      <c r="H911" s="18">
        <v>28</v>
      </c>
      <c r="I911" s="17">
        <v>43949</v>
      </c>
      <c r="J911" s="4">
        <v>30</v>
      </c>
      <c r="N911" s="11"/>
      <c r="Q911" s="11"/>
      <c r="R911" s="32"/>
      <c r="S911" s="36"/>
      <c r="T911" s="65"/>
      <c r="U911" s="36"/>
      <c r="V911" s="37"/>
      <c r="W911" s="11"/>
      <c r="Y911" s="12"/>
    </row>
    <row r="912" spans="7:25" ht="12.5">
      <c r="G912" s="17">
        <v>43879</v>
      </c>
      <c r="H912" s="18">
        <v>25</v>
      </c>
      <c r="I912" s="17">
        <v>43950</v>
      </c>
      <c r="J912" s="4">
        <v>29</v>
      </c>
      <c r="N912" s="11"/>
      <c r="Q912" s="11"/>
      <c r="R912" s="32"/>
      <c r="S912" s="36"/>
      <c r="T912" s="65"/>
      <c r="U912" s="36"/>
      <c r="V912" s="37"/>
      <c r="W912" s="11"/>
      <c r="Y912" s="12"/>
    </row>
    <row r="913" spans="7:25" ht="12.5">
      <c r="G913" s="17">
        <v>43880</v>
      </c>
      <c r="H913" s="18">
        <v>24</v>
      </c>
      <c r="I913" s="17">
        <v>43951</v>
      </c>
      <c r="J913" s="4">
        <v>28</v>
      </c>
      <c r="N913" s="11"/>
      <c r="Q913" s="11"/>
      <c r="R913" s="32"/>
      <c r="S913" s="36"/>
      <c r="T913" s="65"/>
      <c r="U913" s="36"/>
      <c r="V913" s="37"/>
      <c r="W913" s="11"/>
      <c r="Y913" s="12"/>
    </row>
    <row r="914" spans="7:25" ht="12.5">
      <c r="G914" s="17">
        <v>43881</v>
      </c>
      <c r="H914" s="18">
        <v>23</v>
      </c>
      <c r="I914" s="17">
        <v>43952</v>
      </c>
      <c r="J914" s="4">
        <v>26</v>
      </c>
      <c r="N914" s="11"/>
      <c r="Q914" s="11"/>
      <c r="R914" s="32"/>
      <c r="S914" s="36"/>
      <c r="T914" s="65"/>
      <c r="U914" s="36"/>
      <c r="V914" s="37"/>
      <c r="W914" s="11"/>
      <c r="Y914" s="12"/>
    </row>
    <row r="915" spans="7:25" ht="12.5">
      <c r="G915" s="17">
        <v>43882</v>
      </c>
      <c r="H915" s="18">
        <v>21</v>
      </c>
      <c r="I915" s="17">
        <v>43953</v>
      </c>
      <c r="J915" s="4">
        <v>34</v>
      </c>
      <c r="N915" s="11"/>
      <c r="Q915" s="11"/>
      <c r="R915" s="32"/>
      <c r="S915" s="36"/>
      <c r="T915" s="65"/>
      <c r="U915" s="36"/>
      <c r="V915" s="37"/>
      <c r="W915" s="11"/>
      <c r="Y915" s="12"/>
    </row>
    <row r="916" spans="7:25" ht="12.5">
      <c r="G916" s="17">
        <v>43883</v>
      </c>
      <c r="H916" s="18">
        <v>25</v>
      </c>
      <c r="I916" s="17">
        <v>43954</v>
      </c>
      <c r="J916" s="4">
        <v>40</v>
      </c>
      <c r="N916" s="11"/>
      <c r="Q916" s="11"/>
      <c r="R916" s="32"/>
      <c r="S916" s="36"/>
      <c r="T916" s="65"/>
      <c r="U916" s="36"/>
      <c r="V916" s="37"/>
      <c r="W916" s="11"/>
      <c r="Y916" s="12"/>
    </row>
    <row r="917" spans="7:25" ht="12.5">
      <c r="G917" s="17">
        <v>43884</v>
      </c>
      <c r="H917" s="18">
        <v>33</v>
      </c>
      <c r="I917" s="17">
        <v>43955</v>
      </c>
      <c r="J917" s="4">
        <v>29</v>
      </c>
      <c r="N917" s="11"/>
      <c r="Q917" s="11"/>
      <c r="R917" s="32"/>
      <c r="S917" s="36"/>
      <c r="T917" s="65"/>
      <c r="U917" s="36"/>
      <c r="V917" s="37"/>
      <c r="W917" s="11"/>
      <c r="Y917" s="12"/>
    </row>
    <row r="918" spans="7:25" ht="12.5">
      <c r="G918" s="17">
        <v>43885</v>
      </c>
      <c r="H918" s="18">
        <v>25</v>
      </c>
      <c r="I918" s="17">
        <v>43956</v>
      </c>
      <c r="J918" s="4">
        <v>28</v>
      </c>
      <c r="N918" s="11"/>
      <c r="Q918" s="11"/>
      <c r="R918" s="32"/>
      <c r="S918" s="36"/>
      <c r="T918" s="65"/>
      <c r="U918" s="36"/>
      <c r="V918" s="37"/>
      <c r="W918" s="11"/>
      <c r="Y918" s="12"/>
    </row>
    <row r="919" spans="7:25" ht="12.5">
      <c r="G919" s="17">
        <v>43886</v>
      </c>
      <c r="H919" s="18">
        <v>23</v>
      </c>
      <c r="I919" s="17">
        <v>43957</v>
      </c>
      <c r="J919" s="4">
        <v>28</v>
      </c>
      <c r="N919" s="11"/>
      <c r="Q919" s="11"/>
      <c r="R919" s="32"/>
      <c r="S919" s="36"/>
      <c r="T919" s="65"/>
      <c r="U919" s="36"/>
      <c r="V919" s="37"/>
      <c r="W919" s="11"/>
      <c r="Y919" s="12"/>
    </row>
    <row r="920" spans="7:25" ht="12.5">
      <c r="G920" s="17">
        <v>43887</v>
      </c>
      <c r="H920" s="18">
        <v>22</v>
      </c>
      <c r="I920" s="17">
        <v>43958</v>
      </c>
      <c r="J920" s="4">
        <v>27</v>
      </c>
      <c r="N920" s="11"/>
      <c r="Q920" s="11"/>
      <c r="R920" s="32"/>
      <c r="S920" s="36"/>
      <c r="T920" s="65"/>
      <c r="U920" s="36"/>
      <c r="V920" s="37"/>
      <c r="W920" s="11"/>
      <c r="Y920" s="12"/>
    </row>
    <row r="921" spans="7:25" ht="12.5">
      <c r="G921" s="17">
        <v>43888</v>
      </c>
      <c r="H921" s="18">
        <v>22</v>
      </c>
      <c r="I921" s="17">
        <v>43959</v>
      </c>
      <c r="J921" s="4">
        <v>26</v>
      </c>
      <c r="N921" s="11"/>
      <c r="Q921" s="11"/>
      <c r="R921" s="32"/>
      <c r="S921" s="36"/>
      <c r="T921" s="65"/>
      <c r="U921" s="36"/>
      <c r="V921" s="37"/>
      <c r="W921" s="11"/>
      <c r="Y921" s="12"/>
    </row>
    <row r="922" spans="7:25" ht="12.5">
      <c r="G922" s="17">
        <v>43889</v>
      </c>
      <c r="H922" s="18">
        <v>21</v>
      </c>
      <c r="I922" s="17">
        <v>43960</v>
      </c>
      <c r="J922" s="4">
        <v>35</v>
      </c>
      <c r="N922" s="11"/>
      <c r="Q922" s="11"/>
      <c r="R922" s="32"/>
      <c r="S922" s="36"/>
      <c r="T922" s="65"/>
      <c r="U922" s="36"/>
      <c r="V922" s="37"/>
      <c r="W922" s="11"/>
      <c r="Y922" s="12"/>
    </row>
    <row r="923" spans="7:25" ht="12.5">
      <c r="G923" s="17">
        <v>43890</v>
      </c>
      <c r="H923" s="18">
        <v>26</v>
      </c>
      <c r="I923" s="17">
        <v>43961</v>
      </c>
      <c r="J923" s="4">
        <v>48</v>
      </c>
      <c r="N923" s="11"/>
      <c r="Q923" s="11"/>
      <c r="R923" s="32"/>
      <c r="S923" s="36"/>
      <c r="T923" s="65"/>
      <c r="U923" s="36"/>
      <c r="V923" s="37"/>
      <c r="W923" s="11"/>
      <c r="Y923" s="12"/>
    </row>
    <row r="924" spans="7:25" ht="12.5">
      <c r="G924" s="17">
        <v>43891</v>
      </c>
      <c r="H924" s="18">
        <v>34</v>
      </c>
      <c r="I924" s="17">
        <v>43962</v>
      </c>
      <c r="J924" s="4">
        <v>29</v>
      </c>
      <c r="N924" s="11"/>
      <c r="Q924" s="11"/>
      <c r="R924" s="32"/>
      <c r="S924" s="36"/>
      <c r="T924" s="65"/>
      <c r="U924" s="36"/>
      <c r="V924" s="37"/>
      <c r="W924" s="11"/>
      <c r="Y924" s="12"/>
    </row>
    <row r="925" spans="7:25" ht="12.5">
      <c r="G925" s="17">
        <v>43892</v>
      </c>
      <c r="H925" s="18">
        <v>25</v>
      </c>
      <c r="I925" s="17">
        <v>43963</v>
      </c>
      <c r="J925" s="4">
        <v>29</v>
      </c>
      <c r="N925" s="11"/>
      <c r="Q925" s="11"/>
      <c r="R925" s="32"/>
      <c r="S925" s="36"/>
      <c r="T925" s="65"/>
      <c r="U925" s="36"/>
      <c r="V925" s="37"/>
      <c r="W925" s="11"/>
      <c r="Y925" s="12"/>
    </row>
    <row r="926" spans="7:25" ht="12.5">
      <c r="G926" s="17">
        <v>43893</v>
      </c>
      <c r="H926" s="18">
        <v>23</v>
      </c>
      <c r="I926" s="17">
        <v>43964</v>
      </c>
      <c r="J926" s="4">
        <v>28</v>
      </c>
      <c r="N926" s="11"/>
      <c r="Q926" s="11"/>
      <c r="R926" s="32"/>
      <c r="S926" s="36"/>
      <c r="T926" s="65"/>
      <c r="U926" s="36"/>
      <c r="V926" s="37"/>
      <c r="W926" s="11"/>
      <c r="Y926" s="12"/>
    </row>
    <row r="927" spans="7:25" ht="12.5">
      <c r="G927" s="17">
        <v>43894</v>
      </c>
      <c r="H927" s="18">
        <v>22</v>
      </c>
      <c r="I927" s="17">
        <v>43965</v>
      </c>
      <c r="J927" s="4">
        <v>27</v>
      </c>
      <c r="N927" s="11"/>
      <c r="Q927" s="11"/>
      <c r="R927" s="32"/>
      <c r="S927" s="36"/>
      <c r="T927" s="65"/>
      <c r="U927" s="36"/>
      <c r="V927" s="37"/>
      <c r="W927" s="11"/>
      <c r="Y927" s="12"/>
    </row>
    <row r="928" spans="7:25" ht="12.5">
      <c r="G928" s="17">
        <v>43895</v>
      </c>
      <c r="H928" s="18">
        <v>22</v>
      </c>
      <c r="I928" s="17">
        <v>43966</v>
      </c>
      <c r="J928" s="4">
        <v>25</v>
      </c>
      <c r="N928" s="11"/>
      <c r="Q928" s="11"/>
      <c r="R928" s="32"/>
      <c r="S928" s="36"/>
      <c r="T928" s="65"/>
      <c r="U928" s="36"/>
      <c r="V928" s="37"/>
      <c r="W928" s="11"/>
      <c r="Y928" s="12"/>
    </row>
    <row r="929" spans="7:25" ht="12.5">
      <c r="G929" s="17">
        <v>43896</v>
      </c>
      <c r="H929" s="18">
        <v>20</v>
      </c>
      <c r="I929" s="17">
        <v>43967</v>
      </c>
      <c r="J929" s="4">
        <v>32</v>
      </c>
      <c r="N929" s="11"/>
      <c r="Q929" s="11"/>
      <c r="R929" s="32"/>
      <c r="S929" s="36"/>
      <c r="T929" s="65"/>
      <c r="U929" s="36"/>
      <c r="V929" s="37"/>
      <c r="W929" s="11"/>
      <c r="Y929" s="12"/>
    </row>
    <row r="930" spans="7:25" ht="12.5">
      <c r="G930" s="17">
        <v>43897</v>
      </c>
      <c r="H930" s="18">
        <v>25</v>
      </c>
      <c r="I930" s="17">
        <v>43968</v>
      </c>
      <c r="J930" s="4">
        <v>40</v>
      </c>
      <c r="N930" s="11"/>
      <c r="Q930" s="11"/>
      <c r="R930" s="32"/>
      <c r="S930" s="36"/>
      <c r="T930" s="65"/>
      <c r="U930" s="36"/>
      <c r="V930" s="37"/>
      <c r="W930" s="11"/>
      <c r="Y930" s="12"/>
    </row>
    <row r="931" spans="7:25" ht="12.5">
      <c r="G931" s="17">
        <v>43898</v>
      </c>
      <c r="H931" s="18">
        <v>32</v>
      </c>
      <c r="I931" s="17">
        <v>43969</v>
      </c>
      <c r="J931" s="4">
        <v>29</v>
      </c>
      <c r="N931" s="11"/>
      <c r="Q931" s="11"/>
      <c r="R931" s="32"/>
      <c r="S931" s="36"/>
      <c r="T931" s="65"/>
      <c r="U931" s="36"/>
      <c r="V931" s="37"/>
      <c r="W931" s="11"/>
      <c r="Y931" s="12"/>
    </row>
    <row r="932" spans="7:25" ht="12.5">
      <c r="G932" s="17">
        <v>43899</v>
      </c>
      <c r="H932" s="18">
        <v>24</v>
      </c>
      <c r="I932" s="17">
        <v>43970</v>
      </c>
      <c r="J932" s="4">
        <v>30</v>
      </c>
      <c r="N932" s="11"/>
      <c r="Q932" s="11"/>
      <c r="R932" s="32"/>
      <c r="S932" s="36"/>
      <c r="T932" s="65"/>
      <c r="U932" s="36"/>
      <c r="V932" s="37"/>
      <c r="W932" s="11"/>
      <c r="Y932" s="12"/>
    </row>
    <row r="933" spans="7:25" ht="12.5">
      <c r="G933" s="17">
        <v>43900</v>
      </c>
      <c r="H933" s="18">
        <v>24</v>
      </c>
      <c r="I933" s="17">
        <v>43971</v>
      </c>
      <c r="J933" s="4">
        <v>28</v>
      </c>
      <c r="N933" s="11"/>
      <c r="Q933" s="11"/>
      <c r="R933" s="32"/>
      <c r="S933" s="36"/>
      <c r="T933" s="65"/>
      <c r="U933" s="36"/>
      <c r="V933" s="37"/>
      <c r="W933" s="11"/>
      <c r="Y933" s="12"/>
    </row>
    <row r="934" spans="7:25" ht="12.5">
      <c r="G934" s="17">
        <v>43901</v>
      </c>
      <c r="H934" s="18">
        <v>22</v>
      </c>
      <c r="I934" s="17">
        <v>43972</v>
      </c>
      <c r="J934" s="4">
        <v>27</v>
      </c>
      <c r="N934" s="11"/>
      <c r="Q934" s="11"/>
      <c r="R934" s="32"/>
      <c r="S934" s="36"/>
      <c r="T934" s="65"/>
      <c r="U934" s="36"/>
      <c r="V934" s="37"/>
      <c r="W934" s="11"/>
      <c r="Y934" s="12"/>
    </row>
    <row r="935" spans="7:25" ht="12.5">
      <c r="G935" s="17">
        <v>43902</v>
      </c>
      <c r="H935" s="18">
        <v>20</v>
      </c>
      <c r="I935" s="55">
        <v>43973</v>
      </c>
      <c r="J935" s="56">
        <v>26</v>
      </c>
      <c r="N935" s="11"/>
      <c r="Q935" s="11"/>
      <c r="R935" s="32"/>
      <c r="S935" s="36"/>
      <c r="T935" s="65"/>
      <c r="U935" s="36"/>
      <c r="V935" s="37"/>
      <c r="W935" s="11"/>
      <c r="Y935" s="12"/>
    </row>
    <row r="936" spans="7:25" ht="12.5">
      <c r="N936" s="11"/>
      <c r="T936" s="11"/>
      <c r="Y936" s="12"/>
    </row>
    <row r="937" spans="7:25" ht="12.5">
      <c r="N937" s="11"/>
      <c r="T937" s="11"/>
      <c r="Y937" s="12"/>
    </row>
    <row r="938" spans="7:25" ht="12.5">
      <c r="N938" s="11"/>
      <c r="T938" s="11"/>
      <c r="Y938" s="12"/>
    </row>
    <row r="939" spans="7:25" ht="12.5">
      <c r="N939" s="11"/>
      <c r="T939" s="11"/>
      <c r="Y939" s="12"/>
    </row>
    <row r="940" spans="7:25" ht="12.5">
      <c r="G940" s="14" t="s">
        <v>36</v>
      </c>
      <c r="H940" s="15" t="s">
        <v>69</v>
      </c>
      <c r="N940" s="11"/>
      <c r="T940" s="11"/>
      <c r="Y940" s="12"/>
    </row>
    <row r="941" spans="7:25" ht="12.5">
      <c r="G941" s="17">
        <v>43833</v>
      </c>
      <c r="H941" s="18">
        <v>16</v>
      </c>
      <c r="I941" s="17">
        <v>43904</v>
      </c>
      <c r="J941" s="4">
        <v>14</v>
      </c>
      <c r="N941" s="11"/>
      <c r="T941" s="11"/>
      <c r="Y941" s="12"/>
    </row>
    <row r="942" spans="7:25" ht="12.5">
      <c r="G942" s="17">
        <v>43834</v>
      </c>
      <c r="H942" s="18">
        <v>18</v>
      </c>
      <c r="I942" s="17">
        <v>43905</v>
      </c>
      <c r="J942" s="4">
        <v>16</v>
      </c>
      <c r="N942" s="11"/>
      <c r="T942" s="11"/>
      <c r="Y942" s="12"/>
    </row>
    <row r="943" spans="7:25" ht="12.5">
      <c r="G943" s="17">
        <v>43835</v>
      </c>
      <c r="H943" s="18">
        <v>16</v>
      </c>
      <c r="I943" s="17">
        <v>43906</v>
      </c>
      <c r="J943" s="4">
        <v>13</v>
      </c>
      <c r="N943" s="11"/>
      <c r="T943" s="11"/>
      <c r="Y943" s="12"/>
    </row>
    <row r="944" spans="7:25" ht="12.5">
      <c r="G944" s="17">
        <v>43836</v>
      </c>
      <c r="H944" s="18">
        <v>15</v>
      </c>
      <c r="I944" s="17">
        <v>43907</v>
      </c>
      <c r="J944" s="4">
        <v>12</v>
      </c>
      <c r="N944" s="11"/>
      <c r="T944" s="11"/>
      <c r="Y944" s="12"/>
    </row>
    <row r="945" spans="7:25" ht="12.5">
      <c r="G945" s="17">
        <v>43837</v>
      </c>
      <c r="H945" s="18">
        <v>14</v>
      </c>
      <c r="I945" s="17">
        <v>43908</v>
      </c>
      <c r="J945" s="4">
        <v>13</v>
      </c>
      <c r="N945" s="11"/>
      <c r="T945" s="11"/>
      <c r="Y945" s="12"/>
    </row>
    <row r="946" spans="7:25" ht="12.5">
      <c r="G946" s="17">
        <v>43838</v>
      </c>
      <c r="H946" s="18">
        <v>16</v>
      </c>
      <c r="I946" s="17">
        <v>43909</v>
      </c>
      <c r="J946" s="4">
        <v>15</v>
      </c>
      <c r="N946" s="11"/>
      <c r="T946" s="11"/>
      <c r="Y946" s="12"/>
    </row>
    <row r="947" spans="7:25" ht="12.5">
      <c r="G947" s="17">
        <v>43839</v>
      </c>
      <c r="H947" s="18">
        <v>14</v>
      </c>
      <c r="I947" s="17">
        <v>43910</v>
      </c>
      <c r="J947" s="4">
        <v>13</v>
      </c>
      <c r="N947" s="11"/>
      <c r="T947" s="11"/>
      <c r="Y947" s="12"/>
    </row>
    <row r="948" spans="7:25" ht="12.5">
      <c r="G948" s="17">
        <v>43840</v>
      </c>
      <c r="H948" s="18">
        <v>14</v>
      </c>
      <c r="I948" s="17">
        <v>43911</v>
      </c>
      <c r="J948" s="4">
        <v>24</v>
      </c>
      <c r="N948" s="11"/>
      <c r="T948" s="11"/>
      <c r="Y948" s="12"/>
    </row>
    <row r="949" spans="7:25" ht="12.5">
      <c r="G949" s="17">
        <v>43841</v>
      </c>
      <c r="H949" s="18">
        <v>19</v>
      </c>
      <c r="I949" s="17">
        <v>43912</v>
      </c>
      <c r="J949" s="4">
        <v>27</v>
      </c>
      <c r="N949" s="11"/>
      <c r="T949" s="11"/>
      <c r="Y949" s="12"/>
    </row>
    <row r="950" spans="7:25" ht="12.5">
      <c r="G950" s="17">
        <v>43842</v>
      </c>
      <c r="H950" s="18">
        <v>18</v>
      </c>
      <c r="I950" s="17">
        <v>43913</v>
      </c>
      <c r="J950" s="4">
        <v>23</v>
      </c>
      <c r="N950" s="11"/>
      <c r="T950" s="11"/>
      <c r="Y950" s="12"/>
    </row>
    <row r="951" spans="7:25" ht="12.5">
      <c r="G951" s="17">
        <v>43843</v>
      </c>
      <c r="H951" s="18">
        <v>13</v>
      </c>
      <c r="I951" s="17">
        <v>43914</v>
      </c>
      <c r="J951" s="4">
        <v>25</v>
      </c>
      <c r="N951" s="11"/>
      <c r="T951" s="11"/>
      <c r="Y951" s="12"/>
    </row>
    <row r="952" spans="7:25" ht="12.5">
      <c r="G952" s="17">
        <v>43844</v>
      </c>
      <c r="H952" s="18">
        <v>15</v>
      </c>
      <c r="I952" s="17">
        <v>43915</v>
      </c>
      <c r="J952" s="4">
        <v>23</v>
      </c>
      <c r="N952" s="11"/>
      <c r="T952" s="11"/>
      <c r="Y952" s="12"/>
    </row>
    <row r="953" spans="7:25" ht="12.5">
      <c r="G953" s="17">
        <v>43845</v>
      </c>
      <c r="H953" s="18">
        <v>15</v>
      </c>
      <c r="I953" s="17">
        <v>43916</v>
      </c>
      <c r="J953" s="4">
        <v>18</v>
      </c>
      <c r="N953" s="11"/>
      <c r="T953" s="11"/>
      <c r="Y953" s="12"/>
    </row>
    <row r="954" spans="7:25" ht="12.5">
      <c r="G954" s="17">
        <v>43846</v>
      </c>
      <c r="H954" s="18">
        <v>15</v>
      </c>
      <c r="I954" s="17">
        <v>43917</v>
      </c>
      <c r="J954" s="4">
        <v>23</v>
      </c>
      <c r="N954" s="11"/>
      <c r="T954" s="11"/>
      <c r="Y954" s="12"/>
    </row>
    <row r="955" spans="7:25" ht="12.5">
      <c r="G955" s="17">
        <v>43847</v>
      </c>
      <c r="H955" s="18">
        <v>16</v>
      </c>
      <c r="I955" s="17">
        <v>43918</v>
      </c>
      <c r="J955" s="4">
        <v>31</v>
      </c>
      <c r="N955" s="11"/>
      <c r="T955" s="11"/>
      <c r="Y955" s="12"/>
    </row>
    <row r="956" spans="7:25" ht="12.5">
      <c r="G956" s="17">
        <v>43848</v>
      </c>
      <c r="H956" s="18">
        <v>20</v>
      </c>
      <c r="I956" s="17">
        <v>43919</v>
      </c>
      <c r="J956" s="4">
        <v>31</v>
      </c>
      <c r="N956" s="11"/>
      <c r="T956" s="11"/>
      <c r="Y956" s="12"/>
    </row>
    <row r="957" spans="7:25" ht="12.5">
      <c r="G957" s="17">
        <v>43849</v>
      </c>
      <c r="H957" s="18">
        <v>17</v>
      </c>
      <c r="I957" s="17">
        <v>43920</v>
      </c>
      <c r="J957" s="4">
        <v>29</v>
      </c>
      <c r="N957" s="11"/>
      <c r="T957" s="11"/>
      <c r="Y957" s="12"/>
    </row>
    <row r="958" spans="7:25" ht="12.5">
      <c r="G958" s="17">
        <v>43850</v>
      </c>
      <c r="H958" s="18">
        <v>17</v>
      </c>
      <c r="I958" s="17">
        <v>43921</v>
      </c>
      <c r="J958" s="4">
        <v>32</v>
      </c>
      <c r="N958" s="11"/>
      <c r="T958" s="11"/>
      <c r="Y958" s="12"/>
    </row>
    <row r="959" spans="7:25" ht="12.5">
      <c r="G959" s="17">
        <v>43851</v>
      </c>
      <c r="H959" s="18">
        <v>16</v>
      </c>
      <c r="I959" s="17">
        <v>43922</v>
      </c>
      <c r="J959" s="4">
        <v>32</v>
      </c>
      <c r="N959" s="11"/>
      <c r="T959" s="11"/>
      <c r="Y959" s="12"/>
    </row>
    <row r="960" spans="7:25" ht="12.5">
      <c r="G960" s="17">
        <v>43852</v>
      </c>
      <c r="H960" s="18">
        <v>13</v>
      </c>
      <c r="I960" s="17">
        <v>43923</v>
      </c>
      <c r="J960" s="4">
        <v>44</v>
      </c>
      <c r="N960" s="11"/>
      <c r="T960" s="11"/>
      <c r="Y960" s="12"/>
    </row>
    <row r="961" spans="7:25" ht="12.5">
      <c r="G961" s="17">
        <v>43853</v>
      </c>
      <c r="H961" s="18">
        <v>15</v>
      </c>
      <c r="I961" s="17">
        <v>43924</v>
      </c>
      <c r="J961" s="4">
        <v>60</v>
      </c>
      <c r="N961" s="11"/>
      <c r="T961" s="11"/>
      <c r="Y961" s="12"/>
    </row>
    <row r="962" spans="7:25" ht="12.5">
      <c r="G962" s="17">
        <v>43854</v>
      </c>
      <c r="H962" s="18">
        <v>16</v>
      </c>
      <c r="I962" s="17">
        <v>43925</v>
      </c>
      <c r="J962" s="4">
        <v>99</v>
      </c>
      <c r="N962" s="11"/>
      <c r="T962" s="11"/>
      <c r="Y962" s="12"/>
    </row>
    <row r="963" spans="7:25" ht="12.5">
      <c r="G963" s="17">
        <v>43855</v>
      </c>
      <c r="H963" s="18">
        <v>20</v>
      </c>
      <c r="I963" s="17">
        <v>43926</v>
      </c>
      <c r="J963" s="4">
        <v>100</v>
      </c>
      <c r="N963" s="11"/>
      <c r="T963" s="11"/>
      <c r="Y963" s="12"/>
    </row>
    <row r="964" spans="7:25" ht="12.5">
      <c r="G964" s="17">
        <v>43856</v>
      </c>
      <c r="H964" s="18">
        <v>18</v>
      </c>
      <c r="I964" s="17">
        <v>43927</v>
      </c>
      <c r="J964" s="4">
        <v>73</v>
      </c>
      <c r="N964" s="11"/>
      <c r="T964" s="11"/>
      <c r="Y964" s="12"/>
    </row>
    <row r="965" spans="7:25" ht="12.5">
      <c r="G965" s="17">
        <v>43857</v>
      </c>
      <c r="H965" s="18">
        <v>15</v>
      </c>
      <c r="I965" s="17">
        <v>43928</v>
      </c>
      <c r="J965" s="4">
        <v>76</v>
      </c>
      <c r="N965" s="11"/>
      <c r="T965" s="11"/>
      <c r="Y965" s="12"/>
    </row>
    <row r="966" spans="7:25" ht="12.5">
      <c r="G966" s="17">
        <v>43858</v>
      </c>
      <c r="H966" s="18">
        <v>13</v>
      </c>
      <c r="I966" s="17">
        <v>43929</v>
      </c>
      <c r="J966" s="4">
        <v>69</v>
      </c>
      <c r="N966" s="11"/>
      <c r="T966" s="11"/>
      <c r="Y966" s="12"/>
    </row>
    <row r="967" spans="7:25" ht="12.5">
      <c r="G967" s="17">
        <v>43859</v>
      </c>
      <c r="H967" s="18">
        <v>13</v>
      </c>
      <c r="I967" s="17">
        <v>43930</v>
      </c>
      <c r="J967" s="4">
        <v>64</v>
      </c>
      <c r="N967" s="11"/>
      <c r="T967" s="11"/>
      <c r="Y967" s="12"/>
    </row>
    <row r="968" spans="7:25" ht="12.5">
      <c r="G968" s="17">
        <v>43860</v>
      </c>
      <c r="H968" s="18">
        <v>14</v>
      </c>
      <c r="I968" s="17">
        <v>43931</v>
      </c>
      <c r="J968" s="4">
        <v>73</v>
      </c>
      <c r="N968" s="11"/>
      <c r="T968" s="11"/>
      <c r="Y968" s="12"/>
    </row>
    <row r="969" spans="7:25" ht="12.5">
      <c r="G969" s="17">
        <v>43861</v>
      </c>
      <c r="H969" s="18">
        <v>16</v>
      </c>
      <c r="I969" s="17">
        <v>43932</v>
      </c>
      <c r="J969" s="4">
        <v>82</v>
      </c>
      <c r="N969" s="11"/>
      <c r="T969" s="11"/>
      <c r="Y969" s="12"/>
    </row>
    <row r="970" spans="7:25" ht="12.5">
      <c r="G970" s="17">
        <v>43862</v>
      </c>
      <c r="H970" s="18">
        <v>16</v>
      </c>
      <c r="I970" s="17">
        <v>43933</v>
      </c>
      <c r="J970" s="4">
        <v>61</v>
      </c>
      <c r="N970" s="11"/>
      <c r="T970" s="11"/>
      <c r="Y970" s="12"/>
    </row>
    <row r="971" spans="7:25" ht="12.5">
      <c r="G971" s="17">
        <v>43863</v>
      </c>
      <c r="H971" s="18">
        <v>17</v>
      </c>
      <c r="I971" s="17">
        <v>43934</v>
      </c>
      <c r="J971" s="4">
        <v>57</v>
      </c>
      <c r="N971" s="11"/>
      <c r="T971" s="11"/>
      <c r="Y971" s="12"/>
    </row>
    <row r="972" spans="7:25" ht="12.5">
      <c r="G972" s="17">
        <v>43864</v>
      </c>
      <c r="H972" s="18">
        <v>14</v>
      </c>
      <c r="I972" s="17">
        <v>43935</v>
      </c>
      <c r="J972" s="4">
        <v>56</v>
      </c>
      <c r="N972" s="11"/>
      <c r="T972" s="11"/>
      <c r="Y972" s="12"/>
    </row>
    <row r="973" spans="7:25" ht="12.5">
      <c r="G973" s="17">
        <v>43865</v>
      </c>
      <c r="H973" s="18">
        <v>13</v>
      </c>
      <c r="I973" s="17">
        <v>43936</v>
      </c>
      <c r="J973" s="4">
        <v>61</v>
      </c>
      <c r="N973" s="11"/>
      <c r="T973" s="11"/>
      <c r="Y973" s="12"/>
    </row>
    <row r="974" spans="7:25" ht="12.5">
      <c r="G974" s="17">
        <v>43866</v>
      </c>
      <c r="H974" s="18">
        <v>12</v>
      </c>
      <c r="I974" s="17">
        <v>43937</v>
      </c>
      <c r="J974" s="4">
        <v>65</v>
      </c>
      <c r="N974" s="11"/>
      <c r="T974" s="11"/>
      <c r="Y974" s="12"/>
    </row>
    <row r="975" spans="7:25" ht="12.5">
      <c r="G975" s="17">
        <v>43867</v>
      </c>
      <c r="H975" s="18">
        <v>12</v>
      </c>
      <c r="I975" s="17">
        <v>43938</v>
      </c>
      <c r="J975" s="4">
        <v>68</v>
      </c>
      <c r="N975" s="11"/>
      <c r="T975" s="11"/>
      <c r="Y975" s="12"/>
    </row>
    <row r="976" spans="7:25" ht="12.5">
      <c r="G976" s="17">
        <v>43868</v>
      </c>
      <c r="H976" s="18">
        <v>14</v>
      </c>
      <c r="I976" s="17">
        <v>43939</v>
      </c>
      <c r="J976" s="4">
        <v>83</v>
      </c>
      <c r="N976" s="11"/>
      <c r="T976" s="11"/>
      <c r="Y976" s="12"/>
    </row>
    <row r="977" spans="7:25" ht="12.5">
      <c r="G977" s="17">
        <v>43869</v>
      </c>
      <c r="H977" s="18">
        <v>16</v>
      </c>
      <c r="I977" s="17">
        <v>43940</v>
      </c>
      <c r="J977" s="4">
        <v>81</v>
      </c>
      <c r="N977" s="11"/>
      <c r="T977" s="11"/>
      <c r="Y977" s="12"/>
    </row>
    <row r="978" spans="7:25" ht="12.5">
      <c r="G978" s="17">
        <v>43870</v>
      </c>
      <c r="H978" s="18">
        <v>16</v>
      </c>
      <c r="I978" s="17">
        <v>43941</v>
      </c>
      <c r="J978" s="4">
        <v>59</v>
      </c>
      <c r="N978" s="11"/>
      <c r="T978" s="11"/>
      <c r="Y978" s="12"/>
    </row>
    <row r="979" spans="7:25" ht="12.5">
      <c r="G979" s="17">
        <v>43871</v>
      </c>
      <c r="H979" s="18">
        <v>15</v>
      </c>
      <c r="I979" s="17">
        <v>43942</v>
      </c>
      <c r="J979" s="4">
        <v>56</v>
      </c>
      <c r="N979" s="11"/>
      <c r="T979" s="11"/>
      <c r="Y979" s="12"/>
    </row>
    <row r="980" spans="7:25" ht="12.5">
      <c r="G980" s="17">
        <v>43872</v>
      </c>
      <c r="H980" s="18">
        <v>14</v>
      </c>
      <c r="I980" s="17">
        <v>43943</v>
      </c>
      <c r="J980" s="4">
        <v>58</v>
      </c>
      <c r="N980" s="11"/>
      <c r="T980" s="11"/>
      <c r="Y980" s="12"/>
    </row>
    <row r="981" spans="7:25" ht="12.5">
      <c r="G981" s="17">
        <v>43873</v>
      </c>
      <c r="H981" s="18">
        <v>15</v>
      </c>
      <c r="I981" s="17">
        <v>43944</v>
      </c>
      <c r="J981" s="4">
        <v>58</v>
      </c>
      <c r="N981" s="11"/>
      <c r="T981" s="11"/>
      <c r="Y981" s="12"/>
    </row>
    <row r="982" spans="7:25" ht="12.5">
      <c r="G982" s="17">
        <v>43874</v>
      </c>
      <c r="H982" s="18">
        <v>13</v>
      </c>
      <c r="I982" s="17">
        <v>43945</v>
      </c>
      <c r="J982" s="4">
        <v>55</v>
      </c>
      <c r="N982" s="11"/>
      <c r="T982" s="11"/>
      <c r="Y982" s="12"/>
    </row>
    <row r="983" spans="7:25" ht="12.5">
      <c r="G983" s="17">
        <v>43875</v>
      </c>
      <c r="H983" s="18">
        <v>16</v>
      </c>
      <c r="I983" s="17">
        <v>43946</v>
      </c>
      <c r="J983" s="4">
        <v>68</v>
      </c>
      <c r="N983" s="11"/>
      <c r="T983" s="11"/>
      <c r="Y983" s="12"/>
    </row>
    <row r="984" spans="7:25" ht="12.5">
      <c r="G984" s="17">
        <v>43876</v>
      </c>
      <c r="H984" s="18">
        <v>17</v>
      </c>
      <c r="I984" s="17">
        <v>43947</v>
      </c>
      <c r="J984" s="4">
        <v>65</v>
      </c>
      <c r="N984" s="11"/>
      <c r="T984" s="11"/>
      <c r="Y984" s="12"/>
    </row>
    <row r="985" spans="7:25" ht="12.5">
      <c r="G985" s="17">
        <v>43877</v>
      </c>
      <c r="H985" s="18">
        <v>16</v>
      </c>
      <c r="I985" s="17">
        <v>43948</v>
      </c>
      <c r="J985" s="4">
        <v>51</v>
      </c>
      <c r="N985" s="11"/>
      <c r="T985" s="11"/>
      <c r="Y985" s="12"/>
    </row>
    <row r="986" spans="7:25" ht="12.5">
      <c r="G986" s="17">
        <v>43878</v>
      </c>
      <c r="H986" s="18">
        <v>17</v>
      </c>
      <c r="I986" s="17">
        <v>43949</v>
      </c>
      <c r="J986" s="4">
        <v>53</v>
      </c>
      <c r="N986" s="11"/>
      <c r="T986" s="11"/>
      <c r="Y986" s="12"/>
    </row>
    <row r="987" spans="7:25" ht="12.5">
      <c r="G987" s="17">
        <v>43879</v>
      </c>
      <c r="H987" s="18">
        <v>14</v>
      </c>
      <c r="I987" s="17">
        <v>43950</v>
      </c>
      <c r="J987" s="4">
        <v>49</v>
      </c>
      <c r="N987" s="11"/>
      <c r="T987" s="11"/>
      <c r="Y987" s="12"/>
    </row>
    <row r="988" spans="7:25" ht="12.5">
      <c r="G988" s="17">
        <v>43880</v>
      </c>
      <c r="H988" s="18">
        <v>15</v>
      </c>
      <c r="I988" s="17">
        <v>43951</v>
      </c>
      <c r="J988" s="4">
        <v>54</v>
      </c>
      <c r="N988" s="11"/>
      <c r="T988" s="11"/>
      <c r="Y988" s="12"/>
    </row>
    <row r="989" spans="7:25" ht="12.5">
      <c r="G989" s="17">
        <v>43881</v>
      </c>
      <c r="H989" s="18">
        <v>14</v>
      </c>
      <c r="I989" s="17">
        <v>43952</v>
      </c>
      <c r="J989" s="4">
        <v>47</v>
      </c>
      <c r="N989" s="11"/>
      <c r="T989" s="11"/>
      <c r="Y989" s="12"/>
    </row>
    <row r="990" spans="7:25" ht="12.5">
      <c r="G990" s="17">
        <v>43882</v>
      </c>
      <c r="H990" s="18">
        <v>14</v>
      </c>
      <c r="I990" s="17">
        <v>43953</v>
      </c>
      <c r="J990" s="4">
        <v>58</v>
      </c>
      <c r="N990" s="11"/>
      <c r="T990" s="11"/>
      <c r="Y990" s="12"/>
    </row>
    <row r="991" spans="7:25" ht="12.5">
      <c r="G991" s="17">
        <v>43883</v>
      </c>
      <c r="H991" s="18">
        <v>17</v>
      </c>
      <c r="I991" s="17">
        <v>43954</v>
      </c>
      <c r="J991" s="4">
        <v>52</v>
      </c>
      <c r="N991" s="11"/>
      <c r="T991" s="11"/>
      <c r="Y991" s="12"/>
    </row>
    <row r="992" spans="7:25" ht="12.5">
      <c r="G992" s="17">
        <v>43884</v>
      </c>
      <c r="H992" s="18">
        <v>15</v>
      </c>
      <c r="I992" s="17">
        <v>43955</v>
      </c>
      <c r="J992" s="4">
        <v>45</v>
      </c>
      <c r="N992" s="11"/>
      <c r="T992" s="11"/>
      <c r="Y992" s="12"/>
    </row>
    <row r="993" spans="7:25" ht="12.5">
      <c r="G993" s="17">
        <v>43885</v>
      </c>
      <c r="H993" s="18">
        <v>14</v>
      </c>
      <c r="I993" s="17">
        <v>43956</v>
      </c>
      <c r="J993" s="4">
        <v>41</v>
      </c>
      <c r="N993" s="11"/>
      <c r="T993" s="11"/>
      <c r="Y993" s="12"/>
    </row>
    <row r="994" spans="7:25" ht="12.5">
      <c r="G994" s="17">
        <v>43886</v>
      </c>
      <c r="H994" s="18">
        <v>16</v>
      </c>
      <c r="I994" s="17">
        <v>43957</v>
      </c>
      <c r="J994" s="4">
        <v>43</v>
      </c>
      <c r="N994" s="11"/>
      <c r="T994" s="11"/>
      <c r="Y994" s="12"/>
    </row>
    <row r="995" spans="7:25" ht="12.5">
      <c r="G995" s="17">
        <v>43887</v>
      </c>
      <c r="H995" s="18">
        <v>13</v>
      </c>
      <c r="I995" s="17">
        <v>43958</v>
      </c>
      <c r="J995" s="4">
        <v>40</v>
      </c>
      <c r="N995" s="11"/>
      <c r="T995" s="11"/>
      <c r="Y995" s="12"/>
    </row>
    <row r="996" spans="7:25" ht="12.5">
      <c r="G996" s="17">
        <v>43888</v>
      </c>
      <c r="H996" s="18">
        <v>13</v>
      </c>
      <c r="I996" s="17">
        <v>43959</v>
      </c>
      <c r="J996" s="4">
        <v>43</v>
      </c>
      <c r="N996" s="11"/>
      <c r="T996" s="11"/>
      <c r="Y996" s="12"/>
    </row>
    <row r="997" spans="7:25" ht="12.5">
      <c r="G997" s="17">
        <v>43889</v>
      </c>
      <c r="H997" s="18">
        <v>15</v>
      </c>
      <c r="I997" s="17">
        <v>43960</v>
      </c>
      <c r="J997" s="4">
        <v>53</v>
      </c>
      <c r="N997" s="11"/>
      <c r="T997" s="11"/>
      <c r="Y997" s="12"/>
    </row>
    <row r="998" spans="7:25" ht="12.5">
      <c r="G998" s="17">
        <v>43890</v>
      </c>
      <c r="H998" s="18">
        <v>16</v>
      </c>
      <c r="I998" s="17">
        <v>43961</v>
      </c>
      <c r="J998" s="4">
        <v>48</v>
      </c>
      <c r="N998" s="11"/>
      <c r="T998" s="11"/>
      <c r="Y998" s="12"/>
    </row>
    <row r="999" spans="7:25" ht="12.5">
      <c r="G999" s="17">
        <v>43891</v>
      </c>
      <c r="H999" s="18">
        <v>17</v>
      </c>
      <c r="I999" s="17">
        <v>43962</v>
      </c>
      <c r="J999" s="4">
        <v>42</v>
      </c>
      <c r="N999" s="11"/>
      <c r="T999" s="11"/>
      <c r="Y999" s="12"/>
    </row>
    <row r="1000" spans="7:25" ht="12.5">
      <c r="G1000" s="17">
        <v>43892</v>
      </c>
      <c r="H1000" s="18">
        <v>13</v>
      </c>
      <c r="I1000" s="17">
        <v>43963</v>
      </c>
      <c r="J1000" s="4">
        <v>43</v>
      </c>
      <c r="N1000" s="11"/>
      <c r="T1000" s="11"/>
      <c r="Y1000" s="12"/>
    </row>
    <row r="1001" spans="7:25" ht="12.5">
      <c r="G1001" s="17">
        <v>43893</v>
      </c>
      <c r="H1001" s="18">
        <v>12</v>
      </c>
      <c r="I1001" s="17">
        <v>43964</v>
      </c>
      <c r="J1001" s="4">
        <v>39</v>
      </c>
      <c r="N1001" s="11"/>
      <c r="T1001" s="11"/>
      <c r="Y1001" s="12"/>
    </row>
    <row r="1002" spans="7:25" ht="12.5">
      <c r="G1002" s="17">
        <v>43894</v>
      </c>
      <c r="H1002" s="18">
        <v>13</v>
      </c>
      <c r="I1002" s="17">
        <v>43965</v>
      </c>
      <c r="J1002" s="4">
        <v>39</v>
      </c>
      <c r="N1002" s="11"/>
      <c r="T1002" s="11"/>
      <c r="Y1002" s="12"/>
    </row>
    <row r="1003" spans="7:25" ht="12.5">
      <c r="G1003" s="17">
        <v>43895</v>
      </c>
      <c r="H1003" s="18">
        <v>14</v>
      </c>
      <c r="I1003" s="17">
        <v>43966</v>
      </c>
      <c r="J1003" s="4">
        <v>39</v>
      </c>
      <c r="N1003" s="11"/>
      <c r="T1003" s="11"/>
      <c r="Y1003" s="12"/>
    </row>
    <row r="1004" spans="7:25" ht="12.5">
      <c r="G1004" s="17">
        <v>43896</v>
      </c>
      <c r="H1004" s="18">
        <v>13</v>
      </c>
      <c r="I1004" s="17">
        <v>43967</v>
      </c>
      <c r="J1004" s="4">
        <v>45</v>
      </c>
      <c r="N1004" s="11"/>
      <c r="T1004" s="11"/>
      <c r="Y1004" s="12"/>
    </row>
    <row r="1005" spans="7:25" ht="12.5">
      <c r="G1005" s="17">
        <v>43897</v>
      </c>
      <c r="H1005" s="18">
        <v>16</v>
      </c>
      <c r="I1005" s="17">
        <v>43968</v>
      </c>
      <c r="J1005" s="4">
        <v>45</v>
      </c>
      <c r="N1005" s="11"/>
      <c r="T1005" s="11"/>
      <c r="Y1005" s="12"/>
    </row>
    <row r="1006" spans="7:25" ht="12.5">
      <c r="G1006" s="17">
        <v>43898</v>
      </c>
      <c r="H1006" s="18">
        <v>15</v>
      </c>
      <c r="I1006" s="17">
        <v>43969</v>
      </c>
      <c r="J1006" s="4">
        <v>36</v>
      </c>
      <c r="N1006" s="11"/>
      <c r="T1006" s="11"/>
      <c r="Y1006" s="12"/>
    </row>
    <row r="1007" spans="7:25" ht="12.5">
      <c r="G1007" s="17">
        <v>43899</v>
      </c>
      <c r="H1007" s="18">
        <v>14</v>
      </c>
      <c r="I1007" s="17">
        <v>43970</v>
      </c>
      <c r="J1007" s="4">
        <v>36</v>
      </c>
      <c r="N1007" s="11"/>
      <c r="T1007" s="11"/>
      <c r="Y1007" s="12"/>
    </row>
    <row r="1008" spans="7:25" ht="12.5">
      <c r="G1008" s="17">
        <v>43900</v>
      </c>
      <c r="H1008" s="18">
        <v>14</v>
      </c>
      <c r="I1008" s="17">
        <v>43971</v>
      </c>
      <c r="J1008" s="4">
        <v>35</v>
      </c>
      <c r="N1008" s="11"/>
      <c r="T1008" s="11"/>
      <c r="Y1008" s="12"/>
    </row>
    <row r="1009" spans="7:25" ht="12.5">
      <c r="G1009" s="17">
        <v>43901</v>
      </c>
      <c r="H1009" s="18">
        <v>15</v>
      </c>
      <c r="I1009" s="17">
        <v>43972</v>
      </c>
      <c r="J1009" s="4">
        <v>34</v>
      </c>
      <c r="N1009" s="11"/>
      <c r="T1009" s="11"/>
      <c r="Y1009" s="12"/>
    </row>
    <row r="1010" spans="7:25" ht="12.5">
      <c r="G1010" s="17">
        <v>43902</v>
      </c>
      <c r="H1010" s="18">
        <v>12</v>
      </c>
      <c r="I1010" s="55">
        <v>43973</v>
      </c>
      <c r="J1010" s="56">
        <v>32</v>
      </c>
      <c r="N1010" s="11"/>
      <c r="T1010" s="11"/>
      <c r="Y1010" s="12"/>
    </row>
    <row r="1011" spans="7:25" ht="12.5">
      <c r="N1011" s="11"/>
      <c r="T1011" s="11"/>
      <c r="Y1011" s="12"/>
    </row>
    <row r="1012" spans="7:25" ht="12.5">
      <c r="N1012" s="11"/>
      <c r="T1012" s="11"/>
      <c r="Y1012" s="12"/>
    </row>
    <row r="1013" spans="7:25" ht="12.5">
      <c r="N1013" s="11"/>
      <c r="T1013" s="11"/>
      <c r="Y1013" s="12"/>
    </row>
    <row r="1014" spans="7:25" ht="12.5">
      <c r="N1014" s="11"/>
      <c r="T1014" s="11"/>
      <c r="Y1014" s="12"/>
    </row>
    <row r="1015" spans="7:25" ht="12.5">
      <c r="G1015" s="14" t="s">
        <v>36</v>
      </c>
      <c r="H1015" s="15" t="s">
        <v>70</v>
      </c>
      <c r="I1015" s="11"/>
      <c r="N1015" s="11"/>
      <c r="T1015" s="11"/>
      <c r="Y1015" s="12"/>
    </row>
    <row r="1016" spans="7:25" ht="12.5">
      <c r="G1016" s="17">
        <v>43833</v>
      </c>
      <c r="H1016" s="18">
        <v>15</v>
      </c>
      <c r="I1016" s="17">
        <v>43904</v>
      </c>
      <c r="J1016" s="4">
        <v>14</v>
      </c>
      <c r="N1016" s="11"/>
      <c r="T1016" s="11"/>
      <c r="Y1016" s="12"/>
    </row>
    <row r="1017" spans="7:25" ht="12.5">
      <c r="G1017" s="17">
        <v>43834</v>
      </c>
      <c r="H1017" s="18">
        <v>16</v>
      </c>
      <c r="I1017" s="17">
        <v>43905</v>
      </c>
      <c r="J1017" s="4">
        <v>13</v>
      </c>
      <c r="N1017" s="11"/>
      <c r="T1017" s="11"/>
      <c r="Y1017" s="12"/>
    </row>
    <row r="1018" spans="7:25" ht="12.5">
      <c r="G1018" s="17">
        <v>43835</v>
      </c>
      <c r="H1018" s="18">
        <v>15</v>
      </c>
      <c r="I1018" s="17">
        <v>43906</v>
      </c>
      <c r="J1018" s="4">
        <v>13</v>
      </c>
      <c r="N1018" s="11"/>
      <c r="T1018" s="11"/>
      <c r="Y1018" s="12"/>
    </row>
    <row r="1019" spans="7:25" ht="12.5">
      <c r="G1019" s="17">
        <v>43836</v>
      </c>
      <c r="H1019" s="18">
        <v>14</v>
      </c>
      <c r="I1019" s="17">
        <v>43907</v>
      </c>
      <c r="J1019" s="4">
        <v>11</v>
      </c>
      <c r="N1019" s="11"/>
      <c r="T1019" s="11"/>
      <c r="Y1019" s="12"/>
    </row>
    <row r="1020" spans="7:25" ht="12.5">
      <c r="G1020" s="17">
        <v>43837</v>
      </c>
      <c r="H1020" s="18">
        <v>14</v>
      </c>
      <c r="I1020" s="17">
        <v>43908</v>
      </c>
      <c r="J1020" s="4">
        <v>14</v>
      </c>
      <c r="N1020" s="11"/>
      <c r="T1020" s="11"/>
      <c r="Y1020" s="12"/>
    </row>
    <row r="1021" spans="7:25" ht="12.5">
      <c r="G1021" s="17">
        <v>43838</v>
      </c>
      <c r="H1021" s="18">
        <v>13</v>
      </c>
      <c r="I1021" s="17">
        <v>43909</v>
      </c>
      <c r="J1021" s="4">
        <v>15</v>
      </c>
      <c r="N1021" s="11"/>
      <c r="T1021" s="11"/>
      <c r="Y1021" s="12"/>
    </row>
    <row r="1022" spans="7:25" ht="12.5">
      <c r="G1022" s="17">
        <v>43839</v>
      </c>
      <c r="H1022" s="18">
        <v>13</v>
      </c>
      <c r="I1022" s="17">
        <v>43910</v>
      </c>
      <c r="J1022" s="4">
        <v>25</v>
      </c>
      <c r="N1022" s="11"/>
      <c r="T1022" s="11"/>
      <c r="Y1022" s="12"/>
    </row>
    <row r="1023" spans="7:25" ht="12.5">
      <c r="G1023" s="17">
        <v>43840</v>
      </c>
      <c r="H1023" s="18">
        <v>14</v>
      </c>
      <c r="I1023" s="17">
        <v>43911</v>
      </c>
      <c r="J1023" s="4">
        <v>36</v>
      </c>
      <c r="N1023" s="11"/>
      <c r="T1023" s="11"/>
      <c r="Y1023" s="12"/>
    </row>
    <row r="1024" spans="7:25" ht="12.5">
      <c r="G1024" s="17">
        <v>43841</v>
      </c>
      <c r="H1024" s="18">
        <v>17</v>
      </c>
      <c r="I1024" s="17">
        <v>43912</v>
      </c>
      <c r="J1024" s="4">
        <v>30</v>
      </c>
      <c r="N1024" s="11"/>
      <c r="T1024" s="11"/>
      <c r="Y1024" s="12"/>
    </row>
    <row r="1025" spans="7:25" ht="12.5">
      <c r="G1025" s="17">
        <v>43842</v>
      </c>
      <c r="H1025" s="18">
        <v>15</v>
      </c>
      <c r="I1025" s="17">
        <v>43913</v>
      </c>
      <c r="J1025" s="4">
        <v>28</v>
      </c>
      <c r="N1025" s="11"/>
      <c r="T1025" s="11"/>
      <c r="Y1025" s="12"/>
    </row>
    <row r="1026" spans="7:25" ht="12.5">
      <c r="G1026" s="17">
        <v>43843</v>
      </c>
      <c r="H1026" s="18">
        <v>14</v>
      </c>
      <c r="I1026" s="17">
        <v>43914</v>
      </c>
      <c r="J1026" s="4">
        <v>24</v>
      </c>
      <c r="N1026" s="11"/>
      <c r="O1026" s="11"/>
      <c r="T1026" s="11"/>
      <c r="Y1026" s="12"/>
    </row>
    <row r="1027" spans="7:25" ht="12.5">
      <c r="G1027" s="17">
        <v>43844</v>
      </c>
      <c r="H1027" s="18">
        <v>12</v>
      </c>
      <c r="I1027" s="17">
        <v>43915</v>
      </c>
      <c r="J1027" s="4">
        <v>22</v>
      </c>
      <c r="N1027" s="11"/>
      <c r="O1027" s="11"/>
      <c r="T1027" s="11"/>
      <c r="Y1027" s="12"/>
    </row>
    <row r="1028" spans="7:25" ht="12.5">
      <c r="G1028" s="17">
        <v>43845</v>
      </c>
      <c r="H1028" s="18">
        <v>13</v>
      </c>
      <c r="I1028" s="17">
        <v>43916</v>
      </c>
      <c r="J1028" s="4">
        <v>19</v>
      </c>
      <c r="N1028" s="11"/>
      <c r="O1028" s="11"/>
      <c r="T1028" s="11"/>
      <c r="Y1028" s="12"/>
    </row>
    <row r="1029" spans="7:25" ht="12.5">
      <c r="G1029" s="17">
        <v>43846</v>
      </c>
      <c r="H1029" s="18">
        <v>13</v>
      </c>
      <c r="I1029" s="17">
        <v>43917</v>
      </c>
      <c r="J1029" s="4">
        <v>21</v>
      </c>
      <c r="N1029" s="11"/>
      <c r="O1029" s="11"/>
      <c r="T1029" s="11"/>
      <c r="Y1029" s="12"/>
    </row>
    <row r="1030" spans="7:25" ht="12.5">
      <c r="G1030" s="17">
        <v>43847</v>
      </c>
      <c r="H1030" s="18">
        <v>15</v>
      </c>
      <c r="I1030" s="17">
        <v>43918</v>
      </c>
      <c r="J1030" s="4">
        <v>25</v>
      </c>
      <c r="N1030" s="11"/>
      <c r="O1030" s="11"/>
      <c r="T1030" s="11"/>
      <c r="Y1030" s="12"/>
    </row>
    <row r="1031" spans="7:25" ht="12.5">
      <c r="G1031" s="17">
        <v>43848</v>
      </c>
      <c r="H1031" s="18">
        <v>17</v>
      </c>
      <c r="I1031" s="17">
        <v>43919</v>
      </c>
      <c r="J1031" s="4">
        <v>24</v>
      </c>
      <c r="N1031" s="11"/>
      <c r="O1031" s="11"/>
      <c r="T1031" s="11"/>
      <c r="Y1031" s="12"/>
    </row>
    <row r="1032" spans="7:25" ht="12.5">
      <c r="G1032" s="17">
        <v>43849</v>
      </c>
      <c r="H1032" s="18">
        <v>15</v>
      </c>
      <c r="I1032" s="17">
        <v>43920</v>
      </c>
      <c r="J1032" s="4">
        <v>21</v>
      </c>
      <c r="N1032" s="11"/>
      <c r="O1032" s="11"/>
      <c r="T1032" s="11"/>
      <c r="Y1032" s="12"/>
    </row>
    <row r="1033" spans="7:25" ht="12.5">
      <c r="G1033" s="17">
        <v>43850</v>
      </c>
      <c r="H1033" s="18">
        <v>15</v>
      </c>
      <c r="I1033" s="17">
        <v>43921</v>
      </c>
      <c r="J1033" s="4">
        <v>25</v>
      </c>
      <c r="N1033" s="11"/>
      <c r="O1033" s="11"/>
      <c r="T1033" s="11"/>
      <c r="Y1033" s="12"/>
    </row>
    <row r="1034" spans="7:25" ht="12.5">
      <c r="G1034" s="17">
        <v>43851</v>
      </c>
      <c r="H1034" s="18">
        <v>13</v>
      </c>
      <c r="I1034" s="17">
        <v>43922</v>
      </c>
      <c r="J1034" s="4">
        <v>30</v>
      </c>
      <c r="N1034" s="11"/>
      <c r="O1034" s="11"/>
      <c r="T1034" s="11"/>
      <c r="Y1034" s="12"/>
    </row>
    <row r="1035" spans="7:25" ht="12.5">
      <c r="G1035" s="17">
        <v>43852</v>
      </c>
      <c r="H1035" s="18">
        <v>13</v>
      </c>
      <c r="I1035" s="17">
        <v>43923</v>
      </c>
      <c r="J1035" s="4">
        <v>37</v>
      </c>
      <c r="N1035" s="11"/>
      <c r="O1035" s="11"/>
      <c r="T1035" s="11"/>
      <c r="Y1035" s="12"/>
    </row>
    <row r="1036" spans="7:25" ht="12.5">
      <c r="G1036" s="17">
        <v>43853</v>
      </c>
      <c r="H1036" s="18">
        <v>14</v>
      </c>
      <c r="I1036" s="17">
        <v>43924</v>
      </c>
      <c r="J1036" s="4">
        <v>58</v>
      </c>
      <c r="N1036" s="11"/>
      <c r="O1036" s="11"/>
      <c r="T1036" s="11"/>
      <c r="Y1036" s="12"/>
    </row>
    <row r="1037" spans="7:25" ht="12.5">
      <c r="G1037" s="17">
        <v>43854</v>
      </c>
      <c r="H1037" s="18">
        <v>13</v>
      </c>
      <c r="I1037" s="17">
        <v>43925</v>
      </c>
      <c r="J1037" s="4">
        <v>100</v>
      </c>
      <c r="N1037" s="11"/>
      <c r="O1037" s="11"/>
      <c r="T1037" s="11"/>
      <c r="Y1037" s="12"/>
    </row>
    <row r="1038" spans="7:25" ht="12.5">
      <c r="G1038" s="17">
        <v>43855</v>
      </c>
      <c r="H1038" s="18">
        <v>17</v>
      </c>
      <c r="I1038" s="17">
        <v>43926</v>
      </c>
      <c r="J1038" s="4">
        <v>78</v>
      </c>
      <c r="N1038" s="11"/>
      <c r="O1038" s="11"/>
      <c r="T1038" s="11"/>
      <c r="Y1038" s="12"/>
    </row>
    <row r="1039" spans="7:25" ht="12.5">
      <c r="G1039" s="17">
        <v>43856</v>
      </c>
      <c r="H1039" s="18">
        <v>13</v>
      </c>
      <c r="I1039" s="17">
        <v>43927</v>
      </c>
      <c r="J1039" s="4">
        <v>58</v>
      </c>
      <c r="N1039" s="11"/>
      <c r="O1039" s="11"/>
      <c r="T1039" s="11"/>
      <c r="Y1039" s="12"/>
    </row>
    <row r="1040" spans="7:25" ht="12.5">
      <c r="G1040" s="17">
        <v>43857</v>
      </c>
      <c r="H1040" s="18">
        <v>13</v>
      </c>
      <c r="I1040" s="17">
        <v>43928</v>
      </c>
      <c r="J1040" s="4">
        <v>53</v>
      </c>
      <c r="N1040" s="11"/>
      <c r="O1040" s="11"/>
      <c r="T1040" s="11"/>
      <c r="Y1040" s="12"/>
    </row>
    <row r="1041" spans="7:25" ht="12.5">
      <c r="G1041" s="17">
        <v>43858</v>
      </c>
      <c r="H1041" s="18">
        <v>13</v>
      </c>
      <c r="I1041" s="17">
        <v>43929</v>
      </c>
      <c r="J1041" s="4">
        <v>44</v>
      </c>
      <c r="N1041" s="11"/>
      <c r="O1041" s="11"/>
      <c r="T1041" s="11"/>
      <c r="Y1041" s="12"/>
    </row>
    <row r="1042" spans="7:25" ht="12.5">
      <c r="G1042" s="17">
        <v>43859</v>
      </c>
      <c r="H1042" s="18">
        <v>14</v>
      </c>
      <c r="I1042" s="17">
        <v>43930</v>
      </c>
      <c r="J1042" s="4">
        <v>44</v>
      </c>
      <c r="N1042" s="11"/>
      <c r="O1042" s="11"/>
      <c r="T1042" s="11"/>
      <c r="Y1042" s="12"/>
    </row>
    <row r="1043" spans="7:25" ht="12.5">
      <c r="G1043" s="17">
        <v>43860</v>
      </c>
      <c r="H1043" s="18">
        <v>13</v>
      </c>
      <c r="I1043" s="17">
        <v>43931</v>
      </c>
      <c r="J1043" s="4">
        <v>43</v>
      </c>
      <c r="N1043" s="11"/>
      <c r="O1043" s="11"/>
      <c r="T1043" s="11"/>
      <c r="Y1043" s="12"/>
    </row>
    <row r="1044" spans="7:25" ht="12.5">
      <c r="G1044" s="17">
        <v>43861</v>
      </c>
      <c r="H1044" s="18">
        <v>14</v>
      </c>
      <c r="I1044" s="17">
        <v>43932</v>
      </c>
      <c r="J1044" s="4">
        <v>46</v>
      </c>
      <c r="N1044" s="11"/>
      <c r="O1044" s="11"/>
      <c r="T1044" s="11"/>
      <c r="Y1044" s="12"/>
    </row>
    <row r="1045" spans="7:25" ht="12.5">
      <c r="G1045" s="17">
        <v>43862</v>
      </c>
      <c r="H1045" s="18">
        <v>15</v>
      </c>
      <c r="I1045" s="17">
        <v>43933</v>
      </c>
      <c r="J1045" s="4">
        <v>37</v>
      </c>
      <c r="N1045" s="11"/>
      <c r="O1045" s="11"/>
      <c r="T1045" s="11"/>
      <c r="Y1045" s="12"/>
    </row>
    <row r="1046" spans="7:25" ht="12.5">
      <c r="G1046" s="17">
        <v>43863</v>
      </c>
      <c r="H1046" s="18">
        <v>15</v>
      </c>
      <c r="I1046" s="17">
        <v>43934</v>
      </c>
      <c r="J1046" s="4">
        <v>31</v>
      </c>
      <c r="N1046" s="11"/>
      <c r="O1046" s="11"/>
      <c r="T1046" s="11"/>
      <c r="Y1046" s="12"/>
    </row>
    <row r="1047" spans="7:25" ht="12.5">
      <c r="G1047" s="17">
        <v>43864</v>
      </c>
      <c r="H1047" s="18">
        <v>13</v>
      </c>
      <c r="I1047" s="17">
        <v>43935</v>
      </c>
      <c r="J1047" s="4">
        <v>34</v>
      </c>
      <c r="N1047" s="11"/>
      <c r="O1047" s="11"/>
      <c r="T1047" s="11"/>
      <c r="Y1047" s="12"/>
    </row>
    <row r="1048" spans="7:25" ht="12.5">
      <c r="G1048" s="17">
        <v>43865</v>
      </c>
      <c r="H1048" s="18">
        <v>12</v>
      </c>
      <c r="I1048" s="17">
        <v>43936</v>
      </c>
      <c r="J1048" s="4">
        <v>37</v>
      </c>
      <c r="N1048" s="11"/>
      <c r="O1048" s="11"/>
      <c r="T1048" s="11"/>
      <c r="Y1048" s="12"/>
    </row>
    <row r="1049" spans="7:25" ht="12.5">
      <c r="G1049" s="17">
        <v>43866</v>
      </c>
      <c r="H1049" s="18">
        <v>13</v>
      </c>
      <c r="I1049" s="17">
        <v>43937</v>
      </c>
      <c r="J1049" s="4">
        <v>38</v>
      </c>
      <c r="N1049" s="11"/>
      <c r="O1049" s="11"/>
      <c r="T1049" s="11"/>
      <c r="Y1049" s="12"/>
    </row>
    <row r="1050" spans="7:25" ht="12.5">
      <c r="G1050" s="17">
        <v>43867</v>
      </c>
      <c r="H1050" s="18">
        <v>14</v>
      </c>
      <c r="I1050" s="17">
        <v>43938</v>
      </c>
      <c r="J1050" s="4">
        <v>38</v>
      </c>
      <c r="N1050" s="11"/>
      <c r="O1050" s="11"/>
      <c r="T1050" s="11"/>
      <c r="Y1050" s="12"/>
    </row>
    <row r="1051" spans="7:25" ht="12.5">
      <c r="G1051" s="17">
        <v>43868</v>
      </c>
      <c r="H1051" s="18">
        <v>13</v>
      </c>
      <c r="I1051" s="17">
        <v>43939</v>
      </c>
      <c r="J1051" s="4">
        <v>43</v>
      </c>
      <c r="N1051" s="11"/>
      <c r="O1051" s="11"/>
      <c r="T1051" s="11"/>
      <c r="Y1051" s="12"/>
    </row>
    <row r="1052" spans="7:25" ht="12.5">
      <c r="G1052" s="17">
        <v>43869</v>
      </c>
      <c r="H1052" s="18">
        <v>17</v>
      </c>
      <c r="I1052" s="17">
        <v>43940</v>
      </c>
      <c r="J1052" s="4">
        <v>42</v>
      </c>
      <c r="N1052" s="11"/>
      <c r="O1052" s="11"/>
      <c r="T1052" s="11"/>
      <c r="Y1052" s="12"/>
    </row>
    <row r="1053" spans="7:25" ht="12.5">
      <c r="G1053" s="17">
        <v>43870</v>
      </c>
      <c r="H1053" s="18">
        <v>16</v>
      </c>
      <c r="I1053" s="17">
        <v>43941</v>
      </c>
      <c r="J1053" s="4">
        <v>33</v>
      </c>
      <c r="N1053" s="11"/>
      <c r="O1053" s="11"/>
      <c r="T1053" s="11"/>
      <c r="Y1053" s="12"/>
    </row>
    <row r="1054" spans="7:25" ht="12.5">
      <c r="G1054" s="17">
        <v>43871</v>
      </c>
      <c r="H1054" s="18">
        <v>12</v>
      </c>
      <c r="I1054" s="17">
        <v>43942</v>
      </c>
      <c r="J1054" s="4">
        <v>30</v>
      </c>
      <c r="N1054" s="11"/>
      <c r="O1054" s="11"/>
      <c r="T1054" s="11"/>
      <c r="Y1054" s="12"/>
    </row>
    <row r="1055" spans="7:25" ht="12.5">
      <c r="G1055" s="17">
        <v>43872</v>
      </c>
      <c r="H1055" s="18">
        <v>14</v>
      </c>
      <c r="I1055" s="17">
        <v>43943</v>
      </c>
      <c r="J1055" s="4">
        <v>31</v>
      </c>
      <c r="N1055" s="11"/>
      <c r="O1055" s="11"/>
      <c r="T1055" s="11"/>
      <c r="Y1055" s="12"/>
    </row>
    <row r="1056" spans="7:25" ht="12.5">
      <c r="G1056" s="17">
        <v>43873</v>
      </c>
      <c r="H1056" s="18">
        <v>14</v>
      </c>
      <c r="I1056" s="17">
        <v>43944</v>
      </c>
      <c r="J1056" s="4">
        <v>28</v>
      </c>
      <c r="N1056" s="11"/>
      <c r="O1056" s="11"/>
      <c r="T1056" s="11"/>
      <c r="Y1056" s="12"/>
    </row>
    <row r="1057" spans="7:25" ht="12.5">
      <c r="G1057" s="17">
        <v>43874</v>
      </c>
      <c r="H1057" s="18">
        <v>14</v>
      </c>
      <c r="I1057" s="17">
        <v>43945</v>
      </c>
      <c r="J1057" s="4">
        <v>29</v>
      </c>
      <c r="N1057" s="11"/>
      <c r="O1057" s="11"/>
      <c r="T1057" s="11"/>
      <c r="Y1057" s="12"/>
    </row>
    <row r="1058" spans="7:25" ht="12.5">
      <c r="G1058" s="17">
        <v>43875</v>
      </c>
      <c r="H1058" s="18">
        <v>13</v>
      </c>
      <c r="I1058" s="17">
        <v>43946</v>
      </c>
      <c r="J1058" s="4">
        <v>33</v>
      </c>
      <c r="N1058" s="11"/>
      <c r="O1058" s="11"/>
      <c r="T1058" s="11"/>
      <c r="Y1058" s="12"/>
    </row>
    <row r="1059" spans="7:25" ht="12.5">
      <c r="G1059" s="17">
        <v>43876</v>
      </c>
      <c r="H1059" s="18">
        <v>14</v>
      </c>
      <c r="I1059" s="17">
        <v>43947</v>
      </c>
      <c r="J1059" s="4">
        <v>32</v>
      </c>
      <c r="N1059" s="11"/>
      <c r="O1059" s="11"/>
      <c r="T1059" s="11"/>
      <c r="Y1059" s="12"/>
    </row>
    <row r="1060" spans="7:25" ht="12.5">
      <c r="G1060" s="17">
        <v>43877</v>
      </c>
      <c r="H1060" s="18">
        <v>13</v>
      </c>
      <c r="I1060" s="17">
        <v>43948</v>
      </c>
      <c r="J1060" s="4">
        <v>26</v>
      </c>
      <c r="N1060" s="11"/>
      <c r="O1060" s="11"/>
      <c r="T1060" s="11"/>
      <c r="Y1060" s="12"/>
    </row>
    <row r="1061" spans="7:25" ht="12.5">
      <c r="G1061" s="17">
        <v>43878</v>
      </c>
      <c r="H1061" s="18">
        <v>14</v>
      </c>
      <c r="I1061" s="17">
        <v>43949</v>
      </c>
      <c r="J1061" s="4">
        <v>27</v>
      </c>
      <c r="N1061" s="11"/>
      <c r="O1061" s="11"/>
      <c r="T1061" s="11"/>
      <c r="Y1061" s="12"/>
    </row>
    <row r="1062" spans="7:25" ht="12.5">
      <c r="G1062" s="17">
        <v>43879</v>
      </c>
      <c r="H1062" s="18">
        <v>14</v>
      </c>
      <c r="I1062" s="17">
        <v>43950</v>
      </c>
      <c r="J1062" s="4">
        <v>27</v>
      </c>
      <c r="N1062" s="11"/>
      <c r="O1062" s="11"/>
      <c r="T1062" s="11"/>
      <c r="Y1062" s="12"/>
    </row>
    <row r="1063" spans="7:25" ht="12.5">
      <c r="G1063" s="17">
        <v>43880</v>
      </c>
      <c r="H1063" s="18">
        <v>13</v>
      </c>
      <c r="I1063" s="17">
        <v>43951</v>
      </c>
      <c r="J1063" s="4">
        <v>28</v>
      </c>
      <c r="N1063" s="11"/>
      <c r="O1063" s="11"/>
      <c r="T1063" s="11"/>
      <c r="Y1063" s="12"/>
    </row>
    <row r="1064" spans="7:25" ht="12.5">
      <c r="G1064" s="17">
        <v>43881</v>
      </c>
      <c r="H1064" s="18">
        <v>14</v>
      </c>
      <c r="I1064" s="17">
        <v>43952</v>
      </c>
      <c r="J1064" s="4">
        <v>26</v>
      </c>
      <c r="N1064" s="11"/>
      <c r="O1064" s="11"/>
      <c r="T1064" s="11"/>
      <c r="Y1064" s="12"/>
    </row>
    <row r="1065" spans="7:25" ht="12.5">
      <c r="G1065" s="17">
        <v>43882</v>
      </c>
      <c r="H1065" s="18">
        <v>14</v>
      </c>
      <c r="I1065" s="17">
        <v>43953</v>
      </c>
      <c r="J1065" s="4">
        <v>30</v>
      </c>
      <c r="N1065" s="11"/>
      <c r="O1065" s="11"/>
      <c r="T1065" s="11"/>
      <c r="Y1065" s="12"/>
    </row>
    <row r="1066" spans="7:25" ht="12.5">
      <c r="G1066" s="17">
        <v>43883</v>
      </c>
      <c r="H1066" s="18">
        <v>17</v>
      </c>
      <c r="I1066" s="17">
        <v>43954</v>
      </c>
      <c r="J1066" s="4">
        <v>27</v>
      </c>
      <c r="N1066" s="11"/>
      <c r="O1066" s="11"/>
      <c r="T1066" s="11"/>
      <c r="Y1066" s="12"/>
    </row>
    <row r="1067" spans="7:25" ht="12.5">
      <c r="G1067" s="17">
        <v>43884</v>
      </c>
      <c r="H1067" s="18">
        <v>14</v>
      </c>
      <c r="I1067" s="17">
        <v>43955</v>
      </c>
      <c r="J1067" s="4">
        <v>24</v>
      </c>
      <c r="N1067" s="11"/>
      <c r="O1067" s="11"/>
      <c r="T1067" s="11"/>
      <c r="Y1067" s="12"/>
    </row>
    <row r="1068" spans="7:25" ht="12.5">
      <c r="G1068" s="17">
        <v>43885</v>
      </c>
      <c r="H1068" s="18">
        <v>14</v>
      </c>
      <c r="I1068" s="17">
        <v>43956</v>
      </c>
      <c r="J1068" s="4">
        <v>25</v>
      </c>
      <c r="N1068" s="11"/>
      <c r="O1068" s="11"/>
      <c r="T1068" s="11"/>
      <c r="Y1068" s="12"/>
    </row>
    <row r="1069" spans="7:25" ht="12.5">
      <c r="G1069" s="17">
        <v>43886</v>
      </c>
      <c r="H1069" s="18">
        <v>14</v>
      </c>
      <c r="I1069" s="17">
        <v>43957</v>
      </c>
      <c r="J1069" s="4">
        <v>23</v>
      </c>
      <c r="N1069" s="11"/>
      <c r="O1069" s="11"/>
      <c r="T1069" s="11"/>
      <c r="Y1069" s="12"/>
    </row>
    <row r="1070" spans="7:25" ht="12.5">
      <c r="G1070" s="17">
        <v>43887</v>
      </c>
      <c r="H1070" s="18">
        <v>14</v>
      </c>
      <c r="I1070" s="17">
        <v>43958</v>
      </c>
      <c r="J1070" s="4">
        <v>22</v>
      </c>
      <c r="N1070" s="11"/>
      <c r="O1070" s="11"/>
      <c r="T1070" s="11"/>
      <c r="Y1070" s="12"/>
    </row>
    <row r="1071" spans="7:25" ht="12.5">
      <c r="G1071" s="17">
        <v>43888</v>
      </c>
      <c r="H1071" s="18">
        <v>16</v>
      </c>
      <c r="I1071" s="17">
        <v>43959</v>
      </c>
      <c r="J1071" s="4">
        <v>23</v>
      </c>
      <c r="N1071" s="11"/>
      <c r="O1071" s="11"/>
      <c r="T1071" s="11"/>
      <c r="Y1071" s="12"/>
    </row>
    <row r="1072" spans="7:25" ht="12.5">
      <c r="G1072" s="17">
        <v>43889</v>
      </c>
      <c r="H1072" s="18">
        <v>16</v>
      </c>
      <c r="I1072" s="17">
        <v>43960</v>
      </c>
      <c r="J1072" s="4">
        <v>26</v>
      </c>
      <c r="N1072" s="11"/>
      <c r="O1072" s="11"/>
      <c r="T1072" s="11"/>
      <c r="Y1072" s="12"/>
    </row>
    <row r="1073" spans="7:25" ht="12.5">
      <c r="G1073" s="17">
        <v>43890</v>
      </c>
      <c r="H1073" s="18">
        <v>15</v>
      </c>
      <c r="I1073" s="17">
        <v>43961</v>
      </c>
      <c r="J1073" s="4">
        <v>22</v>
      </c>
      <c r="N1073" s="11"/>
      <c r="O1073" s="11"/>
      <c r="T1073" s="11"/>
      <c r="Y1073" s="12"/>
    </row>
    <row r="1074" spans="7:25" ht="12.5">
      <c r="G1074" s="17">
        <v>43891</v>
      </c>
      <c r="H1074" s="18">
        <v>16</v>
      </c>
      <c r="I1074" s="17">
        <v>43962</v>
      </c>
      <c r="J1074" s="4">
        <v>22</v>
      </c>
      <c r="N1074" s="11"/>
      <c r="O1074" s="11"/>
      <c r="T1074" s="11"/>
      <c r="Y1074" s="12"/>
    </row>
    <row r="1075" spans="7:25" ht="12.5">
      <c r="G1075" s="17">
        <v>43892</v>
      </c>
      <c r="H1075" s="18">
        <v>15</v>
      </c>
      <c r="I1075" s="17">
        <v>43963</v>
      </c>
      <c r="J1075" s="4">
        <v>21</v>
      </c>
      <c r="N1075" s="11"/>
      <c r="O1075" s="11"/>
      <c r="T1075" s="11"/>
      <c r="Y1075" s="12"/>
    </row>
    <row r="1076" spans="7:25" ht="12.5">
      <c r="G1076" s="17">
        <v>43893</v>
      </c>
      <c r="H1076" s="18">
        <v>13</v>
      </c>
      <c r="I1076" s="17">
        <v>43964</v>
      </c>
      <c r="J1076" s="4">
        <v>22</v>
      </c>
      <c r="N1076" s="11"/>
      <c r="O1076" s="11"/>
      <c r="T1076" s="11"/>
      <c r="Y1076" s="12"/>
    </row>
    <row r="1077" spans="7:25" ht="12.5">
      <c r="G1077" s="17">
        <v>43894</v>
      </c>
      <c r="H1077" s="18">
        <v>14</v>
      </c>
      <c r="I1077" s="17">
        <v>43965</v>
      </c>
      <c r="J1077" s="4">
        <v>22</v>
      </c>
      <c r="N1077" s="11"/>
      <c r="O1077" s="11"/>
      <c r="T1077" s="11"/>
      <c r="Y1077" s="12"/>
    </row>
    <row r="1078" spans="7:25" ht="12.5">
      <c r="G1078" s="17">
        <v>43895</v>
      </c>
      <c r="H1078" s="18">
        <v>14</v>
      </c>
      <c r="I1078" s="17">
        <v>43966</v>
      </c>
      <c r="J1078" s="4">
        <v>21</v>
      </c>
      <c r="N1078" s="11"/>
      <c r="O1078" s="11"/>
      <c r="T1078" s="11"/>
      <c r="Y1078" s="12"/>
    </row>
    <row r="1079" spans="7:25" ht="12.5">
      <c r="G1079" s="17">
        <v>43896</v>
      </c>
      <c r="H1079" s="18">
        <v>13</v>
      </c>
      <c r="I1079" s="17">
        <v>43967</v>
      </c>
      <c r="J1079" s="4">
        <v>23</v>
      </c>
      <c r="N1079" s="11"/>
      <c r="O1079" s="11"/>
      <c r="T1079" s="11"/>
      <c r="Y1079" s="12"/>
    </row>
    <row r="1080" spans="7:25" ht="12.5">
      <c r="G1080" s="17">
        <v>43897</v>
      </c>
      <c r="H1080" s="18">
        <v>16</v>
      </c>
      <c r="I1080" s="17">
        <v>43968</v>
      </c>
      <c r="J1080" s="4">
        <v>23</v>
      </c>
      <c r="N1080" s="11"/>
      <c r="O1080" s="11"/>
      <c r="T1080" s="11"/>
      <c r="Y1080" s="12"/>
    </row>
    <row r="1081" spans="7:25" ht="12.5">
      <c r="G1081" s="17">
        <v>43898</v>
      </c>
      <c r="H1081" s="18">
        <v>14</v>
      </c>
      <c r="I1081" s="17">
        <v>43969</v>
      </c>
      <c r="J1081" s="4">
        <v>21</v>
      </c>
      <c r="N1081" s="11"/>
      <c r="O1081" s="11"/>
      <c r="T1081" s="11"/>
      <c r="Y1081" s="12"/>
    </row>
    <row r="1082" spans="7:25" ht="12.5">
      <c r="G1082" s="17">
        <v>43899</v>
      </c>
      <c r="H1082" s="18">
        <v>13</v>
      </c>
      <c r="I1082" s="17">
        <v>43970</v>
      </c>
      <c r="J1082" s="4">
        <v>21</v>
      </c>
      <c r="N1082" s="11"/>
      <c r="O1082" s="11"/>
      <c r="T1082" s="11"/>
      <c r="Y1082" s="12"/>
    </row>
    <row r="1083" spans="7:25" ht="12.5">
      <c r="G1083" s="17">
        <v>43900</v>
      </c>
      <c r="H1083" s="18">
        <v>13</v>
      </c>
      <c r="I1083" s="17">
        <v>43971</v>
      </c>
      <c r="J1083" s="4">
        <v>20</v>
      </c>
      <c r="N1083" s="11"/>
      <c r="O1083" s="11"/>
      <c r="T1083" s="11"/>
      <c r="Y1083" s="12"/>
    </row>
    <row r="1084" spans="7:25" ht="12.5">
      <c r="G1084" s="17">
        <v>43901</v>
      </c>
      <c r="H1084" s="18">
        <v>13</v>
      </c>
      <c r="I1084" s="17">
        <v>43972</v>
      </c>
      <c r="J1084" s="4">
        <v>19</v>
      </c>
      <c r="N1084" s="11"/>
      <c r="O1084" s="11"/>
      <c r="T1084" s="11"/>
      <c r="Y1084" s="12"/>
    </row>
    <row r="1085" spans="7:25" ht="12.5">
      <c r="G1085" s="17">
        <v>43902</v>
      </c>
      <c r="H1085" s="18">
        <v>10</v>
      </c>
      <c r="I1085" s="48">
        <v>43973</v>
      </c>
      <c r="J1085" s="49">
        <v>17</v>
      </c>
      <c r="N1085" s="11"/>
      <c r="O1085" s="11"/>
      <c r="T1085" s="11"/>
      <c r="Y1085" s="12"/>
    </row>
    <row r="1086" spans="7:25" ht="12.5">
      <c r="I1086" s="63"/>
      <c r="J1086" s="62"/>
      <c r="N1086" s="11"/>
      <c r="O1086" s="11"/>
      <c r="T1086" s="11"/>
      <c r="Y1086" s="12"/>
    </row>
    <row r="1087" spans="7:25" ht="12.5">
      <c r="N1087" s="11"/>
      <c r="O1087" s="11"/>
      <c r="T1087" s="11"/>
      <c r="Y1087" s="12"/>
    </row>
    <row r="1088" spans="7:25" ht="12.5">
      <c r="N1088" s="11"/>
      <c r="O1088" s="11"/>
      <c r="T1088" s="11"/>
      <c r="Y1088" s="12"/>
    </row>
    <row r="1089" spans="7:25" ht="12.5">
      <c r="N1089" s="11"/>
      <c r="O1089" s="11"/>
      <c r="T1089" s="11"/>
      <c r="Y1089" s="12"/>
    </row>
    <row r="1090" spans="7:25" ht="12.5">
      <c r="G1090" s="14" t="s">
        <v>36</v>
      </c>
      <c r="H1090" s="15" t="s">
        <v>71</v>
      </c>
      <c r="N1090" s="11"/>
      <c r="O1090" s="11"/>
      <c r="T1090" s="11"/>
      <c r="Y1090" s="12"/>
    </row>
    <row r="1091" spans="7:25" ht="12.5">
      <c r="G1091" s="17">
        <v>43833</v>
      </c>
      <c r="H1091" s="18">
        <v>80</v>
      </c>
      <c r="I1091" s="17">
        <v>43904</v>
      </c>
      <c r="J1091" s="4">
        <v>67</v>
      </c>
      <c r="N1091" s="11"/>
      <c r="O1091" s="11"/>
      <c r="T1091" s="11"/>
      <c r="Y1091" s="12"/>
    </row>
    <row r="1092" spans="7:25" ht="12.5">
      <c r="G1092" s="17">
        <v>43834</v>
      </c>
      <c r="H1092" s="18">
        <v>68</v>
      </c>
      <c r="I1092" s="17">
        <v>43905</v>
      </c>
      <c r="J1092" s="4">
        <v>67</v>
      </c>
      <c r="N1092" s="11"/>
      <c r="O1092" s="11"/>
      <c r="T1092" s="11"/>
      <c r="Y1092" s="12"/>
    </row>
    <row r="1093" spans="7:25" ht="12.5">
      <c r="G1093" s="17">
        <v>43835</v>
      </c>
      <c r="H1093" s="18">
        <v>69</v>
      </c>
      <c r="I1093" s="17">
        <v>43906</v>
      </c>
      <c r="J1093" s="4">
        <v>65</v>
      </c>
      <c r="N1093" s="11"/>
      <c r="O1093" s="11"/>
      <c r="T1093" s="11"/>
      <c r="Y1093" s="12"/>
    </row>
    <row r="1094" spans="7:25" ht="12.5">
      <c r="G1094" s="17">
        <v>43836</v>
      </c>
      <c r="H1094" s="18">
        <v>80</v>
      </c>
      <c r="I1094" s="17">
        <v>43907</v>
      </c>
      <c r="J1094" s="4">
        <v>66</v>
      </c>
      <c r="N1094" s="11"/>
      <c r="O1094" s="11"/>
      <c r="T1094" s="11"/>
      <c r="Y1094" s="12"/>
    </row>
    <row r="1095" spans="7:25" ht="12.5">
      <c r="G1095" s="17">
        <v>43837</v>
      </c>
      <c r="H1095" s="18">
        <v>80</v>
      </c>
      <c r="I1095" s="17">
        <v>43908</v>
      </c>
      <c r="J1095" s="4">
        <v>68</v>
      </c>
      <c r="N1095" s="11"/>
      <c r="O1095" s="11"/>
      <c r="T1095" s="11"/>
      <c r="Y1095" s="12"/>
    </row>
    <row r="1096" spans="7:25" ht="12.5">
      <c r="G1096" s="17">
        <v>43838</v>
      </c>
      <c r="H1096" s="18">
        <v>82</v>
      </c>
      <c r="I1096" s="17">
        <v>43909</v>
      </c>
      <c r="J1096" s="4">
        <v>73</v>
      </c>
      <c r="N1096" s="11"/>
      <c r="O1096" s="11"/>
      <c r="T1096" s="11"/>
      <c r="Y1096" s="12"/>
    </row>
    <row r="1097" spans="7:25" ht="12.5">
      <c r="G1097" s="17">
        <v>43839</v>
      </c>
      <c r="H1097" s="18">
        <v>81</v>
      </c>
      <c r="I1097" s="17">
        <v>43910</v>
      </c>
      <c r="J1097" s="4">
        <v>70</v>
      </c>
      <c r="N1097" s="11"/>
      <c r="O1097" s="11"/>
      <c r="T1097" s="11"/>
      <c r="Y1097" s="12"/>
    </row>
    <row r="1098" spans="7:25" ht="12.5">
      <c r="G1098" s="17">
        <v>43840</v>
      </c>
      <c r="H1098" s="18">
        <v>86</v>
      </c>
      <c r="I1098" s="17">
        <v>43911</v>
      </c>
      <c r="J1098" s="4">
        <v>79</v>
      </c>
      <c r="N1098" s="11"/>
      <c r="O1098" s="11"/>
      <c r="T1098" s="11"/>
      <c r="Y1098" s="12"/>
    </row>
    <row r="1099" spans="7:25" ht="12.5">
      <c r="G1099" s="17">
        <v>43841</v>
      </c>
      <c r="H1099" s="18">
        <v>73</v>
      </c>
      <c r="I1099" s="17">
        <v>43912</v>
      </c>
      <c r="J1099" s="4">
        <v>78</v>
      </c>
      <c r="N1099" s="11"/>
      <c r="O1099" s="11"/>
      <c r="T1099" s="11"/>
      <c r="Y1099" s="12"/>
    </row>
    <row r="1100" spans="7:25" ht="12.5">
      <c r="G1100" s="17">
        <v>43842</v>
      </c>
      <c r="H1100" s="18">
        <v>71</v>
      </c>
      <c r="I1100" s="17">
        <v>43913</v>
      </c>
      <c r="J1100" s="4">
        <v>79</v>
      </c>
      <c r="N1100" s="11"/>
      <c r="O1100" s="11"/>
      <c r="T1100" s="11"/>
      <c r="Y1100" s="12"/>
    </row>
    <row r="1101" spans="7:25" ht="12.5">
      <c r="G1101" s="17">
        <v>43843</v>
      </c>
      <c r="H1101" s="18">
        <v>85</v>
      </c>
      <c r="I1101" s="17">
        <v>43914</v>
      </c>
      <c r="J1101" s="4">
        <v>79</v>
      </c>
      <c r="N1101" s="11"/>
      <c r="O1101" s="11"/>
      <c r="T1101" s="11"/>
      <c r="Y1101" s="12"/>
    </row>
    <row r="1102" spans="7:25" ht="12.5">
      <c r="G1102" s="17">
        <v>43844</v>
      </c>
      <c r="H1102" s="18">
        <v>83</v>
      </c>
      <c r="I1102" s="17">
        <v>43915</v>
      </c>
      <c r="J1102" s="4">
        <v>79</v>
      </c>
      <c r="N1102" s="11"/>
      <c r="O1102" s="11"/>
      <c r="T1102" s="11"/>
      <c r="Y1102" s="12"/>
    </row>
    <row r="1103" spans="7:25" ht="12.5">
      <c r="G1103" s="17">
        <v>43845</v>
      </c>
      <c r="H1103" s="18">
        <v>83</v>
      </c>
      <c r="I1103" s="17">
        <v>43916</v>
      </c>
      <c r="J1103" s="4">
        <v>78</v>
      </c>
      <c r="N1103" s="11"/>
      <c r="O1103" s="11"/>
      <c r="T1103" s="11"/>
      <c r="Y1103" s="12"/>
    </row>
    <row r="1104" spans="7:25" ht="12.5">
      <c r="G1104" s="17">
        <v>43846</v>
      </c>
      <c r="H1104" s="18">
        <v>92</v>
      </c>
      <c r="I1104" s="17">
        <v>43917</v>
      </c>
      <c r="J1104" s="4">
        <v>85</v>
      </c>
      <c r="N1104" s="11"/>
      <c r="O1104" s="11"/>
      <c r="T1104" s="11"/>
      <c r="Y1104" s="12"/>
    </row>
    <row r="1105" spans="7:25" ht="12.5">
      <c r="G1105" s="17">
        <v>43847</v>
      </c>
      <c r="H1105" s="18">
        <v>84</v>
      </c>
      <c r="I1105" s="17">
        <v>43918</v>
      </c>
      <c r="J1105" s="4">
        <v>81</v>
      </c>
      <c r="N1105" s="11"/>
      <c r="O1105" s="11"/>
      <c r="T1105" s="11"/>
      <c r="Y1105" s="12"/>
    </row>
    <row r="1106" spans="7:25" ht="12.5">
      <c r="G1106" s="17">
        <v>43848</v>
      </c>
      <c r="H1106" s="18">
        <v>73</v>
      </c>
      <c r="I1106" s="17">
        <v>43919</v>
      </c>
      <c r="J1106" s="4">
        <v>80</v>
      </c>
      <c r="N1106" s="11"/>
      <c r="O1106" s="11"/>
      <c r="T1106" s="11"/>
      <c r="Y1106" s="12"/>
    </row>
    <row r="1107" spans="7:25" ht="12.5">
      <c r="G1107" s="17">
        <v>43849</v>
      </c>
      <c r="H1107" s="18">
        <v>68</v>
      </c>
      <c r="I1107" s="17">
        <v>43920</v>
      </c>
      <c r="J1107" s="4">
        <v>80</v>
      </c>
      <c r="N1107" s="11"/>
      <c r="O1107" s="11"/>
      <c r="T1107" s="11"/>
      <c r="Y1107" s="12"/>
    </row>
    <row r="1108" spans="7:25" ht="12.5">
      <c r="G1108" s="17">
        <v>43850</v>
      </c>
      <c r="H1108" s="18">
        <v>77</v>
      </c>
      <c r="I1108" s="17">
        <v>43921</v>
      </c>
      <c r="J1108" s="4">
        <v>82</v>
      </c>
      <c r="N1108" s="11"/>
      <c r="O1108" s="11"/>
      <c r="T1108" s="11"/>
      <c r="Y1108" s="12"/>
    </row>
    <row r="1109" spans="7:25" ht="12.5">
      <c r="G1109" s="17">
        <v>43851</v>
      </c>
      <c r="H1109" s="18">
        <v>88</v>
      </c>
      <c r="I1109" s="17">
        <v>43922</v>
      </c>
      <c r="J1109" s="4">
        <v>87</v>
      </c>
      <c r="N1109" s="11"/>
      <c r="O1109" s="11"/>
      <c r="T1109" s="11"/>
      <c r="Y1109" s="12"/>
    </row>
    <row r="1110" spans="7:25" ht="12.5">
      <c r="G1110" s="17">
        <v>43852</v>
      </c>
      <c r="H1110" s="18">
        <v>85</v>
      </c>
      <c r="I1110" s="17">
        <v>43923</v>
      </c>
      <c r="J1110" s="4">
        <v>84</v>
      </c>
      <c r="N1110" s="11"/>
      <c r="O1110" s="11"/>
      <c r="T1110" s="11"/>
      <c r="Y1110" s="12"/>
    </row>
    <row r="1111" spans="7:25" ht="12.5">
      <c r="G1111" s="17">
        <v>43853</v>
      </c>
      <c r="H1111" s="18">
        <v>85</v>
      </c>
      <c r="I1111" s="17">
        <v>43924</v>
      </c>
      <c r="J1111" s="4">
        <v>81</v>
      </c>
      <c r="N1111" s="11"/>
      <c r="O1111" s="11"/>
      <c r="T1111" s="11"/>
      <c r="Y1111" s="12"/>
    </row>
    <row r="1112" spans="7:25" ht="12.5">
      <c r="G1112" s="17">
        <v>43854</v>
      </c>
      <c r="H1112" s="18">
        <v>89</v>
      </c>
      <c r="I1112" s="17">
        <v>43925</v>
      </c>
      <c r="J1112" s="4">
        <v>87</v>
      </c>
      <c r="N1112" s="11"/>
      <c r="O1112" s="11"/>
      <c r="T1112" s="11"/>
      <c r="Y1112" s="12"/>
    </row>
    <row r="1113" spans="7:25" ht="12.5">
      <c r="G1113" s="17">
        <v>43855</v>
      </c>
      <c r="H1113" s="18">
        <v>69</v>
      </c>
      <c r="I1113" s="17">
        <v>43926</v>
      </c>
      <c r="J1113" s="4">
        <v>84</v>
      </c>
      <c r="N1113" s="11"/>
      <c r="O1113" s="11"/>
      <c r="T1113" s="11"/>
      <c r="Y1113" s="12"/>
    </row>
    <row r="1114" spans="7:25" ht="12.5">
      <c r="G1114" s="17">
        <v>43856</v>
      </c>
      <c r="H1114" s="18">
        <v>66</v>
      </c>
      <c r="I1114" s="17">
        <v>43927</v>
      </c>
      <c r="J1114" s="4">
        <v>85</v>
      </c>
      <c r="N1114" s="11"/>
      <c r="O1114" s="11"/>
      <c r="T1114" s="11"/>
      <c r="Y1114" s="12"/>
    </row>
    <row r="1115" spans="7:25" ht="12.5">
      <c r="G1115" s="17">
        <v>43857</v>
      </c>
      <c r="H1115" s="18">
        <v>76</v>
      </c>
      <c r="I1115" s="17">
        <v>43928</v>
      </c>
      <c r="J1115" s="4">
        <v>88</v>
      </c>
      <c r="N1115" s="11"/>
      <c r="O1115" s="11"/>
      <c r="T1115" s="11"/>
      <c r="Y1115" s="12"/>
    </row>
    <row r="1116" spans="7:25" ht="12.5">
      <c r="G1116" s="17">
        <v>43858</v>
      </c>
      <c r="H1116" s="18">
        <v>84</v>
      </c>
      <c r="I1116" s="17">
        <v>43929</v>
      </c>
      <c r="J1116" s="4">
        <v>88</v>
      </c>
      <c r="N1116" s="11"/>
      <c r="O1116" s="11"/>
      <c r="T1116" s="11"/>
      <c r="Y1116" s="12"/>
    </row>
    <row r="1117" spans="7:25" ht="12.5">
      <c r="G1117" s="17">
        <v>43859</v>
      </c>
      <c r="H1117" s="18">
        <v>85</v>
      </c>
      <c r="I1117" s="17">
        <v>43930</v>
      </c>
      <c r="J1117" s="4">
        <v>86</v>
      </c>
      <c r="N1117" s="11"/>
      <c r="O1117" s="11"/>
      <c r="T1117" s="11"/>
      <c r="Y1117" s="12"/>
    </row>
    <row r="1118" spans="7:25" ht="12.5">
      <c r="G1118" s="17">
        <v>43860</v>
      </c>
      <c r="H1118" s="18">
        <v>86</v>
      </c>
      <c r="I1118" s="17">
        <v>43931</v>
      </c>
      <c r="J1118" s="4">
        <v>86</v>
      </c>
      <c r="N1118" s="11"/>
      <c r="O1118" s="11"/>
      <c r="T1118" s="11"/>
      <c r="Y1118" s="12"/>
    </row>
    <row r="1119" spans="7:25" ht="12.5">
      <c r="G1119" s="17">
        <v>43861</v>
      </c>
      <c r="H1119" s="18">
        <v>86</v>
      </c>
      <c r="I1119" s="17">
        <v>43932</v>
      </c>
      <c r="J1119" s="4">
        <v>90</v>
      </c>
      <c r="N1119" s="11"/>
      <c r="O1119" s="11"/>
      <c r="T1119" s="11"/>
      <c r="Y1119" s="12"/>
    </row>
    <row r="1120" spans="7:25" ht="12.5">
      <c r="G1120" s="17">
        <v>43862</v>
      </c>
      <c r="H1120" s="18">
        <v>75</v>
      </c>
      <c r="I1120" s="17">
        <v>43933</v>
      </c>
      <c r="J1120" s="4">
        <v>80</v>
      </c>
      <c r="N1120" s="11"/>
      <c r="O1120" s="11"/>
      <c r="T1120" s="11"/>
      <c r="Y1120" s="12"/>
    </row>
    <row r="1121" spans="7:25" ht="12.5">
      <c r="G1121" s="17">
        <v>43863</v>
      </c>
      <c r="H1121" s="18">
        <v>68</v>
      </c>
      <c r="I1121" s="17">
        <v>43934</v>
      </c>
      <c r="J1121" s="4">
        <v>95</v>
      </c>
      <c r="N1121" s="11"/>
      <c r="O1121" s="11"/>
      <c r="T1121" s="11"/>
      <c r="Y1121" s="12"/>
    </row>
    <row r="1122" spans="7:25" ht="12.5">
      <c r="G1122" s="17">
        <v>43864</v>
      </c>
      <c r="H1122" s="18">
        <v>77</v>
      </c>
      <c r="I1122" s="17">
        <v>43935</v>
      </c>
      <c r="J1122" s="4">
        <v>91</v>
      </c>
      <c r="N1122" s="11"/>
      <c r="O1122" s="11"/>
      <c r="T1122" s="11"/>
      <c r="Y1122" s="12"/>
    </row>
    <row r="1123" spans="7:25" ht="12.5">
      <c r="G1123" s="17">
        <v>43865</v>
      </c>
      <c r="H1123" s="18">
        <v>83</v>
      </c>
      <c r="I1123" s="17">
        <v>43936</v>
      </c>
      <c r="J1123" s="4">
        <v>93</v>
      </c>
      <c r="N1123" s="11"/>
      <c r="O1123" s="11"/>
      <c r="T1123" s="11"/>
      <c r="Y1123" s="12"/>
    </row>
    <row r="1124" spans="7:25" ht="12.5">
      <c r="G1124" s="17">
        <v>43866</v>
      </c>
      <c r="H1124" s="18">
        <v>80</v>
      </c>
      <c r="I1124" s="17">
        <v>43937</v>
      </c>
      <c r="J1124" s="4">
        <v>94</v>
      </c>
      <c r="N1124" s="11"/>
      <c r="O1124" s="11"/>
      <c r="T1124" s="11"/>
      <c r="Y1124" s="12"/>
    </row>
    <row r="1125" spans="7:25" ht="12.5">
      <c r="G1125" s="17">
        <v>43867</v>
      </c>
      <c r="H1125" s="18">
        <v>84</v>
      </c>
      <c r="I1125" s="17">
        <v>43938</v>
      </c>
      <c r="J1125" s="4">
        <v>100</v>
      </c>
      <c r="N1125" s="11"/>
      <c r="O1125" s="11"/>
      <c r="T1125" s="11"/>
      <c r="Y1125" s="12"/>
    </row>
    <row r="1126" spans="7:25" ht="12.5">
      <c r="G1126" s="17">
        <v>43868</v>
      </c>
      <c r="H1126" s="18">
        <v>85</v>
      </c>
      <c r="I1126" s="17">
        <v>43939</v>
      </c>
      <c r="J1126" s="4">
        <v>93</v>
      </c>
      <c r="N1126" s="11"/>
      <c r="O1126" s="11"/>
      <c r="T1126" s="11"/>
      <c r="Y1126" s="12"/>
    </row>
    <row r="1127" spans="7:25" ht="12.5">
      <c r="G1127" s="17">
        <v>43869</v>
      </c>
      <c r="H1127" s="18">
        <v>78</v>
      </c>
      <c r="I1127" s="17">
        <v>43940</v>
      </c>
      <c r="J1127" s="4">
        <v>94</v>
      </c>
      <c r="N1127" s="11"/>
      <c r="O1127" s="11"/>
      <c r="T1127" s="11"/>
      <c r="Y1127" s="12"/>
    </row>
    <row r="1128" spans="7:25" ht="12.5">
      <c r="G1128" s="17">
        <v>43870</v>
      </c>
      <c r="H1128" s="18">
        <v>77</v>
      </c>
      <c r="I1128" s="17">
        <v>43941</v>
      </c>
      <c r="J1128" s="4">
        <v>92</v>
      </c>
      <c r="N1128" s="11"/>
      <c r="O1128" s="11"/>
      <c r="T1128" s="11"/>
      <c r="Y1128" s="12"/>
    </row>
    <row r="1129" spans="7:25" ht="12.5">
      <c r="G1129" s="17">
        <v>43871</v>
      </c>
      <c r="H1129" s="18">
        <v>81</v>
      </c>
      <c r="I1129" s="17">
        <v>43942</v>
      </c>
      <c r="J1129" s="4">
        <v>94</v>
      </c>
      <c r="N1129" s="11"/>
      <c r="O1129" s="11"/>
      <c r="T1129" s="11"/>
      <c r="Y1129" s="12"/>
    </row>
    <row r="1130" spans="7:25" ht="12.5">
      <c r="G1130" s="17">
        <v>43872</v>
      </c>
      <c r="H1130" s="18">
        <v>89</v>
      </c>
      <c r="I1130" s="17">
        <v>43943</v>
      </c>
      <c r="J1130" s="4">
        <v>94</v>
      </c>
      <c r="N1130" s="11"/>
      <c r="O1130" s="11"/>
      <c r="T1130" s="11"/>
      <c r="Y1130" s="12"/>
    </row>
    <row r="1131" spans="7:25" ht="12.5">
      <c r="G1131" s="17">
        <v>43873</v>
      </c>
      <c r="H1131" s="18">
        <v>88</v>
      </c>
      <c r="I1131" s="17">
        <v>43944</v>
      </c>
      <c r="J1131" s="4">
        <v>92</v>
      </c>
      <c r="N1131" s="11"/>
      <c r="O1131" s="11"/>
      <c r="T1131" s="11"/>
      <c r="Y1131" s="12"/>
    </row>
    <row r="1132" spans="7:25" ht="12.5">
      <c r="G1132" s="17">
        <v>43874</v>
      </c>
      <c r="H1132" s="18">
        <v>84</v>
      </c>
      <c r="I1132" s="17">
        <v>43945</v>
      </c>
      <c r="J1132" s="4">
        <v>95</v>
      </c>
      <c r="N1132" s="11"/>
      <c r="O1132" s="11"/>
      <c r="T1132" s="11"/>
      <c r="Y1132" s="12"/>
    </row>
    <row r="1133" spans="7:25" ht="12.5">
      <c r="G1133" s="17">
        <v>43875</v>
      </c>
      <c r="H1133" s="18">
        <v>77</v>
      </c>
      <c r="I1133" s="17">
        <v>43946</v>
      </c>
      <c r="J1133" s="4">
        <v>88</v>
      </c>
      <c r="N1133" s="11"/>
      <c r="O1133" s="11"/>
      <c r="T1133" s="11"/>
      <c r="Y1133" s="12"/>
    </row>
    <row r="1134" spans="7:25" ht="12.5">
      <c r="G1134" s="17">
        <v>43876</v>
      </c>
      <c r="H1134" s="18">
        <v>79</v>
      </c>
      <c r="I1134" s="17">
        <v>43947</v>
      </c>
      <c r="J1134" s="4">
        <v>92</v>
      </c>
      <c r="N1134" s="11"/>
      <c r="O1134" s="11"/>
      <c r="T1134" s="11"/>
      <c r="Y1134" s="12"/>
    </row>
    <row r="1135" spans="7:25" ht="12.5">
      <c r="G1135" s="17">
        <v>43877</v>
      </c>
      <c r="H1135" s="18">
        <v>76</v>
      </c>
      <c r="I1135" s="17">
        <v>43948</v>
      </c>
      <c r="J1135" s="4">
        <v>94</v>
      </c>
      <c r="N1135" s="11"/>
      <c r="O1135" s="11"/>
      <c r="T1135" s="11"/>
      <c r="Y1135" s="12"/>
    </row>
    <row r="1136" spans="7:25" ht="12.5">
      <c r="G1136" s="17">
        <v>43878</v>
      </c>
      <c r="H1136" s="18">
        <v>81</v>
      </c>
      <c r="I1136" s="17">
        <v>43949</v>
      </c>
      <c r="J1136" s="4">
        <v>91</v>
      </c>
      <c r="N1136" s="11"/>
      <c r="O1136" s="11"/>
      <c r="T1136" s="11"/>
      <c r="Y1136" s="12"/>
    </row>
    <row r="1137" spans="7:25" ht="12.5">
      <c r="G1137" s="17">
        <v>43879</v>
      </c>
      <c r="H1137" s="18">
        <v>82</v>
      </c>
      <c r="I1137" s="17">
        <v>43950</v>
      </c>
      <c r="J1137" s="4">
        <v>97</v>
      </c>
      <c r="N1137" s="11"/>
      <c r="O1137" s="11"/>
      <c r="T1137" s="11"/>
      <c r="Y1137" s="12"/>
    </row>
    <row r="1138" spans="7:25" ht="12.5">
      <c r="G1138" s="17">
        <v>43880</v>
      </c>
      <c r="H1138" s="18">
        <v>91</v>
      </c>
      <c r="I1138" s="17">
        <v>43951</v>
      </c>
      <c r="J1138" s="4">
        <v>97</v>
      </c>
      <c r="N1138" s="11"/>
      <c r="O1138" s="11"/>
      <c r="T1138" s="11"/>
      <c r="Y1138" s="12"/>
    </row>
    <row r="1139" spans="7:25" ht="12.5">
      <c r="G1139" s="17">
        <v>43881</v>
      </c>
      <c r="H1139" s="18">
        <v>87</v>
      </c>
      <c r="I1139" s="17">
        <v>43952</v>
      </c>
      <c r="J1139" s="4">
        <v>98</v>
      </c>
      <c r="N1139" s="11"/>
      <c r="O1139" s="11"/>
      <c r="T1139" s="11"/>
      <c r="Y1139" s="12"/>
    </row>
    <row r="1140" spans="7:25" ht="12.5">
      <c r="G1140" s="17">
        <v>43882</v>
      </c>
      <c r="H1140" s="18">
        <v>86</v>
      </c>
      <c r="I1140" s="17">
        <v>43953</v>
      </c>
      <c r="J1140" s="4">
        <v>94</v>
      </c>
      <c r="N1140" s="11"/>
      <c r="O1140" s="11"/>
      <c r="T1140" s="11"/>
      <c r="Y1140" s="12"/>
    </row>
    <row r="1141" spans="7:25" ht="12.5">
      <c r="G1141" s="17">
        <v>43883</v>
      </c>
      <c r="H1141" s="18">
        <v>75</v>
      </c>
      <c r="I1141" s="17">
        <v>43954</v>
      </c>
      <c r="J1141" s="4">
        <v>95</v>
      </c>
      <c r="N1141" s="11"/>
      <c r="O1141" s="11"/>
      <c r="T1141" s="11"/>
      <c r="Y1141" s="12"/>
    </row>
    <row r="1142" spans="7:25" ht="12.5">
      <c r="G1142" s="17">
        <v>43884</v>
      </c>
      <c r="H1142" s="18">
        <v>74</v>
      </c>
      <c r="I1142" s="17">
        <v>43955</v>
      </c>
      <c r="J1142" s="4">
        <v>92</v>
      </c>
      <c r="N1142" s="11"/>
      <c r="O1142" s="11"/>
      <c r="T1142" s="11"/>
      <c r="Y1142" s="12"/>
    </row>
    <row r="1143" spans="7:25" ht="12.5">
      <c r="G1143" s="17">
        <v>43885</v>
      </c>
      <c r="H1143" s="18">
        <v>84</v>
      </c>
      <c r="I1143" s="17">
        <v>43956</v>
      </c>
      <c r="J1143" s="4">
        <v>98</v>
      </c>
      <c r="N1143" s="11"/>
      <c r="O1143" s="11"/>
      <c r="T1143" s="11"/>
      <c r="Y1143" s="12"/>
    </row>
    <row r="1144" spans="7:25" ht="12.5">
      <c r="G1144" s="17">
        <v>43886</v>
      </c>
      <c r="H1144" s="18">
        <v>86</v>
      </c>
      <c r="I1144" s="17">
        <v>43957</v>
      </c>
      <c r="J1144" s="4">
        <v>96</v>
      </c>
      <c r="N1144" s="11"/>
      <c r="O1144" s="11"/>
      <c r="T1144" s="11"/>
      <c r="Y1144" s="12"/>
    </row>
    <row r="1145" spans="7:25" ht="12.5">
      <c r="G1145" s="17">
        <v>43887</v>
      </c>
      <c r="H1145" s="18">
        <v>89</v>
      </c>
      <c r="I1145" s="17">
        <v>43958</v>
      </c>
      <c r="J1145" s="4">
        <v>91</v>
      </c>
      <c r="N1145" s="11"/>
      <c r="O1145" s="11"/>
      <c r="T1145" s="11"/>
      <c r="Y1145" s="12"/>
    </row>
    <row r="1146" spans="7:25" ht="12.5">
      <c r="G1146" s="17">
        <v>43888</v>
      </c>
      <c r="H1146" s="18">
        <v>89</v>
      </c>
      <c r="I1146" s="17">
        <v>43959</v>
      </c>
      <c r="J1146" s="4">
        <v>91</v>
      </c>
      <c r="N1146" s="11"/>
      <c r="O1146" s="11"/>
      <c r="T1146" s="11"/>
      <c r="Y1146" s="12"/>
    </row>
    <row r="1147" spans="7:25" ht="12.5">
      <c r="G1147" s="17">
        <v>43889</v>
      </c>
      <c r="H1147" s="18">
        <v>84</v>
      </c>
      <c r="I1147" s="17">
        <v>43960</v>
      </c>
      <c r="J1147" s="4">
        <v>91</v>
      </c>
      <c r="N1147" s="11"/>
      <c r="O1147" s="11"/>
      <c r="T1147" s="11"/>
      <c r="Y1147" s="12"/>
    </row>
    <row r="1148" spans="7:25" ht="12.5">
      <c r="G1148" s="17">
        <v>43890</v>
      </c>
      <c r="H1148" s="18">
        <v>78</v>
      </c>
      <c r="I1148" s="17">
        <v>43961</v>
      </c>
      <c r="J1148" s="4">
        <v>88</v>
      </c>
      <c r="N1148" s="11"/>
      <c r="O1148" s="11"/>
      <c r="T1148" s="11"/>
      <c r="Y1148" s="12"/>
    </row>
    <row r="1149" spans="7:25" ht="12.5">
      <c r="G1149" s="17">
        <v>43891</v>
      </c>
      <c r="H1149" s="18">
        <v>71</v>
      </c>
      <c r="I1149" s="17">
        <v>43962</v>
      </c>
      <c r="J1149" s="4">
        <v>91</v>
      </c>
      <c r="N1149" s="11"/>
      <c r="O1149" s="11"/>
      <c r="T1149" s="11"/>
      <c r="Y1149" s="12"/>
    </row>
    <row r="1150" spans="7:25" ht="12.5">
      <c r="G1150" s="17">
        <v>43892</v>
      </c>
      <c r="H1150" s="18">
        <v>87</v>
      </c>
      <c r="I1150" s="17">
        <v>43963</v>
      </c>
      <c r="J1150" s="4">
        <v>94</v>
      </c>
      <c r="N1150" s="11"/>
      <c r="O1150" s="11"/>
      <c r="T1150" s="11"/>
      <c r="Y1150" s="12"/>
    </row>
    <row r="1151" spans="7:25" ht="12.5">
      <c r="G1151" s="17">
        <v>43893</v>
      </c>
      <c r="H1151" s="18">
        <v>79</v>
      </c>
      <c r="I1151" s="17">
        <v>43964</v>
      </c>
      <c r="J1151" s="4">
        <v>97</v>
      </c>
      <c r="N1151" s="11"/>
      <c r="O1151" s="11"/>
      <c r="T1151" s="11"/>
      <c r="Y1151" s="12"/>
    </row>
    <row r="1152" spans="7:25" ht="12.5">
      <c r="G1152" s="17">
        <v>43894</v>
      </c>
      <c r="H1152" s="18">
        <v>84</v>
      </c>
      <c r="I1152" s="17">
        <v>43965</v>
      </c>
      <c r="J1152" s="4">
        <v>92</v>
      </c>
      <c r="N1152" s="11"/>
      <c r="O1152" s="11"/>
      <c r="T1152" s="11"/>
      <c r="Y1152" s="12"/>
    </row>
    <row r="1153" spans="7:25" ht="12.5">
      <c r="G1153" s="17">
        <v>43895</v>
      </c>
      <c r="H1153" s="18">
        <v>89</v>
      </c>
      <c r="I1153" s="17">
        <v>43966</v>
      </c>
      <c r="J1153" s="4">
        <v>94</v>
      </c>
      <c r="N1153" s="11"/>
      <c r="O1153" s="11"/>
      <c r="T1153" s="11"/>
      <c r="Y1153" s="12"/>
    </row>
    <row r="1154" spans="7:25" ht="12.5">
      <c r="G1154" s="17">
        <v>43896</v>
      </c>
      <c r="H1154" s="18">
        <v>83</v>
      </c>
      <c r="I1154" s="17">
        <v>43967</v>
      </c>
      <c r="J1154" s="4">
        <v>85</v>
      </c>
      <c r="N1154" s="11"/>
      <c r="O1154" s="11"/>
      <c r="T1154" s="11"/>
      <c r="Y1154" s="12"/>
    </row>
    <row r="1155" spans="7:25" ht="12.5">
      <c r="G1155" s="17">
        <v>43897</v>
      </c>
      <c r="H1155" s="18">
        <v>71</v>
      </c>
      <c r="I1155" s="17">
        <v>43968</v>
      </c>
      <c r="J1155" s="4">
        <v>96</v>
      </c>
      <c r="N1155" s="11"/>
      <c r="O1155" s="11"/>
      <c r="T1155" s="11"/>
      <c r="Y1155" s="12"/>
    </row>
    <row r="1156" spans="7:25" ht="12.5">
      <c r="G1156" s="17">
        <v>43898</v>
      </c>
      <c r="H1156" s="18">
        <v>74</v>
      </c>
      <c r="I1156" s="17">
        <v>43969</v>
      </c>
      <c r="J1156" s="4">
        <v>89</v>
      </c>
      <c r="N1156" s="11"/>
      <c r="O1156" s="11"/>
      <c r="T1156" s="11"/>
      <c r="Y1156" s="12"/>
    </row>
    <row r="1157" spans="7:25" ht="12.5">
      <c r="G1157" s="17">
        <v>43899</v>
      </c>
      <c r="H1157" s="18">
        <v>79</v>
      </c>
      <c r="I1157" s="17">
        <v>43970</v>
      </c>
      <c r="J1157" s="4">
        <v>92</v>
      </c>
      <c r="N1157" s="11"/>
      <c r="O1157" s="11"/>
      <c r="T1157" s="11"/>
      <c r="Y1157" s="12"/>
    </row>
    <row r="1158" spans="7:25" ht="12.5">
      <c r="G1158" s="17">
        <v>43900</v>
      </c>
      <c r="H1158" s="18">
        <v>81</v>
      </c>
      <c r="I1158" s="17">
        <v>43971</v>
      </c>
      <c r="J1158" s="4">
        <v>98</v>
      </c>
      <c r="N1158" s="11"/>
      <c r="O1158" s="11"/>
      <c r="T1158" s="11"/>
      <c r="Y1158" s="12"/>
    </row>
    <row r="1159" spans="7:25" ht="12.5">
      <c r="G1159" s="17">
        <v>43901</v>
      </c>
      <c r="H1159" s="18">
        <v>84</v>
      </c>
      <c r="I1159" s="17">
        <v>43972</v>
      </c>
      <c r="J1159" s="4">
        <v>91</v>
      </c>
      <c r="N1159" s="11"/>
      <c r="O1159" s="11"/>
      <c r="T1159" s="11"/>
      <c r="Y1159" s="12"/>
    </row>
    <row r="1160" spans="7:25" ht="12.5">
      <c r="G1160" s="17">
        <v>43902</v>
      </c>
      <c r="H1160" s="18">
        <v>74</v>
      </c>
      <c r="I1160" s="55">
        <v>43973</v>
      </c>
      <c r="J1160" s="56">
        <v>95</v>
      </c>
      <c r="N1160" s="11"/>
      <c r="O1160" s="11"/>
      <c r="T1160" s="11"/>
      <c r="Y1160" s="12"/>
    </row>
    <row r="1161" spans="7:25" ht="12.5">
      <c r="N1161" s="11"/>
      <c r="O1161" s="11"/>
      <c r="T1161" s="11"/>
      <c r="Y1161" s="12"/>
    </row>
    <row r="1162" spans="7:25" ht="12.5">
      <c r="N1162" s="11"/>
      <c r="O1162" s="11"/>
      <c r="T1162" s="11"/>
      <c r="Y1162" s="12"/>
    </row>
    <row r="1163" spans="7:25" ht="12.5">
      <c r="N1163" s="11"/>
      <c r="O1163" s="11"/>
      <c r="T1163" s="11"/>
      <c r="Y1163" s="12"/>
    </row>
    <row r="1164" spans="7:25" ht="12.5">
      <c r="N1164" s="11"/>
      <c r="O1164" s="11"/>
      <c r="T1164" s="11"/>
      <c r="Y1164" s="12"/>
    </row>
    <row r="1165" spans="7:25" ht="12.5">
      <c r="G1165" s="14" t="s">
        <v>36</v>
      </c>
      <c r="H1165" s="16" t="s">
        <v>72</v>
      </c>
      <c r="N1165" s="11"/>
      <c r="O1165" s="11"/>
      <c r="T1165" s="11"/>
      <c r="Y1165" s="12"/>
    </row>
    <row r="1166" spans="7:25" ht="12.5">
      <c r="G1166" s="17">
        <v>43833</v>
      </c>
      <c r="H1166" s="19">
        <v>36</v>
      </c>
      <c r="I1166" s="17">
        <v>43904</v>
      </c>
      <c r="J1166" s="4">
        <v>53</v>
      </c>
      <c r="N1166" s="11"/>
      <c r="O1166" s="11"/>
      <c r="T1166" s="11"/>
      <c r="Y1166" s="12"/>
    </row>
    <row r="1167" spans="7:25" ht="12.5">
      <c r="G1167" s="17">
        <v>43834</v>
      </c>
      <c r="H1167" s="19">
        <v>43</v>
      </c>
      <c r="I1167" s="17">
        <v>43905</v>
      </c>
      <c r="J1167" s="4">
        <v>50</v>
      </c>
      <c r="N1167" s="11"/>
      <c r="O1167" s="11"/>
      <c r="T1167" s="11"/>
      <c r="Y1167" s="12"/>
    </row>
    <row r="1168" spans="7:25" ht="12.5">
      <c r="G1168" s="17">
        <v>43835</v>
      </c>
      <c r="H1168" s="19">
        <v>39</v>
      </c>
      <c r="I1168" s="17">
        <v>43906</v>
      </c>
      <c r="J1168" s="4">
        <v>40</v>
      </c>
      <c r="N1168" s="11"/>
      <c r="O1168" s="11"/>
      <c r="T1168" s="11"/>
      <c r="Y1168" s="12"/>
    </row>
    <row r="1169" spans="7:25" ht="12.5">
      <c r="G1169" s="17">
        <v>43836</v>
      </c>
      <c r="H1169" s="19">
        <v>32</v>
      </c>
      <c r="I1169" s="17">
        <v>43907</v>
      </c>
      <c r="J1169" s="4">
        <v>42</v>
      </c>
      <c r="N1169" s="11"/>
      <c r="O1169" s="11"/>
      <c r="T1169" s="11"/>
      <c r="Y1169" s="12"/>
    </row>
    <row r="1170" spans="7:25" ht="12.5">
      <c r="G1170" s="17">
        <v>43837</v>
      </c>
      <c r="H1170" s="19">
        <v>30</v>
      </c>
      <c r="I1170" s="17">
        <v>43908</v>
      </c>
      <c r="J1170" s="4">
        <v>44</v>
      </c>
      <c r="N1170" s="11"/>
      <c r="O1170" s="11"/>
      <c r="T1170" s="11"/>
      <c r="Y1170" s="12"/>
    </row>
    <row r="1171" spans="7:25" ht="12.5">
      <c r="G1171" s="17">
        <v>43838</v>
      </c>
      <c r="H1171" s="19">
        <v>30</v>
      </c>
      <c r="I1171" s="17">
        <v>43909</v>
      </c>
      <c r="J1171" s="4">
        <v>44</v>
      </c>
      <c r="N1171" s="11"/>
      <c r="O1171" s="11"/>
      <c r="T1171" s="11"/>
      <c r="Y1171" s="12"/>
    </row>
    <row r="1172" spans="7:25" ht="12.5">
      <c r="G1172" s="17">
        <v>43839</v>
      </c>
      <c r="H1172" s="19">
        <v>29</v>
      </c>
      <c r="I1172" s="17">
        <v>43910</v>
      </c>
      <c r="J1172" s="4">
        <v>51</v>
      </c>
      <c r="N1172" s="11"/>
      <c r="O1172" s="11"/>
      <c r="T1172" s="11"/>
      <c r="Y1172" s="12"/>
    </row>
    <row r="1173" spans="7:25" ht="12.5">
      <c r="G1173" s="17">
        <v>43840</v>
      </c>
      <c r="H1173" s="19">
        <v>31</v>
      </c>
      <c r="I1173" s="17">
        <v>43911</v>
      </c>
      <c r="J1173" s="4">
        <v>67</v>
      </c>
      <c r="N1173" s="11"/>
      <c r="O1173" s="11"/>
      <c r="T1173" s="11"/>
      <c r="Y1173" s="12"/>
    </row>
    <row r="1174" spans="7:25" ht="12.5">
      <c r="G1174" s="17">
        <v>43841</v>
      </c>
      <c r="H1174" s="19">
        <v>37</v>
      </c>
      <c r="I1174" s="17">
        <v>43912</v>
      </c>
      <c r="J1174" s="4">
        <v>63</v>
      </c>
      <c r="N1174" s="11"/>
      <c r="O1174" s="11"/>
      <c r="T1174" s="11"/>
      <c r="Y1174" s="12"/>
    </row>
    <row r="1175" spans="7:25" ht="12.5">
      <c r="G1175" s="17">
        <v>43842</v>
      </c>
      <c r="H1175" s="19">
        <v>38</v>
      </c>
      <c r="I1175" s="17">
        <v>43913</v>
      </c>
      <c r="J1175" s="4">
        <v>47</v>
      </c>
      <c r="N1175" s="11"/>
      <c r="O1175" s="11"/>
      <c r="T1175" s="11"/>
      <c r="Y1175" s="12"/>
    </row>
    <row r="1176" spans="7:25" ht="12.5">
      <c r="G1176" s="17">
        <v>43843</v>
      </c>
      <c r="H1176" s="19">
        <v>32</v>
      </c>
      <c r="I1176" s="17">
        <v>43914</v>
      </c>
      <c r="J1176" s="4">
        <v>47</v>
      </c>
      <c r="N1176" s="11"/>
      <c r="O1176" s="11"/>
      <c r="T1176" s="11"/>
      <c r="Y1176" s="12"/>
    </row>
    <row r="1177" spans="7:25" ht="12.5">
      <c r="G1177" s="17">
        <v>43844</v>
      </c>
      <c r="H1177" s="19">
        <v>30</v>
      </c>
      <c r="I1177" s="17">
        <v>43915</v>
      </c>
      <c r="J1177" s="4">
        <v>46</v>
      </c>
      <c r="N1177" s="11"/>
      <c r="O1177" s="11"/>
      <c r="T1177" s="11"/>
      <c r="Y1177" s="12"/>
    </row>
    <row r="1178" spans="7:25" ht="12.5">
      <c r="G1178" s="17">
        <v>43845</v>
      </c>
      <c r="H1178" s="19">
        <v>30</v>
      </c>
      <c r="I1178" s="17">
        <v>43916</v>
      </c>
      <c r="J1178" s="4">
        <v>50</v>
      </c>
      <c r="N1178" s="11"/>
      <c r="O1178" s="11"/>
      <c r="T1178" s="11"/>
      <c r="Y1178" s="12"/>
    </row>
    <row r="1179" spans="7:25" ht="12.5">
      <c r="G1179" s="17">
        <v>43846</v>
      </c>
      <c r="H1179" s="19">
        <v>30</v>
      </c>
      <c r="I1179" s="17">
        <v>43917</v>
      </c>
      <c r="J1179" s="4">
        <v>51</v>
      </c>
      <c r="N1179" s="11"/>
      <c r="O1179" s="11"/>
      <c r="T1179" s="11"/>
      <c r="Y1179" s="12"/>
    </row>
    <row r="1180" spans="7:25" ht="12.5">
      <c r="G1180" s="17">
        <v>43847</v>
      </c>
      <c r="H1180" s="19">
        <v>30</v>
      </c>
      <c r="I1180" s="17">
        <v>43918</v>
      </c>
      <c r="J1180" s="4">
        <v>66</v>
      </c>
      <c r="N1180" s="11"/>
      <c r="O1180" s="11"/>
      <c r="T1180" s="11"/>
      <c r="Y1180" s="12"/>
    </row>
    <row r="1181" spans="7:25" ht="12.5">
      <c r="G1181" s="17">
        <v>43848</v>
      </c>
      <c r="H1181" s="19">
        <v>37</v>
      </c>
      <c r="I1181" s="17">
        <v>43919</v>
      </c>
      <c r="J1181" s="4">
        <v>65</v>
      </c>
      <c r="N1181" s="11"/>
      <c r="O1181" s="11"/>
      <c r="T1181" s="11"/>
      <c r="Y1181" s="12"/>
    </row>
    <row r="1182" spans="7:25" ht="12.5">
      <c r="G1182" s="17">
        <v>43849</v>
      </c>
      <c r="H1182" s="19">
        <v>37</v>
      </c>
      <c r="I1182" s="17">
        <v>43920</v>
      </c>
      <c r="J1182" s="4">
        <v>49</v>
      </c>
      <c r="N1182" s="11"/>
      <c r="O1182" s="11"/>
      <c r="T1182" s="11"/>
      <c r="Y1182" s="12"/>
    </row>
    <row r="1183" spans="7:25" ht="12.5">
      <c r="G1183" s="17">
        <v>43850</v>
      </c>
      <c r="H1183" s="19">
        <v>37</v>
      </c>
      <c r="I1183" s="17">
        <v>43921</v>
      </c>
      <c r="J1183" s="4">
        <v>48</v>
      </c>
      <c r="N1183" s="11"/>
      <c r="O1183" s="11"/>
      <c r="T1183" s="11"/>
      <c r="Y1183" s="12"/>
    </row>
    <row r="1184" spans="7:25" ht="12.5">
      <c r="G1184" s="17">
        <v>43851</v>
      </c>
      <c r="H1184" s="19">
        <v>31</v>
      </c>
      <c r="I1184" s="17">
        <v>43922</v>
      </c>
      <c r="J1184" s="4">
        <v>49</v>
      </c>
      <c r="N1184" s="11"/>
      <c r="O1184" s="11"/>
      <c r="T1184" s="11"/>
      <c r="Y1184" s="12"/>
    </row>
    <row r="1185" spans="7:25" ht="12.5">
      <c r="G1185" s="17">
        <v>43852</v>
      </c>
      <c r="H1185" s="19">
        <v>29</v>
      </c>
      <c r="I1185" s="17">
        <v>43923</v>
      </c>
      <c r="J1185" s="4">
        <v>52</v>
      </c>
      <c r="N1185" s="11"/>
      <c r="O1185" s="11"/>
      <c r="T1185" s="11"/>
      <c r="Y1185" s="12"/>
    </row>
    <row r="1186" spans="7:25" ht="12.5">
      <c r="G1186" s="17">
        <v>43853</v>
      </c>
      <c r="H1186" s="19">
        <v>29</v>
      </c>
      <c r="I1186" s="17">
        <v>43924</v>
      </c>
      <c r="J1186" s="4">
        <v>56</v>
      </c>
      <c r="N1186" s="11"/>
      <c r="O1186" s="11"/>
      <c r="T1186" s="11"/>
      <c r="Y1186" s="12"/>
    </row>
    <row r="1187" spans="7:25" ht="12.5">
      <c r="G1187" s="17">
        <v>43854</v>
      </c>
      <c r="H1187" s="19">
        <v>30</v>
      </c>
      <c r="I1187" s="17">
        <v>43925</v>
      </c>
      <c r="J1187" s="4">
        <v>72</v>
      </c>
      <c r="N1187" s="11"/>
      <c r="O1187" s="11"/>
      <c r="T1187" s="11"/>
      <c r="Y1187" s="12"/>
    </row>
    <row r="1188" spans="7:25" ht="12.5">
      <c r="G1188" s="17">
        <v>43855</v>
      </c>
      <c r="H1188" s="19">
        <v>39</v>
      </c>
      <c r="I1188" s="17">
        <v>43926</v>
      </c>
      <c r="J1188" s="4">
        <v>72</v>
      </c>
      <c r="N1188" s="11"/>
      <c r="O1188" s="11"/>
      <c r="T1188" s="11"/>
      <c r="Y1188" s="12"/>
    </row>
    <row r="1189" spans="7:25" ht="12.5">
      <c r="G1189" s="17">
        <v>43856</v>
      </c>
      <c r="H1189" s="19">
        <v>36</v>
      </c>
      <c r="I1189" s="17">
        <v>43927</v>
      </c>
      <c r="J1189" s="4">
        <v>52</v>
      </c>
      <c r="N1189" s="11"/>
      <c r="O1189" s="11"/>
      <c r="T1189" s="11"/>
      <c r="Y1189" s="12"/>
    </row>
    <row r="1190" spans="7:25" ht="12.5">
      <c r="G1190" s="17">
        <v>43857</v>
      </c>
      <c r="H1190" s="19">
        <v>31</v>
      </c>
      <c r="I1190" s="17">
        <v>43928</v>
      </c>
      <c r="J1190" s="4">
        <v>53</v>
      </c>
      <c r="N1190" s="11"/>
      <c r="O1190" s="11"/>
      <c r="T1190" s="11"/>
      <c r="Y1190" s="12"/>
    </row>
    <row r="1191" spans="7:25" ht="12.5">
      <c r="G1191" s="17">
        <v>43858</v>
      </c>
      <c r="H1191" s="19">
        <v>30</v>
      </c>
      <c r="I1191" s="17">
        <v>43929</v>
      </c>
      <c r="J1191" s="4">
        <v>53</v>
      </c>
      <c r="N1191" s="11"/>
      <c r="O1191" s="11"/>
      <c r="T1191" s="11"/>
      <c r="Y1191" s="12"/>
    </row>
    <row r="1192" spans="7:25" ht="12.5">
      <c r="G1192" s="17">
        <v>43859</v>
      </c>
      <c r="H1192" s="19">
        <v>30</v>
      </c>
      <c r="I1192" s="17">
        <v>43930</v>
      </c>
      <c r="J1192" s="4">
        <v>53</v>
      </c>
      <c r="N1192" s="11"/>
      <c r="O1192" s="11"/>
      <c r="T1192" s="11"/>
      <c r="Y1192" s="12"/>
    </row>
    <row r="1193" spans="7:25" ht="12.5">
      <c r="G1193" s="17">
        <v>43860</v>
      </c>
      <c r="H1193" s="19">
        <v>31</v>
      </c>
      <c r="I1193" s="17">
        <v>43931</v>
      </c>
      <c r="J1193" s="4">
        <v>57</v>
      </c>
      <c r="N1193" s="11"/>
      <c r="O1193" s="11"/>
      <c r="T1193" s="11"/>
      <c r="Y1193" s="12"/>
    </row>
    <row r="1194" spans="7:25" ht="12.5">
      <c r="G1194" s="17">
        <v>43861</v>
      </c>
      <c r="H1194" s="19">
        <v>31</v>
      </c>
      <c r="I1194" s="17">
        <v>43932</v>
      </c>
      <c r="J1194" s="4">
        <v>72</v>
      </c>
      <c r="N1194" s="11"/>
      <c r="O1194" s="11"/>
      <c r="T1194" s="11"/>
      <c r="Y1194" s="12"/>
    </row>
    <row r="1195" spans="7:25" ht="12.5">
      <c r="G1195" s="17">
        <v>43862</v>
      </c>
      <c r="H1195" s="19">
        <v>40</v>
      </c>
      <c r="I1195" s="17">
        <v>43933</v>
      </c>
      <c r="J1195" s="4">
        <v>78</v>
      </c>
      <c r="N1195" s="11"/>
      <c r="O1195" s="11"/>
      <c r="T1195" s="11"/>
      <c r="Y1195" s="12"/>
    </row>
    <row r="1196" spans="7:25" ht="12.5">
      <c r="G1196" s="17">
        <v>43863</v>
      </c>
      <c r="H1196" s="19">
        <v>36</v>
      </c>
      <c r="I1196" s="17">
        <v>43934</v>
      </c>
      <c r="J1196" s="4">
        <v>53</v>
      </c>
      <c r="N1196" s="11"/>
      <c r="O1196" s="11"/>
      <c r="T1196" s="11"/>
      <c r="Y1196" s="12"/>
    </row>
    <row r="1197" spans="7:25" ht="12.5">
      <c r="G1197" s="17">
        <v>43864</v>
      </c>
      <c r="H1197" s="19">
        <v>29</v>
      </c>
      <c r="I1197" s="17">
        <v>43935</v>
      </c>
      <c r="J1197" s="4">
        <v>55</v>
      </c>
      <c r="N1197" s="11"/>
      <c r="O1197" s="11"/>
      <c r="T1197" s="11"/>
      <c r="Y1197" s="12"/>
    </row>
    <row r="1198" spans="7:25" ht="12.5">
      <c r="G1198" s="17">
        <v>43865</v>
      </c>
      <c r="H1198" s="19">
        <v>30</v>
      </c>
      <c r="I1198" s="17">
        <v>43936</v>
      </c>
      <c r="J1198" s="4">
        <v>59</v>
      </c>
      <c r="N1198" s="11"/>
      <c r="O1198" s="11"/>
      <c r="T1198" s="11"/>
      <c r="Y1198" s="12"/>
    </row>
    <row r="1199" spans="7:25" ht="12.5">
      <c r="G1199" s="17">
        <v>43866</v>
      </c>
      <c r="H1199" s="19">
        <v>29</v>
      </c>
      <c r="I1199" s="17">
        <v>43937</v>
      </c>
      <c r="J1199" s="4">
        <v>60</v>
      </c>
      <c r="N1199" s="11"/>
      <c r="O1199" s="11"/>
      <c r="T1199" s="11"/>
      <c r="Y1199" s="12"/>
    </row>
    <row r="1200" spans="7:25" ht="12.5">
      <c r="G1200" s="17">
        <v>43867</v>
      </c>
      <c r="H1200" s="19">
        <v>29</v>
      </c>
      <c r="I1200" s="17">
        <v>43938</v>
      </c>
      <c r="J1200" s="4">
        <v>63</v>
      </c>
      <c r="N1200" s="11"/>
      <c r="O1200" s="11"/>
      <c r="T1200" s="11"/>
      <c r="Y1200" s="12"/>
    </row>
    <row r="1201" spans="7:25" ht="12.5">
      <c r="G1201" s="17">
        <v>43868</v>
      </c>
      <c r="H1201" s="19">
        <v>31</v>
      </c>
      <c r="I1201" s="17">
        <v>43939</v>
      </c>
      <c r="J1201" s="4">
        <v>83</v>
      </c>
      <c r="N1201" s="11"/>
      <c r="O1201" s="11"/>
      <c r="T1201" s="11"/>
      <c r="Y1201" s="12"/>
    </row>
    <row r="1202" spans="7:25" ht="12.5">
      <c r="G1202" s="17">
        <v>43869</v>
      </c>
      <c r="H1202" s="19">
        <v>38</v>
      </c>
      <c r="I1202" s="17">
        <v>43940</v>
      </c>
      <c r="J1202" s="4">
        <v>84</v>
      </c>
      <c r="N1202" s="11"/>
      <c r="O1202" s="11"/>
      <c r="T1202" s="11"/>
      <c r="Y1202" s="12"/>
    </row>
    <row r="1203" spans="7:25" ht="12.5">
      <c r="G1203" s="17">
        <v>43870</v>
      </c>
      <c r="H1203" s="19">
        <v>41</v>
      </c>
      <c r="I1203" s="17">
        <v>43941</v>
      </c>
      <c r="J1203" s="4">
        <v>62</v>
      </c>
      <c r="N1203" s="11"/>
      <c r="O1203" s="11"/>
      <c r="T1203" s="11"/>
      <c r="Y1203" s="12"/>
    </row>
    <row r="1204" spans="7:25" ht="12.5">
      <c r="G1204" s="17">
        <v>43871</v>
      </c>
      <c r="H1204" s="19">
        <v>31</v>
      </c>
      <c r="I1204" s="17">
        <v>43942</v>
      </c>
      <c r="J1204" s="4">
        <v>61</v>
      </c>
      <c r="N1204" s="11"/>
      <c r="O1204" s="11"/>
      <c r="T1204" s="11"/>
      <c r="Y1204" s="12"/>
    </row>
    <row r="1205" spans="7:25" ht="12.5">
      <c r="G1205" s="17">
        <v>43872</v>
      </c>
      <c r="H1205" s="19">
        <v>29</v>
      </c>
      <c r="I1205" s="17">
        <v>43943</v>
      </c>
      <c r="J1205" s="4">
        <v>62</v>
      </c>
      <c r="N1205" s="11"/>
      <c r="O1205" s="11"/>
      <c r="T1205" s="11"/>
      <c r="Y1205" s="12"/>
    </row>
    <row r="1206" spans="7:25" ht="12.5">
      <c r="G1206" s="17">
        <v>43873</v>
      </c>
      <c r="H1206" s="19">
        <v>29</v>
      </c>
      <c r="I1206" s="17">
        <v>43944</v>
      </c>
      <c r="J1206" s="4">
        <v>60</v>
      </c>
      <c r="N1206" s="11"/>
      <c r="O1206" s="11"/>
      <c r="T1206" s="11"/>
      <c r="Y1206" s="12"/>
    </row>
    <row r="1207" spans="7:25" ht="12.5">
      <c r="G1207" s="17">
        <v>43874</v>
      </c>
      <c r="H1207" s="19">
        <v>30</v>
      </c>
      <c r="I1207" s="17">
        <v>43945</v>
      </c>
      <c r="J1207" s="4">
        <v>63</v>
      </c>
      <c r="N1207" s="11"/>
      <c r="O1207" s="11"/>
      <c r="T1207" s="11"/>
      <c r="Y1207" s="12"/>
    </row>
    <row r="1208" spans="7:25" ht="12.5">
      <c r="G1208" s="17">
        <v>43875</v>
      </c>
      <c r="H1208" s="19">
        <v>31</v>
      </c>
      <c r="I1208" s="17">
        <v>43946</v>
      </c>
      <c r="J1208" s="4">
        <v>87</v>
      </c>
      <c r="N1208" s="11"/>
      <c r="O1208" s="11"/>
      <c r="T1208" s="11"/>
      <c r="Y1208" s="12"/>
    </row>
    <row r="1209" spans="7:25" ht="12.5">
      <c r="G1209" s="17">
        <v>43876</v>
      </c>
      <c r="H1209" s="19">
        <v>39</v>
      </c>
      <c r="I1209" s="17">
        <v>43947</v>
      </c>
      <c r="J1209" s="4">
        <v>87</v>
      </c>
      <c r="N1209" s="11"/>
      <c r="O1209" s="11"/>
      <c r="T1209" s="11"/>
      <c r="Y1209" s="12"/>
    </row>
    <row r="1210" spans="7:25" ht="12.5">
      <c r="G1210" s="17">
        <v>43877</v>
      </c>
      <c r="H1210" s="19">
        <v>42</v>
      </c>
      <c r="I1210" s="17">
        <v>43948</v>
      </c>
      <c r="J1210" s="4">
        <v>67</v>
      </c>
      <c r="N1210" s="11"/>
      <c r="O1210" s="11"/>
      <c r="T1210" s="11"/>
      <c r="Y1210" s="12"/>
    </row>
    <row r="1211" spans="7:25" ht="12.5">
      <c r="G1211" s="17">
        <v>43878</v>
      </c>
      <c r="H1211" s="19">
        <v>39</v>
      </c>
      <c r="I1211" s="17">
        <v>43949</v>
      </c>
      <c r="J1211" s="4">
        <v>66</v>
      </c>
      <c r="N1211" s="11"/>
      <c r="O1211" s="11"/>
      <c r="T1211" s="11"/>
      <c r="Y1211" s="12"/>
    </row>
    <row r="1212" spans="7:25" ht="12.5">
      <c r="G1212" s="17">
        <v>43879</v>
      </c>
      <c r="H1212" s="19">
        <v>32</v>
      </c>
      <c r="I1212" s="17">
        <v>43950</v>
      </c>
      <c r="J1212" s="4">
        <v>65</v>
      </c>
      <c r="N1212" s="11"/>
      <c r="O1212" s="11"/>
      <c r="T1212" s="11"/>
      <c r="Y1212" s="12"/>
    </row>
    <row r="1213" spans="7:25" ht="12.5">
      <c r="G1213" s="17">
        <v>43880</v>
      </c>
      <c r="H1213" s="19">
        <v>31</v>
      </c>
      <c r="I1213" s="17">
        <v>43951</v>
      </c>
      <c r="J1213" s="4">
        <v>64</v>
      </c>
      <c r="N1213" s="11"/>
      <c r="O1213" s="11"/>
      <c r="T1213" s="11"/>
      <c r="Y1213" s="12"/>
    </row>
    <row r="1214" spans="7:25" ht="12.5">
      <c r="G1214" s="17">
        <v>43881</v>
      </c>
      <c r="H1214" s="19">
        <v>30</v>
      </c>
      <c r="I1214" s="17">
        <v>43952</v>
      </c>
      <c r="J1214" s="4">
        <v>70</v>
      </c>
      <c r="N1214" s="11"/>
      <c r="O1214" s="11"/>
      <c r="T1214" s="11"/>
      <c r="Y1214" s="12"/>
    </row>
    <row r="1215" spans="7:25" ht="12.5">
      <c r="G1215" s="17">
        <v>43882</v>
      </c>
      <c r="H1215" s="19">
        <v>31</v>
      </c>
      <c r="I1215" s="17">
        <v>43953</v>
      </c>
      <c r="J1215" s="4">
        <v>100</v>
      </c>
      <c r="N1215" s="11"/>
      <c r="O1215" s="11"/>
      <c r="T1215" s="11"/>
      <c r="Y1215" s="12"/>
    </row>
    <row r="1216" spans="7:25" ht="12.5">
      <c r="G1216" s="17">
        <v>43883</v>
      </c>
      <c r="H1216" s="19">
        <v>40</v>
      </c>
      <c r="I1216" s="17">
        <v>43954</v>
      </c>
      <c r="J1216" s="4">
        <v>99</v>
      </c>
      <c r="N1216" s="11"/>
      <c r="O1216" s="11"/>
      <c r="T1216" s="11"/>
      <c r="Y1216" s="12"/>
    </row>
    <row r="1217" spans="7:25" ht="12.5">
      <c r="G1217" s="17">
        <v>43884</v>
      </c>
      <c r="H1217" s="19">
        <v>40</v>
      </c>
      <c r="I1217" s="17">
        <v>43955</v>
      </c>
      <c r="J1217" s="4">
        <v>73</v>
      </c>
      <c r="N1217" s="11"/>
      <c r="O1217" s="11"/>
      <c r="T1217" s="11"/>
      <c r="Y1217" s="12"/>
    </row>
    <row r="1218" spans="7:25" ht="12.5">
      <c r="G1218" s="17">
        <v>43885</v>
      </c>
      <c r="H1218" s="19">
        <v>33</v>
      </c>
      <c r="I1218" s="17">
        <v>43956</v>
      </c>
      <c r="J1218" s="4">
        <v>67</v>
      </c>
      <c r="N1218" s="11"/>
      <c r="O1218" s="11"/>
      <c r="T1218" s="11"/>
      <c r="Y1218" s="12"/>
    </row>
    <row r="1219" spans="7:25" ht="12.5">
      <c r="G1219" s="17">
        <v>43886</v>
      </c>
      <c r="H1219" s="19">
        <v>33</v>
      </c>
      <c r="I1219" s="17">
        <v>43957</v>
      </c>
      <c r="J1219" s="4">
        <v>65</v>
      </c>
      <c r="N1219" s="11"/>
      <c r="O1219" s="11"/>
      <c r="T1219" s="11"/>
      <c r="Y1219" s="12"/>
    </row>
    <row r="1220" spans="7:25" ht="12.5">
      <c r="G1220" s="17">
        <v>43887</v>
      </c>
      <c r="H1220" s="19">
        <v>35</v>
      </c>
      <c r="I1220" s="17">
        <v>43958</v>
      </c>
      <c r="J1220" s="4">
        <v>65</v>
      </c>
      <c r="N1220" s="11"/>
      <c r="O1220" s="11"/>
      <c r="T1220" s="11"/>
      <c r="Y1220" s="12"/>
    </row>
    <row r="1221" spans="7:25" ht="12.5">
      <c r="G1221" s="17">
        <v>43888</v>
      </c>
      <c r="H1221" s="19">
        <v>34</v>
      </c>
      <c r="I1221" s="17">
        <v>43959</v>
      </c>
      <c r="J1221" s="4">
        <v>65</v>
      </c>
      <c r="N1221" s="11"/>
      <c r="O1221" s="11"/>
      <c r="T1221" s="11"/>
      <c r="Y1221" s="12"/>
    </row>
    <row r="1222" spans="7:25" ht="12.5">
      <c r="G1222" s="17">
        <v>43889</v>
      </c>
      <c r="H1222" s="19">
        <v>35</v>
      </c>
      <c r="I1222" s="17">
        <v>43960</v>
      </c>
      <c r="J1222" s="4">
        <v>83</v>
      </c>
      <c r="N1222" s="11"/>
      <c r="O1222" s="11"/>
      <c r="T1222" s="11"/>
      <c r="Y1222" s="12"/>
    </row>
    <row r="1223" spans="7:25" ht="12.5">
      <c r="G1223" s="17">
        <v>43890</v>
      </c>
      <c r="H1223" s="19">
        <v>44</v>
      </c>
      <c r="I1223" s="17">
        <v>43961</v>
      </c>
      <c r="J1223" s="4">
        <v>73</v>
      </c>
      <c r="N1223" s="11"/>
      <c r="O1223" s="11"/>
      <c r="T1223" s="11"/>
      <c r="Y1223" s="12"/>
    </row>
    <row r="1224" spans="7:25" ht="12.5">
      <c r="G1224" s="17">
        <v>43891</v>
      </c>
      <c r="H1224" s="19">
        <v>44</v>
      </c>
      <c r="I1224" s="17">
        <v>43962</v>
      </c>
      <c r="J1224" s="4">
        <v>61</v>
      </c>
      <c r="N1224" s="11"/>
      <c r="O1224" s="11"/>
      <c r="T1224" s="11"/>
      <c r="Y1224" s="12"/>
    </row>
    <row r="1225" spans="7:25" ht="12.5">
      <c r="G1225" s="17">
        <v>43892</v>
      </c>
      <c r="H1225" s="19">
        <v>35</v>
      </c>
      <c r="I1225" s="17">
        <v>43963</v>
      </c>
      <c r="J1225" s="4">
        <v>61</v>
      </c>
      <c r="N1225" s="11"/>
      <c r="O1225" s="11"/>
      <c r="T1225" s="11"/>
      <c r="Y1225" s="12"/>
    </row>
    <row r="1226" spans="7:25" ht="12.5">
      <c r="G1226" s="17">
        <v>43893</v>
      </c>
      <c r="H1226" s="19">
        <v>34</v>
      </c>
      <c r="I1226" s="17">
        <v>43964</v>
      </c>
      <c r="J1226" s="4">
        <v>63</v>
      </c>
      <c r="N1226" s="11"/>
      <c r="O1226" s="11"/>
      <c r="T1226" s="11"/>
      <c r="Y1226" s="12"/>
    </row>
    <row r="1227" spans="7:25" ht="12.5">
      <c r="G1227" s="17">
        <v>43894</v>
      </c>
      <c r="H1227" s="19">
        <v>33</v>
      </c>
      <c r="I1227" s="17">
        <v>43965</v>
      </c>
      <c r="J1227" s="4">
        <v>61</v>
      </c>
      <c r="N1227" s="11"/>
      <c r="O1227" s="11"/>
      <c r="T1227" s="11"/>
      <c r="Y1227" s="12"/>
    </row>
    <row r="1228" spans="7:25" ht="12.5">
      <c r="G1228" s="17">
        <v>43895</v>
      </c>
      <c r="H1228" s="19">
        <v>34</v>
      </c>
      <c r="I1228" s="17">
        <v>43966</v>
      </c>
      <c r="J1228" s="4">
        <v>68</v>
      </c>
      <c r="N1228" s="11"/>
      <c r="O1228" s="11"/>
      <c r="T1228" s="11"/>
      <c r="Y1228" s="12"/>
    </row>
    <row r="1229" spans="7:25" ht="12.5">
      <c r="G1229" s="17">
        <v>43896</v>
      </c>
      <c r="H1229" s="19">
        <v>35</v>
      </c>
      <c r="I1229" s="17">
        <v>43967</v>
      </c>
      <c r="J1229" s="4">
        <v>91</v>
      </c>
      <c r="N1229" s="11"/>
      <c r="O1229" s="11"/>
      <c r="T1229" s="11"/>
      <c r="Y1229" s="12"/>
    </row>
    <row r="1230" spans="7:25" ht="12.5">
      <c r="G1230" s="17">
        <v>43897</v>
      </c>
      <c r="H1230" s="19">
        <v>46</v>
      </c>
      <c r="I1230" s="17">
        <v>43968</v>
      </c>
      <c r="J1230" s="4">
        <v>91</v>
      </c>
      <c r="N1230" s="11"/>
      <c r="O1230" s="11"/>
      <c r="T1230" s="11"/>
      <c r="Y1230" s="12"/>
    </row>
    <row r="1231" spans="7:25" ht="12.5">
      <c r="G1231" s="17">
        <v>43898</v>
      </c>
      <c r="H1231" s="19">
        <v>45</v>
      </c>
      <c r="I1231" s="17">
        <v>43969</v>
      </c>
      <c r="J1231" s="4">
        <v>69</v>
      </c>
      <c r="N1231" s="11"/>
      <c r="O1231" s="11"/>
      <c r="T1231" s="11"/>
      <c r="Y1231" s="12"/>
    </row>
    <row r="1232" spans="7:25" ht="12.5">
      <c r="G1232" s="17">
        <v>43899</v>
      </c>
      <c r="H1232" s="19">
        <v>36</v>
      </c>
      <c r="I1232" s="17">
        <v>43970</v>
      </c>
      <c r="J1232" s="4">
        <v>67</v>
      </c>
      <c r="N1232" s="11"/>
      <c r="O1232" s="11"/>
      <c r="T1232" s="11"/>
      <c r="Y1232" s="12"/>
    </row>
    <row r="1233" spans="7:25" ht="12.5">
      <c r="G1233" s="17">
        <v>43900</v>
      </c>
      <c r="H1233" s="19">
        <v>35</v>
      </c>
      <c r="I1233" s="17">
        <v>43971</v>
      </c>
      <c r="J1233" s="4">
        <v>66</v>
      </c>
      <c r="N1233" s="11"/>
      <c r="O1233" s="11"/>
      <c r="T1233" s="11"/>
      <c r="Y1233" s="12"/>
    </row>
    <row r="1234" spans="7:25" ht="12.5">
      <c r="G1234" s="17">
        <v>43901</v>
      </c>
      <c r="H1234" s="19">
        <v>34</v>
      </c>
      <c r="I1234" s="48">
        <v>43972</v>
      </c>
      <c r="J1234" s="49">
        <v>69</v>
      </c>
      <c r="N1234" s="11"/>
      <c r="O1234" s="11"/>
      <c r="T1234" s="11"/>
      <c r="Y1234" s="12"/>
    </row>
    <row r="1235" spans="7:25" ht="12.5">
      <c r="G1235" s="17">
        <v>43902</v>
      </c>
      <c r="H1235" s="66">
        <v>34</v>
      </c>
      <c r="I1235" s="52">
        <v>43973</v>
      </c>
      <c r="J1235" s="53">
        <v>73</v>
      </c>
      <c r="N1235" s="11"/>
      <c r="O1235" s="11"/>
      <c r="T1235" s="11"/>
      <c r="Y1235" s="12"/>
    </row>
    <row r="1236" spans="7:25" ht="12.5">
      <c r="N1236" s="11"/>
      <c r="O1236" s="11"/>
      <c r="T1236" s="11"/>
      <c r="Y1236" s="12"/>
    </row>
    <row r="1237" spans="7:25" ht="12.5">
      <c r="N1237" s="11"/>
      <c r="O1237" s="11"/>
      <c r="T1237" s="11"/>
      <c r="Y1237" s="12"/>
    </row>
    <row r="1238" spans="7:25" ht="12.5">
      <c r="N1238" s="11"/>
      <c r="O1238" s="11"/>
      <c r="T1238" s="11"/>
      <c r="Y1238" s="12"/>
    </row>
    <row r="1239" spans="7:25" ht="12.5">
      <c r="N1239" s="11"/>
      <c r="O1239" s="11"/>
      <c r="T1239" s="11"/>
      <c r="Y1239" s="12"/>
    </row>
    <row r="1240" spans="7:25" ht="12.5">
      <c r="N1240" s="11"/>
      <c r="O1240" s="11"/>
      <c r="T1240" s="11"/>
      <c r="Y1240" s="12"/>
    </row>
    <row r="1241" spans="7:25" ht="12.5">
      <c r="N1241" s="11"/>
      <c r="O1241" s="11"/>
      <c r="T1241" s="11"/>
      <c r="Y1241" s="12"/>
    </row>
    <row r="1242" spans="7:25" ht="12.5">
      <c r="N1242" s="11"/>
      <c r="O1242" s="11"/>
      <c r="T1242" s="11"/>
      <c r="Y1242" s="12"/>
    </row>
    <row r="1243" spans="7:25" ht="12.5">
      <c r="N1243" s="11"/>
      <c r="O1243" s="11"/>
      <c r="T1243" s="11"/>
      <c r="Y1243" s="12"/>
    </row>
    <row r="1244" spans="7:25" ht="12.5">
      <c r="N1244" s="11"/>
      <c r="O1244" s="11"/>
      <c r="T1244" s="11"/>
      <c r="Y1244" s="12"/>
    </row>
    <row r="1245" spans="7:25" ht="12.5">
      <c r="N1245" s="11"/>
      <c r="O1245" s="11"/>
      <c r="T1245" s="11"/>
      <c r="Y1245" s="12"/>
    </row>
    <row r="1246" spans="7:25" ht="12.5">
      <c r="N1246" s="11"/>
      <c r="O1246" s="11"/>
      <c r="T1246" s="11"/>
      <c r="Y1246" s="12"/>
    </row>
    <row r="1247" spans="7:25" ht="12.5">
      <c r="N1247" s="11"/>
      <c r="O1247" s="11"/>
      <c r="T1247" s="11"/>
      <c r="Y1247" s="12"/>
    </row>
    <row r="1248" spans="7:25" ht="12.5">
      <c r="N1248" s="11"/>
      <c r="O1248" s="11"/>
      <c r="T1248" s="11"/>
      <c r="Y1248" s="12"/>
    </row>
    <row r="1249" spans="8:25" ht="12.5">
      <c r="N1249" s="11"/>
      <c r="O1249" s="11"/>
      <c r="T1249" s="11"/>
      <c r="Y1249" s="12"/>
    </row>
    <row r="1250" spans="8:25" ht="12.5">
      <c r="N1250" s="11"/>
      <c r="O1250" s="11"/>
      <c r="T1250" s="11"/>
      <c r="Y1250" s="12"/>
    </row>
    <row r="1251" spans="8:25" ht="12.5">
      <c r="H1251" s="11"/>
      <c r="N1251" s="11"/>
      <c r="O1251" s="11"/>
      <c r="T1251" s="11"/>
      <c r="Y1251" s="12"/>
    </row>
    <row r="1252" spans="8:25" ht="12.5">
      <c r="H1252" s="11"/>
      <c r="N1252" s="11"/>
      <c r="O1252" s="11"/>
      <c r="T1252" s="11"/>
      <c r="Y1252" s="12"/>
    </row>
    <row r="1253" spans="8:25" ht="12.5">
      <c r="H1253" s="11"/>
      <c r="N1253" s="11"/>
      <c r="O1253" s="11"/>
      <c r="T1253" s="11"/>
      <c r="Y1253" s="12"/>
    </row>
    <row r="1254" spans="8:25" ht="12.5">
      <c r="H1254" s="11"/>
      <c r="N1254" s="11"/>
      <c r="O1254" s="11"/>
      <c r="T1254" s="11"/>
      <c r="Y1254" s="12"/>
    </row>
    <row r="1255" spans="8:25" ht="12.5">
      <c r="H1255" s="11"/>
      <c r="N1255" s="11"/>
      <c r="O1255" s="11"/>
      <c r="T1255" s="11"/>
      <c r="Y1255" s="12"/>
    </row>
    <row r="1256" spans="8:25" ht="12.5">
      <c r="H1256" s="11"/>
      <c r="N1256" s="11"/>
      <c r="O1256" s="11"/>
      <c r="T1256" s="11"/>
      <c r="Y1256" s="12"/>
    </row>
    <row r="1257" spans="8:25" ht="12.5">
      <c r="H1257" s="11"/>
      <c r="N1257" s="11"/>
      <c r="O1257" s="11"/>
      <c r="T1257" s="11"/>
      <c r="Y1257" s="12"/>
    </row>
    <row r="1258" spans="8:25" ht="12.5">
      <c r="H1258" s="11"/>
      <c r="N1258" s="11"/>
      <c r="O1258" s="11"/>
      <c r="T1258" s="11"/>
      <c r="Y1258" s="12"/>
    </row>
    <row r="1259" spans="8:25" ht="12.5">
      <c r="H1259" s="11"/>
      <c r="N1259" s="11"/>
      <c r="O1259" s="11"/>
      <c r="T1259" s="11"/>
      <c r="Y1259" s="12"/>
    </row>
    <row r="1260" spans="8:25" ht="12.5">
      <c r="H1260" s="11"/>
      <c r="N1260" s="11"/>
      <c r="O1260" s="11"/>
      <c r="T1260" s="11"/>
      <c r="Y1260" s="12"/>
    </row>
    <row r="1261" spans="8:25" ht="12.5">
      <c r="H1261" s="11"/>
      <c r="N1261" s="11"/>
      <c r="O1261" s="11"/>
      <c r="T1261" s="11"/>
      <c r="Y1261" s="12"/>
    </row>
    <row r="1262" spans="8:25" ht="12.5">
      <c r="H1262" s="11"/>
      <c r="N1262" s="11"/>
      <c r="O1262" s="11"/>
      <c r="T1262" s="11"/>
      <c r="Y1262" s="12"/>
    </row>
    <row r="1263" spans="8:25" ht="12.5">
      <c r="H1263" s="11"/>
      <c r="N1263" s="11"/>
      <c r="O1263" s="11"/>
      <c r="T1263" s="11"/>
      <c r="Y1263" s="12"/>
    </row>
    <row r="1264" spans="8:25" ht="12.5">
      <c r="H1264" s="11"/>
      <c r="N1264" s="11"/>
      <c r="O1264" s="11"/>
      <c r="T1264" s="11"/>
      <c r="Y1264" s="12"/>
    </row>
    <row r="1265" spans="8:25" ht="12.5">
      <c r="H1265" s="11"/>
      <c r="N1265" s="11"/>
      <c r="O1265" s="11"/>
      <c r="T1265" s="11"/>
      <c r="Y1265" s="12"/>
    </row>
    <row r="1266" spans="8:25" ht="12.5">
      <c r="H1266" s="11"/>
      <c r="N1266" s="11"/>
      <c r="O1266" s="11"/>
      <c r="T1266" s="11"/>
      <c r="Y1266" s="12"/>
    </row>
    <row r="1267" spans="8:25" ht="12.5">
      <c r="H1267" s="11"/>
      <c r="N1267" s="11"/>
      <c r="O1267" s="11"/>
      <c r="T1267" s="11"/>
      <c r="Y1267" s="12"/>
    </row>
    <row r="1268" spans="8:25" ht="12.5">
      <c r="H1268" s="11"/>
      <c r="N1268" s="11"/>
      <c r="O1268" s="11"/>
      <c r="T1268" s="11"/>
      <c r="Y1268" s="12"/>
    </row>
    <row r="1269" spans="8:25" ht="12.5">
      <c r="H1269" s="11"/>
      <c r="N1269" s="11"/>
      <c r="O1269" s="11"/>
      <c r="T1269" s="11"/>
      <c r="Y1269" s="12"/>
    </row>
    <row r="1270" spans="8:25" ht="12.5">
      <c r="H1270" s="11"/>
      <c r="N1270" s="11"/>
      <c r="O1270" s="11"/>
      <c r="T1270" s="11"/>
      <c r="Y1270" s="12"/>
    </row>
    <row r="1271" spans="8:25" ht="12.5">
      <c r="H1271" s="11"/>
      <c r="N1271" s="11"/>
      <c r="O1271" s="11"/>
      <c r="T1271" s="11"/>
      <c r="Y1271" s="12"/>
    </row>
    <row r="1272" spans="8:25" ht="12.5">
      <c r="H1272" s="11"/>
      <c r="N1272" s="11"/>
      <c r="O1272" s="11"/>
      <c r="T1272" s="11"/>
      <c r="Y1272" s="12"/>
    </row>
    <row r="1273" spans="8:25" ht="12.5">
      <c r="H1273" s="11"/>
      <c r="N1273" s="11"/>
      <c r="O1273" s="11"/>
      <c r="T1273" s="11"/>
      <c r="Y1273" s="12"/>
    </row>
    <row r="1274" spans="8:25" ht="12.5">
      <c r="H1274" s="11"/>
      <c r="N1274" s="11"/>
      <c r="O1274" s="11"/>
      <c r="T1274" s="11"/>
      <c r="Y1274" s="12"/>
    </row>
    <row r="1275" spans="8:25" ht="12.5">
      <c r="H1275" s="11"/>
      <c r="N1275" s="11"/>
      <c r="O1275" s="11"/>
      <c r="T1275" s="11"/>
      <c r="Y1275" s="12"/>
    </row>
    <row r="1276" spans="8:25" ht="12.5">
      <c r="H1276" s="11"/>
      <c r="N1276" s="11"/>
      <c r="O1276" s="11"/>
      <c r="T1276" s="11"/>
      <c r="Y1276" s="12"/>
    </row>
    <row r="1277" spans="8:25" ht="12.5">
      <c r="H1277" s="11"/>
      <c r="N1277" s="11"/>
      <c r="O1277" s="11"/>
      <c r="T1277" s="11"/>
      <c r="Y1277" s="12"/>
    </row>
    <row r="1278" spans="8:25" ht="12.5">
      <c r="H1278" s="11"/>
      <c r="N1278" s="11"/>
      <c r="O1278" s="11"/>
      <c r="T1278" s="11"/>
      <c r="Y1278" s="12"/>
    </row>
    <row r="1279" spans="8:25" ht="12.5">
      <c r="H1279" s="11"/>
      <c r="N1279" s="11"/>
      <c r="O1279" s="11"/>
      <c r="T1279" s="11"/>
      <c r="Y1279" s="12"/>
    </row>
    <row r="1280" spans="8:25" ht="12.5">
      <c r="H1280" s="11"/>
      <c r="N1280" s="11"/>
      <c r="O1280" s="11"/>
      <c r="T1280" s="11"/>
      <c r="Y1280" s="12"/>
    </row>
    <row r="1281" spans="8:25" ht="12.5">
      <c r="H1281" s="11"/>
      <c r="N1281" s="11"/>
      <c r="O1281" s="11"/>
      <c r="T1281" s="11"/>
      <c r="Y1281" s="12"/>
    </row>
    <row r="1282" spans="8:25" ht="12.5">
      <c r="H1282" s="11"/>
      <c r="N1282" s="11"/>
      <c r="O1282" s="11"/>
      <c r="T1282" s="11"/>
      <c r="Y1282" s="12"/>
    </row>
    <row r="1283" spans="8:25" ht="12.5">
      <c r="H1283" s="11"/>
      <c r="N1283" s="11"/>
      <c r="O1283" s="11"/>
      <c r="T1283" s="11"/>
      <c r="Y1283" s="12"/>
    </row>
    <row r="1284" spans="8:25" ht="12.5">
      <c r="H1284" s="11"/>
      <c r="N1284" s="11"/>
      <c r="O1284" s="11"/>
      <c r="T1284" s="11"/>
      <c r="Y1284" s="12"/>
    </row>
    <row r="1285" spans="8:25" ht="12.5">
      <c r="H1285" s="11"/>
      <c r="N1285" s="11"/>
      <c r="O1285" s="11"/>
      <c r="T1285" s="11"/>
      <c r="Y1285" s="12"/>
    </row>
    <row r="1286" spans="8:25" ht="12.5">
      <c r="H1286" s="11"/>
      <c r="N1286" s="11"/>
      <c r="O1286" s="11"/>
      <c r="T1286" s="11"/>
      <c r="Y1286" s="12"/>
    </row>
    <row r="1287" spans="8:25" ht="12.5">
      <c r="H1287" s="11"/>
      <c r="N1287" s="11"/>
      <c r="O1287" s="11"/>
      <c r="T1287" s="11"/>
      <c r="Y1287" s="12"/>
    </row>
    <row r="1288" spans="8:25" ht="12.5">
      <c r="H1288" s="11"/>
      <c r="N1288" s="11"/>
      <c r="O1288" s="11"/>
      <c r="T1288" s="11"/>
      <c r="Y1288" s="12"/>
    </row>
    <row r="1289" spans="8:25" ht="12.5">
      <c r="H1289" s="11"/>
      <c r="N1289" s="11"/>
      <c r="O1289" s="11"/>
      <c r="T1289" s="11"/>
      <c r="Y1289" s="12"/>
    </row>
    <row r="1290" spans="8:25" ht="12.5">
      <c r="H1290" s="11"/>
      <c r="N1290" s="11"/>
      <c r="O1290" s="11"/>
      <c r="T1290" s="11"/>
      <c r="Y1290" s="12"/>
    </row>
    <row r="1291" spans="8:25" ht="12.5">
      <c r="H1291" s="11"/>
      <c r="N1291" s="11"/>
      <c r="O1291" s="11"/>
      <c r="T1291" s="11"/>
      <c r="Y1291" s="12"/>
    </row>
    <row r="1292" spans="8:25" ht="12.5">
      <c r="H1292" s="11"/>
      <c r="N1292" s="11"/>
      <c r="O1292" s="11"/>
      <c r="T1292" s="11"/>
      <c r="Y1292" s="12"/>
    </row>
    <row r="1293" spans="8:25" ht="12.5">
      <c r="H1293" s="11"/>
      <c r="N1293" s="11"/>
      <c r="O1293" s="11"/>
      <c r="T1293" s="11"/>
      <c r="Y1293" s="12"/>
    </row>
    <row r="1294" spans="8:25" ht="12.5">
      <c r="H1294" s="11"/>
      <c r="N1294" s="11"/>
      <c r="O1294" s="11"/>
      <c r="T1294" s="11"/>
      <c r="Y1294" s="12"/>
    </row>
    <row r="1295" spans="8:25" ht="12.5">
      <c r="H1295" s="11"/>
      <c r="N1295" s="11"/>
      <c r="O1295" s="11"/>
      <c r="T1295" s="11"/>
      <c r="Y1295" s="12"/>
    </row>
    <row r="1296" spans="8:25" ht="12.5">
      <c r="H1296" s="11"/>
      <c r="N1296" s="11"/>
      <c r="O1296" s="11"/>
      <c r="T1296" s="11"/>
      <c r="Y1296" s="12"/>
    </row>
    <row r="1297" spans="8:25" ht="12.5">
      <c r="H1297" s="11"/>
      <c r="N1297" s="11"/>
      <c r="O1297" s="11"/>
      <c r="T1297" s="11"/>
      <c r="Y1297" s="12"/>
    </row>
    <row r="1298" spans="8:25" ht="12.5">
      <c r="H1298" s="11"/>
      <c r="N1298" s="11"/>
      <c r="O1298" s="11"/>
      <c r="T1298" s="11"/>
      <c r="Y1298" s="12"/>
    </row>
    <row r="1299" spans="8:25" ht="12.5">
      <c r="H1299" s="11"/>
      <c r="N1299" s="11"/>
      <c r="O1299" s="11"/>
      <c r="T1299" s="11"/>
      <c r="Y1299" s="12"/>
    </row>
    <row r="1300" spans="8:25" ht="12.5">
      <c r="H1300" s="11"/>
      <c r="N1300" s="11"/>
      <c r="O1300" s="11"/>
      <c r="T1300" s="11"/>
      <c r="Y1300" s="12"/>
    </row>
    <row r="1301" spans="8:25" ht="12.5">
      <c r="H1301" s="11"/>
      <c r="N1301" s="11"/>
      <c r="O1301" s="11"/>
      <c r="T1301" s="11"/>
      <c r="Y1301" s="12"/>
    </row>
    <row r="1302" spans="8:25" ht="12.5">
      <c r="H1302" s="11"/>
      <c r="N1302" s="11"/>
      <c r="O1302" s="11"/>
      <c r="T1302" s="11"/>
      <c r="Y1302" s="12"/>
    </row>
    <row r="1303" spans="8:25" ht="12.5">
      <c r="H1303" s="11"/>
      <c r="N1303" s="11"/>
      <c r="O1303" s="11"/>
      <c r="T1303" s="11"/>
      <c r="Y1303" s="12"/>
    </row>
    <row r="1304" spans="8:25" ht="12.5">
      <c r="H1304" s="11"/>
      <c r="N1304" s="11"/>
      <c r="O1304" s="11"/>
      <c r="T1304" s="11"/>
      <c r="Y1304" s="12"/>
    </row>
    <row r="1305" spans="8:25" ht="12.5">
      <c r="H1305" s="11"/>
      <c r="N1305" s="11"/>
      <c r="O1305" s="11"/>
      <c r="T1305" s="11"/>
      <c r="Y1305" s="12"/>
    </row>
    <row r="1306" spans="8:25" ht="12.5">
      <c r="H1306" s="11"/>
      <c r="N1306" s="11"/>
      <c r="O1306" s="11"/>
      <c r="T1306" s="11"/>
      <c r="Y1306" s="12"/>
    </row>
    <row r="1307" spans="8:25" ht="12.5">
      <c r="H1307" s="11"/>
      <c r="N1307" s="11"/>
      <c r="O1307" s="11"/>
      <c r="T1307" s="11"/>
      <c r="Y1307" s="12"/>
    </row>
    <row r="1308" spans="8:25" ht="12.5">
      <c r="H1308" s="11"/>
      <c r="N1308" s="11"/>
      <c r="O1308" s="11"/>
      <c r="T1308" s="11"/>
      <c r="Y1308" s="12"/>
    </row>
    <row r="1309" spans="8:25" ht="12.5">
      <c r="H1309" s="11"/>
      <c r="N1309" s="11"/>
      <c r="O1309" s="11"/>
      <c r="T1309" s="11"/>
      <c r="Y1309" s="12"/>
    </row>
    <row r="1310" spans="8:25" ht="12.5">
      <c r="H1310" s="11"/>
      <c r="N1310" s="11"/>
      <c r="O1310" s="11"/>
      <c r="T1310" s="11"/>
      <c r="Y1310" s="12"/>
    </row>
    <row r="1311" spans="8:25" ht="12.5">
      <c r="H1311" s="11"/>
      <c r="N1311" s="11"/>
      <c r="O1311" s="11"/>
      <c r="T1311" s="11"/>
      <c r="Y1311" s="12"/>
    </row>
    <row r="1312" spans="8:25" ht="12.5">
      <c r="H1312" s="11"/>
      <c r="N1312" s="11"/>
      <c r="O1312" s="11"/>
      <c r="T1312" s="11"/>
      <c r="Y1312" s="12"/>
    </row>
    <row r="1313" spans="8:25" ht="12.5">
      <c r="H1313" s="11"/>
      <c r="N1313" s="11"/>
      <c r="O1313" s="11"/>
      <c r="T1313" s="11"/>
      <c r="Y1313" s="12"/>
    </row>
    <row r="1314" spans="8:25" ht="12.5">
      <c r="H1314" s="11"/>
      <c r="N1314" s="11"/>
      <c r="O1314" s="11"/>
      <c r="T1314" s="11"/>
      <c r="Y1314" s="12"/>
    </row>
    <row r="1315" spans="8:25" ht="12.5">
      <c r="H1315" s="11"/>
      <c r="N1315" s="11"/>
      <c r="O1315" s="11"/>
      <c r="T1315" s="11"/>
      <c r="Y1315" s="12"/>
    </row>
    <row r="1316" spans="8:25" ht="12.5">
      <c r="H1316" s="11"/>
      <c r="N1316" s="11"/>
      <c r="O1316" s="11"/>
      <c r="T1316" s="11"/>
      <c r="Y1316" s="12"/>
    </row>
    <row r="1317" spans="8:25" ht="12.5">
      <c r="H1317" s="11"/>
      <c r="N1317" s="11"/>
      <c r="O1317" s="11"/>
      <c r="T1317" s="11"/>
      <c r="Y1317" s="12"/>
    </row>
    <row r="1318" spans="8:25" ht="12.5">
      <c r="H1318" s="11"/>
      <c r="N1318" s="11"/>
      <c r="O1318" s="11"/>
      <c r="T1318" s="11"/>
      <c r="Y1318" s="12"/>
    </row>
    <row r="1319" spans="8:25" ht="12.5">
      <c r="H1319" s="11"/>
      <c r="N1319" s="11"/>
      <c r="O1319" s="11"/>
      <c r="T1319" s="11"/>
      <c r="Y1319" s="12"/>
    </row>
    <row r="1320" spans="8:25" ht="12.5">
      <c r="H1320" s="11"/>
      <c r="N1320" s="11"/>
      <c r="O1320" s="11"/>
      <c r="T1320" s="11"/>
      <c r="Y1320" s="12"/>
    </row>
    <row r="1321" spans="8:25" ht="12.5">
      <c r="H1321" s="11"/>
      <c r="N1321" s="11"/>
      <c r="O1321" s="11"/>
      <c r="T1321" s="11"/>
      <c r="Y1321" s="12"/>
    </row>
    <row r="1322" spans="8:25" ht="12.5">
      <c r="H1322" s="11"/>
      <c r="N1322" s="11"/>
      <c r="O1322" s="11"/>
      <c r="T1322" s="11"/>
      <c r="Y1322" s="12"/>
    </row>
    <row r="1323" spans="8:25" ht="12.5">
      <c r="H1323" s="11"/>
      <c r="N1323" s="11"/>
      <c r="O1323" s="11"/>
      <c r="T1323" s="11"/>
      <c r="Y1323" s="12"/>
    </row>
    <row r="1324" spans="8:25" ht="12.5">
      <c r="H1324" s="11"/>
      <c r="N1324" s="11"/>
      <c r="O1324" s="11"/>
      <c r="T1324" s="11"/>
      <c r="Y1324" s="12"/>
    </row>
    <row r="1325" spans="8:25" ht="12.5">
      <c r="H1325" s="11"/>
      <c r="N1325" s="11"/>
      <c r="O1325" s="11"/>
      <c r="T1325" s="11"/>
      <c r="Y1325" s="12"/>
    </row>
    <row r="1326" spans="8:25" ht="12.5">
      <c r="H1326" s="11"/>
      <c r="N1326" s="11"/>
      <c r="O1326" s="11"/>
      <c r="T1326" s="11"/>
      <c r="Y1326" s="12"/>
    </row>
    <row r="1327" spans="8:25" ht="12.5">
      <c r="H1327" s="11"/>
      <c r="N1327" s="11"/>
      <c r="O1327" s="11"/>
      <c r="T1327" s="11"/>
      <c r="Y1327" s="12"/>
    </row>
    <row r="1328" spans="8:25" ht="12.5">
      <c r="H1328" s="11"/>
      <c r="N1328" s="11"/>
      <c r="O1328" s="11"/>
      <c r="T1328" s="11"/>
      <c r="Y1328" s="12"/>
    </row>
    <row r="1329" spans="8:25" ht="12.5">
      <c r="H1329" s="11"/>
      <c r="N1329" s="11"/>
      <c r="O1329" s="11"/>
      <c r="T1329" s="11"/>
      <c r="Y1329" s="12"/>
    </row>
    <row r="1330" spans="8:25" ht="12.5">
      <c r="H1330" s="11"/>
      <c r="N1330" s="11"/>
      <c r="O1330" s="11"/>
      <c r="T1330" s="11"/>
      <c r="Y1330" s="12"/>
    </row>
    <row r="1331" spans="8:25" ht="12.5">
      <c r="H1331" s="11"/>
      <c r="N1331" s="11"/>
      <c r="O1331" s="11"/>
      <c r="T1331" s="11"/>
      <c r="Y1331" s="12"/>
    </row>
    <row r="1332" spans="8:25" ht="12.5">
      <c r="H1332" s="11"/>
      <c r="N1332" s="11"/>
      <c r="O1332" s="11"/>
      <c r="T1332" s="11"/>
      <c r="Y1332" s="12"/>
    </row>
    <row r="1333" spans="8:25" ht="12.5">
      <c r="H1333" s="11"/>
      <c r="N1333" s="11"/>
      <c r="O1333" s="11"/>
      <c r="T1333" s="11"/>
      <c r="Y1333" s="12"/>
    </row>
    <row r="1334" spans="8:25" ht="12.5">
      <c r="H1334" s="11"/>
      <c r="N1334" s="11"/>
      <c r="O1334" s="11"/>
      <c r="T1334" s="11"/>
      <c r="Y1334" s="12"/>
    </row>
    <row r="1335" spans="8:25" ht="12.5">
      <c r="H1335" s="11"/>
      <c r="N1335" s="11"/>
      <c r="O1335" s="11"/>
      <c r="T1335" s="11"/>
      <c r="Y1335" s="12"/>
    </row>
    <row r="1336" spans="8:25" ht="12.5">
      <c r="H1336" s="11"/>
      <c r="N1336" s="11"/>
      <c r="O1336" s="11"/>
      <c r="T1336" s="11"/>
      <c r="Y1336" s="12"/>
    </row>
    <row r="1337" spans="8:25" ht="12.5">
      <c r="H1337" s="11"/>
      <c r="N1337" s="11"/>
      <c r="O1337" s="11"/>
      <c r="T1337" s="11"/>
      <c r="Y1337" s="12"/>
    </row>
    <row r="1338" spans="8:25" ht="12.5">
      <c r="H1338" s="11"/>
      <c r="N1338" s="11"/>
      <c r="O1338" s="11"/>
      <c r="T1338" s="11"/>
      <c r="Y1338" s="12"/>
    </row>
    <row r="1339" spans="8:25" ht="12.5">
      <c r="H1339" s="11"/>
      <c r="N1339" s="11"/>
      <c r="O1339" s="11"/>
      <c r="T1339" s="11"/>
      <c r="Y1339" s="12"/>
    </row>
    <row r="1340" spans="8:25" ht="12.5">
      <c r="H1340" s="11"/>
      <c r="N1340" s="11"/>
      <c r="O1340" s="11"/>
      <c r="T1340" s="11"/>
      <c r="Y1340" s="12"/>
    </row>
    <row r="1341" spans="8:25" ht="12.5">
      <c r="H1341" s="11"/>
      <c r="N1341" s="11"/>
      <c r="O1341" s="11"/>
      <c r="T1341" s="11"/>
      <c r="Y1341" s="12"/>
    </row>
    <row r="1342" spans="8:25" ht="12.5">
      <c r="H1342" s="11"/>
      <c r="N1342" s="11"/>
      <c r="O1342" s="11"/>
      <c r="T1342" s="11"/>
      <c r="Y1342" s="12"/>
    </row>
    <row r="1343" spans="8:25" ht="12.5">
      <c r="H1343" s="11"/>
      <c r="N1343" s="11"/>
      <c r="O1343" s="11"/>
      <c r="T1343" s="11"/>
      <c r="Y1343" s="12"/>
    </row>
    <row r="1344" spans="8:25" ht="12.5">
      <c r="H1344" s="11"/>
      <c r="N1344" s="11"/>
      <c r="O1344" s="11"/>
      <c r="T1344" s="11"/>
      <c r="Y1344" s="12"/>
    </row>
    <row r="1345" spans="8:25" ht="12.5">
      <c r="H1345" s="11"/>
      <c r="N1345" s="11"/>
      <c r="O1345" s="11"/>
      <c r="T1345" s="11"/>
      <c r="Y1345" s="12"/>
    </row>
    <row r="1346" spans="8:25" ht="12.5">
      <c r="H1346" s="11"/>
      <c r="N1346" s="11"/>
      <c r="O1346" s="11"/>
      <c r="T1346" s="11"/>
      <c r="Y1346" s="12"/>
    </row>
    <row r="1347" spans="8:25" ht="12.5">
      <c r="H1347" s="11"/>
      <c r="N1347" s="11"/>
      <c r="O1347" s="11"/>
      <c r="T1347" s="11"/>
      <c r="Y1347" s="12"/>
    </row>
    <row r="1348" spans="8:25" ht="12.5">
      <c r="H1348" s="11"/>
      <c r="N1348" s="11"/>
      <c r="O1348" s="11"/>
      <c r="T1348" s="11"/>
      <c r="Y1348" s="12"/>
    </row>
    <row r="1349" spans="8:25" ht="12.5">
      <c r="H1349" s="11"/>
      <c r="N1349" s="11"/>
      <c r="O1349" s="11"/>
      <c r="T1349" s="11"/>
      <c r="Y1349" s="12"/>
    </row>
    <row r="1350" spans="8:25" ht="12.5">
      <c r="H1350" s="11"/>
      <c r="N1350" s="11"/>
      <c r="O1350" s="11"/>
      <c r="T1350" s="11"/>
      <c r="Y1350" s="12"/>
    </row>
    <row r="1351" spans="8:25" ht="12.5">
      <c r="H1351" s="11"/>
      <c r="N1351" s="11"/>
      <c r="O1351" s="11"/>
      <c r="T1351" s="11"/>
      <c r="Y1351" s="12"/>
    </row>
    <row r="1352" spans="8:25" ht="12.5">
      <c r="H1352" s="11"/>
      <c r="N1352" s="11"/>
      <c r="O1352" s="11"/>
      <c r="T1352" s="11"/>
      <c r="Y1352" s="12"/>
    </row>
    <row r="1353" spans="8:25" ht="12.5">
      <c r="H1353" s="11"/>
      <c r="N1353" s="11"/>
      <c r="O1353" s="11"/>
      <c r="T1353" s="11"/>
      <c r="Y1353" s="12"/>
    </row>
    <row r="1354" spans="8:25" ht="12.5">
      <c r="H1354" s="11"/>
      <c r="N1354" s="11"/>
      <c r="O1354" s="11"/>
      <c r="T1354" s="11"/>
      <c r="Y1354" s="12"/>
    </row>
    <row r="1355" spans="8:25" ht="12.5">
      <c r="H1355" s="11"/>
      <c r="N1355" s="11"/>
      <c r="O1355" s="11"/>
      <c r="T1355" s="11"/>
      <c r="Y1355" s="12"/>
    </row>
    <row r="1356" spans="8:25" ht="12.5">
      <c r="H1356" s="11"/>
      <c r="N1356" s="11"/>
      <c r="O1356" s="11"/>
      <c r="T1356" s="11"/>
      <c r="Y1356" s="12"/>
    </row>
    <row r="1357" spans="8:25" ht="12.5">
      <c r="H1357" s="11"/>
      <c r="N1357" s="11"/>
      <c r="O1357" s="11"/>
      <c r="T1357" s="11"/>
      <c r="Y1357" s="12"/>
    </row>
    <row r="1358" spans="8:25" ht="12.5">
      <c r="H1358" s="11"/>
      <c r="N1358" s="11"/>
      <c r="O1358" s="11"/>
      <c r="T1358" s="11"/>
      <c r="Y1358" s="12"/>
    </row>
    <row r="1359" spans="8:25" ht="12.5">
      <c r="H1359" s="11"/>
      <c r="N1359" s="11"/>
      <c r="O1359" s="11"/>
      <c r="T1359" s="11"/>
      <c r="Y1359" s="12"/>
    </row>
    <row r="1360" spans="8:25" ht="12.5">
      <c r="H1360" s="11"/>
      <c r="N1360" s="11"/>
      <c r="O1360" s="11"/>
      <c r="T1360" s="11"/>
      <c r="Y1360" s="12"/>
    </row>
    <row r="1361" spans="8:25" ht="12.5">
      <c r="H1361" s="11"/>
      <c r="N1361" s="11"/>
      <c r="O1361" s="11"/>
      <c r="T1361" s="11"/>
      <c r="Y1361" s="12"/>
    </row>
    <row r="1362" spans="8:25" ht="12.5">
      <c r="H1362" s="11"/>
      <c r="N1362" s="11"/>
      <c r="O1362" s="11"/>
      <c r="T1362" s="11"/>
      <c r="Y1362" s="12"/>
    </row>
    <row r="1363" spans="8:25" ht="12.5">
      <c r="H1363" s="11"/>
      <c r="N1363" s="11"/>
      <c r="O1363" s="11"/>
      <c r="T1363" s="11"/>
      <c r="Y1363" s="12"/>
    </row>
    <row r="1364" spans="8:25" ht="12.5">
      <c r="H1364" s="11"/>
      <c r="N1364" s="11"/>
      <c r="O1364" s="11"/>
      <c r="T1364" s="11"/>
      <c r="Y1364" s="12"/>
    </row>
    <row r="1365" spans="8:25" ht="12.5">
      <c r="H1365" s="11"/>
      <c r="N1365" s="11"/>
      <c r="O1365" s="11"/>
      <c r="T1365" s="11"/>
      <c r="Y1365" s="12"/>
    </row>
    <row r="1366" spans="8:25" ht="12.5">
      <c r="H1366" s="11"/>
      <c r="N1366" s="11"/>
      <c r="O1366" s="11"/>
      <c r="T1366" s="11"/>
      <c r="Y1366" s="12"/>
    </row>
    <row r="1367" spans="8:25" ht="12.5">
      <c r="H1367" s="11"/>
      <c r="N1367" s="11"/>
      <c r="O1367" s="11"/>
      <c r="T1367" s="11"/>
      <c r="Y1367" s="12"/>
    </row>
    <row r="1368" spans="8:25" ht="12.5">
      <c r="H1368" s="11"/>
      <c r="N1368" s="11"/>
      <c r="O1368" s="11"/>
      <c r="T1368" s="11"/>
      <c r="Y1368" s="12"/>
    </row>
    <row r="1369" spans="8:25" ht="12.5">
      <c r="H1369" s="11"/>
      <c r="N1369" s="11"/>
      <c r="O1369" s="11"/>
      <c r="T1369" s="11"/>
      <c r="Y1369" s="12"/>
    </row>
    <row r="1370" spans="8:25" ht="12.5">
      <c r="H1370" s="11"/>
      <c r="N1370" s="11"/>
      <c r="O1370" s="11"/>
      <c r="T1370" s="11"/>
      <c r="Y1370" s="12"/>
    </row>
    <row r="1371" spans="8:25" ht="12.5">
      <c r="H1371" s="11"/>
      <c r="N1371" s="11"/>
      <c r="O1371" s="11"/>
      <c r="T1371" s="11"/>
      <c r="Y1371" s="12"/>
    </row>
    <row r="1372" spans="8:25" ht="12.5">
      <c r="H1372" s="11"/>
      <c r="N1372" s="11"/>
      <c r="O1372" s="11"/>
      <c r="T1372" s="11"/>
      <c r="Y1372" s="12"/>
    </row>
    <row r="1373" spans="8:25" ht="12.5">
      <c r="H1373" s="11"/>
      <c r="N1373" s="11"/>
      <c r="O1373" s="11"/>
      <c r="T1373" s="11"/>
      <c r="Y1373" s="12"/>
    </row>
    <row r="1374" spans="8:25" ht="12.5">
      <c r="H1374" s="11"/>
      <c r="N1374" s="11"/>
      <c r="O1374" s="11"/>
      <c r="T1374" s="11"/>
      <c r="Y1374" s="12"/>
    </row>
    <row r="1375" spans="8:25" ht="12.5">
      <c r="H1375" s="11"/>
      <c r="N1375" s="11"/>
      <c r="O1375" s="11"/>
      <c r="T1375" s="11"/>
      <c r="Y1375" s="12"/>
    </row>
    <row r="1376" spans="8:25" ht="12.5">
      <c r="H1376" s="11"/>
      <c r="N1376" s="11"/>
      <c r="O1376" s="11"/>
      <c r="T1376" s="11"/>
      <c r="Y1376" s="12"/>
    </row>
    <row r="1377" spans="8:25" ht="12.5">
      <c r="H1377" s="11"/>
      <c r="N1377" s="11"/>
      <c r="O1377" s="11"/>
      <c r="T1377" s="11"/>
      <c r="Y1377" s="12"/>
    </row>
    <row r="1378" spans="8:25" ht="12.5">
      <c r="H1378" s="11"/>
      <c r="N1378" s="11"/>
      <c r="O1378" s="11"/>
      <c r="T1378" s="11"/>
      <c r="Y1378" s="12"/>
    </row>
    <row r="1379" spans="8:25" ht="12.5">
      <c r="H1379" s="11"/>
      <c r="N1379" s="11"/>
      <c r="O1379" s="11"/>
      <c r="T1379" s="11"/>
      <c r="Y1379" s="12"/>
    </row>
    <row r="1380" spans="8:25" ht="12.5">
      <c r="H1380" s="11"/>
      <c r="N1380" s="11"/>
      <c r="O1380" s="11"/>
      <c r="T1380" s="11"/>
      <c r="Y1380" s="12"/>
    </row>
    <row r="1381" spans="8:25" ht="12.5">
      <c r="H1381" s="11"/>
      <c r="N1381" s="11"/>
      <c r="O1381" s="11"/>
      <c r="T1381" s="11"/>
      <c r="Y1381" s="12"/>
    </row>
    <row r="1382" spans="8:25" ht="12.5">
      <c r="H1382" s="11"/>
      <c r="N1382" s="11"/>
      <c r="O1382" s="11"/>
      <c r="T1382" s="11"/>
      <c r="Y1382" s="12"/>
    </row>
    <row r="1383" spans="8:25" ht="12.5">
      <c r="H1383" s="11"/>
      <c r="N1383" s="11"/>
      <c r="O1383" s="11"/>
      <c r="T1383" s="11"/>
      <c r="Y1383" s="12"/>
    </row>
    <row r="1384" spans="8:25" ht="12.5">
      <c r="H1384" s="11"/>
      <c r="N1384" s="11"/>
      <c r="O1384" s="11"/>
      <c r="T1384" s="11"/>
      <c r="Y1384" s="12"/>
    </row>
    <row r="1385" spans="8:25" ht="12.5">
      <c r="H1385" s="11"/>
      <c r="N1385" s="11"/>
      <c r="O1385" s="11"/>
      <c r="T1385" s="11"/>
      <c r="Y1385" s="12"/>
    </row>
    <row r="1386" spans="8:25" ht="12.5">
      <c r="H1386" s="11"/>
      <c r="N1386" s="11"/>
      <c r="O1386" s="11"/>
      <c r="T1386" s="11"/>
      <c r="Y1386" s="12"/>
    </row>
    <row r="1387" spans="8:25" ht="12.5">
      <c r="H1387" s="11"/>
      <c r="N1387" s="11"/>
      <c r="O1387" s="11"/>
      <c r="T1387" s="11"/>
      <c r="Y1387" s="12"/>
    </row>
    <row r="1388" spans="8:25" ht="12.5">
      <c r="H1388" s="11"/>
      <c r="N1388" s="11"/>
      <c r="O1388" s="11"/>
      <c r="T1388" s="11"/>
      <c r="Y1388" s="12"/>
    </row>
    <row r="1389" spans="8:25" ht="12.5">
      <c r="H1389" s="11"/>
      <c r="N1389" s="11"/>
      <c r="O1389" s="11"/>
      <c r="T1389" s="11"/>
      <c r="Y1389" s="12"/>
    </row>
    <row r="1390" spans="8:25" ht="12.5">
      <c r="H1390" s="11"/>
      <c r="N1390" s="11"/>
      <c r="O1390" s="11"/>
      <c r="T1390" s="11"/>
      <c r="Y1390" s="12"/>
    </row>
    <row r="1391" spans="8:25" ht="12.5">
      <c r="H1391" s="11"/>
      <c r="N1391" s="11"/>
      <c r="O1391" s="11"/>
      <c r="T1391" s="11"/>
      <c r="Y1391" s="12"/>
    </row>
    <row r="1392" spans="8:25" ht="12.5">
      <c r="H1392" s="11"/>
      <c r="N1392" s="11"/>
      <c r="O1392" s="11"/>
      <c r="T1392" s="11"/>
      <c r="Y1392" s="12"/>
    </row>
    <row r="1393" spans="8:25" ht="12.5">
      <c r="H1393" s="11"/>
      <c r="N1393" s="11"/>
      <c r="O1393" s="11"/>
      <c r="T1393" s="11"/>
      <c r="Y1393" s="12"/>
    </row>
    <row r="1394" spans="8:25" ht="12.5">
      <c r="H1394" s="11"/>
      <c r="N1394" s="11"/>
      <c r="O1394" s="11"/>
      <c r="T1394" s="11"/>
      <c r="Y1394" s="12"/>
    </row>
    <row r="1395" spans="8:25" ht="12.5">
      <c r="H1395" s="11"/>
      <c r="N1395" s="11"/>
      <c r="O1395" s="11"/>
      <c r="T1395" s="11"/>
      <c r="Y1395" s="12"/>
    </row>
    <row r="1396" spans="8:25" ht="12.5">
      <c r="H1396" s="11"/>
      <c r="N1396" s="11"/>
      <c r="O1396" s="11"/>
      <c r="T1396" s="11"/>
      <c r="Y1396" s="12"/>
    </row>
    <row r="1397" spans="8:25" ht="12.5">
      <c r="H1397" s="11"/>
      <c r="N1397" s="11"/>
      <c r="O1397" s="11"/>
      <c r="T1397" s="11"/>
      <c r="Y1397" s="12"/>
    </row>
    <row r="1398" spans="8:25" ht="12.5">
      <c r="H1398" s="11"/>
      <c r="N1398" s="11"/>
      <c r="O1398" s="11"/>
      <c r="T1398" s="11"/>
      <c r="Y1398" s="12"/>
    </row>
    <row r="1399" spans="8:25" ht="12.5">
      <c r="H1399" s="11"/>
      <c r="N1399" s="11"/>
      <c r="O1399" s="11"/>
      <c r="T1399" s="11"/>
      <c r="Y1399" s="12"/>
    </row>
    <row r="1400" spans="8:25" ht="12.5">
      <c r="H1400" s="11"/>
      <c r="N1400" s="11"/>
      <c r="O1400" s="11"/>
      <c r="T1400" s="11"/>
      <c r="Y1400" s="12"/>
    </row>
    <row r="1401" spans="8:25" ht="12.5">
      <c r="H1401" s="11"/>
      <c r="N1401" s="11"/>
      <c r="O1401" s="11"/>
      <c r="T1401" s="11"/>
      <c r="Y1401" s="12"/>
    </row>
    <row r="1402" spans="8:25" ht="12.5">
      <c r="H1402" s="11"/>
      <c r="N1402" s="11"/>
      <c r="O1402" s="11"/>
      <c r="T1402" s="11"/>
      <c r="Y1402" s="12"/>
    </row>
    <row r="1403" spans="8:25" ht="12.5">
      <c r="H1403" s="11"/>
      <c r="N1403" s="11"/>
      <c r="O1403" s="11"/>
      <c r="T1403" s="11"/>
      <c r="Y1403" s="12"/>
    </row>
    <row r="1404" spans="8:25" ht="12.5">
      <c r="H1404" s="11"/>
      <c r="N1404" s="11"/>
      <c r="O1404" s="11"/>
      <c r="T1404" s="11"/>
      <c r="Y1404" s="12"/>
    </row>
    <row r="1405" spans="8:25" ht="12.5">
      <c r="H1405" s="11"/>
      <c r="N1405" s="11"/>
      <c r="O1405" s="11"/>
      <c r="T1405" s="11"/>
      <c r="Y1405" s="12"/>
    </row>
    <row r="1406" spans="8:25" ht="12.5">
      <c r="H1406" s="11"/>
      <c r="N1406" s="11"/>
      <c r="O1406" s="11"/>
      <c r="T1406" s="11"/>
      <c r="Y1406" s="12"/>
    </row>
    <row r="1407" spans="8:25" ht="12.5">
      <c r="H1407" s="11"/>
      <c r="N1407" s="11"/>
      <c r="O1407" s="11"/>
      <c r="T1407" s="11"/>
      <c r="Y1407" s="12"/>
    </row>
    <row r="1408" spans="8:25" ht="12.5">
      <c r="H1408" s="11"/>
      <c r="N1408" s="11"/>
      <c r="O1408" s="11"/>
      <c r="T1408" s="11"/>
      <c r="Y1408" s="12"/>
    </row>
    <row r="1409" spans="8:25" ht="12.5">
      <c r="H1409" s="11"/>
      <c r="N1409" s="11"/>
      <c r="O1409" s="11"/>
      <c r="T1409" s="11"/>
      <c r="Y1409" s="12"/>
    </row>
    <row r="1410" spans="8:25" ht="12.5">
      <c r="H1410" s="11"/>
      <c r="N1410" s="11"/>
      <c r="O1410" s="11"/>
      <c r="T1410" s="11"/>
      <c r="Y1410" s="12"/>
    </row>
    <row r="1411" spans="8:25" ht="12.5">
      <c r="H1411" s="11"/>
      <c r="N1411" s="11"/>
      <c r="O1411" s="11"/>
      <c r="T1411" s="11"/>
      <c r="Y1411" s="12"/>
    </row>
    <row r="1412" spans="8:25" ht="12.5">
      <c r="H1412" s="11"/>
      <c r="N1412" s="11"/>
      <c r="O1412" s="11"/>
      <c r="T1412" s="11"/>
      <c r="Y1412" s="12"/>
    </row>
    <row r="1413" spans="8:25" ht="12.5">
      <c r="H1413" s="11"/>
      <c r="N1413" s="11"/>
      <c r="O1413" s="11"/>
      <c r="T1413" s="11"/>
      <c r="Y1413" s="12"/>
    </row>
    <row r="1414" spans="8:25" ht="12.5">
      <c r="H1414" s="11"/>
      <c r="N1414" s="11"/>
      <c r="O1414" s="11"/>
      <c r="T1414" s="11"/>
      <c r="Y1414" s="12"/>
    </row>
    <row r="1415" spans="8:25" ht="12.5">
      <c r="H1415" s="11"/>
      <c r="N1415" s="11"/>
      <c r="O1415" s="11"/>
      <c r="T1415" s="11"/>
      <c r="Y1415" s="12"/>
    </row>
    <row r="1416" spans="8:25" ht="12.5">
      <c r="H1416" s="11"/>
      <c r="N1416" s="11"/>
      <c r="O1416" s="11"/>
      <c r="T1416" s="11"/>
      <c r="Y1416" s="12"/>
    </row>
    <row r="1417" spans="8:25" ht="12.5">
      <c r="H1417" s="11"/>
      <c r="N1417" s="11"/>
      <c r="O1417" s="11"/>
      <c r="T1417" s="11"/>
      <c r="Y1417" s="12"/>
    </row>
    <row r="1418" spans="8:25" ht="12.5">
      <c r="H1418" s="11"/>
      <c r="N1418" s="11"/>
      <c r="O1418" s="11"/>
      <c r="T1418" s="11"/>
      <c r="Y1418" s="12"/>
    </row>
    <row r="1419" spans="8:25" ht="12.5">
      <c r="H1419" s="11"/>
      <c r="N1419" s="11"/>
      <c r="O1419" s="11"/>
      <c r="T1419" s="11"/>
      <c r="Y1419" s="12"/>
    </row>
    <row r="1420" spans="8:25" ht="12.5">
      <c r="H1420" s="11"/>
      <c r="N1420" s="11"/>
      <c r="O1420" s="11"/>
      <c r="T1420" s="11"/>
      <c r="Y1420" s="12"/>
    </row>
    <row r="1421" spans="8:25" ht="12.5">
      <c r="H1421" s="11"/>
      <c r="N1421" s="11"/>
      <c r="O1421" s="11"/>
      <c r="T1421" s="11"/>
      <c r="Y1421" s="12"/>
    </row>
    <row r="1422" spans="8:25" ht="12.5">
      <c r="H1422" s="11"/>
      <c r="N1422" s="11"/>
      <c r="O1422" s="11"/>
      <c r="T1422" s="11"/>
      <c r="Y1422" s="12"/>
    </row>
    <row r="1423" spans="8:25" ht="12.5">
      <c r="H1423" s="11"/>
      <c r="N1423" s="11"/>
      <c r="O1423" s="11"/>
      <c r="T1423" s="11"/>
      <c r="Y1423" s="12"/>
    </row>
    <row r="1424" spans="8:25" ht="12.5">
      <c r="H1424" s="11"/>
      <c r="N1424" s="11"/>
      <c r="O1424" s="11"/>
      <c r="T1424" s="11"/>
      <c r="Y1424" s="12"/>
    </row>
    <row r="1425" spans="8:25" ht="12.5">
      <c r="H1425" s="11"/>
      <c r="N1425" s="11"/>
      <c r="O1425" s="11"/>
      <c r="T1425" s="11"/>
      <c r="Y1425" s="12"/>
    </row>
    <row r="1426" spans="8:25" ht="12.5">
      <c r="H1426" s="11"/>
      <c r="N1426" s="11"/>
      <c r="O1426" s="11"/>
      <c r="T1426" s="11"/>
      <c r="Y1426" s="12"/>
    </row>
    <row r="1427" spans="8:25" ht="12.5">
      <c r="H1427" s="11"/>
      <c r="N1427" s="11"/>
      <c r="O1427" s="11"/>
      <c r="T1427" s="11"/>
      <c r="Y1427" s="12"/>
    </row>
    <row r="1428" spans="8:25" ht="12.5">
      <c r="H1428" s="11"/>
      <c r="N1428" s="11"/>
      <c r="O1428" s="11"/>
      <c r="T1428" s="11"/>
      <c r="Y1428" s="12"/>
    </row>
    <row r="1429" spans="8:25" ht="12.5">
      <c r="H1429" s="11"/>
      <c r="N1429" s="11"/>
      <c r="O1429" s="11"/>
      <c r="T1429" s="11"/>
      <c r="Y1429" s="12"/>
    </row>
    <row r="1430" spans="8:25" ht="12.5">
      <c r="H1430" s="11"/>
      <c r="N1430" s="11"/>
      <c r="O1430" s="11"/>
      <c r="T1430" s="11"/>
      <c r="Y1430" s="12"/>
    </row>
    <row r="1431" spans="8:25" ht="12.5">
      <c r="H1431" s="11"/>
      <c r="N1431" s="11"/>
      <c r="O1431" s="11"/>
      <c r="T1431" s="11"/>
      <c r="Y1431" s="12"/>
    </row>
    <row r="1432" spans="8:25" ht="12.5">
      <c r="H1432" s="11"/>
      <c r="N1432" s="11"/>
      <c r="O1432" s="11"/>
      <c r="T1432" s="11"/>
      <c r="Y1432" s="12"/>
    </row>
    <row r="1433" spans="8:25" ht="12.5">
      <c r="H1433" s="11"/>
      <c r="N1433" s="11"/>
      <c r="O1433" s="11"/>
      <c r="T1433" s="11"/>
      <c r="Y1433" s="12"/>
    </row>
    <row r="1434" spans="8:25" ht="12.5">
      <c r="H1434" s="11"/>
      <c r="N1434" s="11"/>
      <c r="O1434" s="11"/>
      <c r="T1434" s="11"/>
      <c r="Y1434" s="12"/>
    </row>
    <row r="1435" spans="8:25" ht="12.5">
      <c r="H1435" s="11"/>
      <c r="N1435" s="11"/>
      <c r="O1435" s="11"/>
      <c r="T1435" s="11"/>
      <c r="Y1435" s="12"/>
    </row>
    <row r="1436" spans="8:25" ht="12.5">
      <c r="H1436" s="11"/>
      <c r="N1436" s="11"/>
      <c r="O1436" s="11"/>
      <c r="T1436" s="11"/>
      <c r="Y1436" s="12"/>
    </row>
    <row r="1437" spans="8:25" ht="12.5">
      <c r="H1437" s="11"/>
      <c r="N1437" s="11"/>
      <c r="O1437" s="11"/>
      <c r="T1437" s="11"/>
      <c r="Y1437" s="12"/>
    </row>
    <row r="1438" spans="8:25" ht="12.5">
      <c r="H1438" s="11"/>
      <c r="N1438" s="11"/>
      <c r="O1438" s="11"/>
      <c r="T1438" s="11"/>
      <c r="Y1438" s="12"/>
    </row>
    <row r="1439" spans="8:25" ht="12.5">
      <c r="H1439" s="11"/>
      <c r="N1439" s="11"/>
      <c r="O1439" s="11"/>
      <c r="T1439" s="11"/>
      <c r="Y1439" s="12"/>
    </row>
    <row r="1440" spans="8:25" ht="12.5">
      <c r="H1440" s="11"/>
      <c r="N1440" s="11"/>
      <c r="O1440" s="11"/>
      <c r="T1440" s="11"/>
      <c r="Y1440" s="12"/>
    </row>
    <row r="1441" spans="8:25" ht="12.5">
      <c r="H1441" s="11"/>
      <c r="N1441" s="11"/>
      <c r="O1441" s="11"/>
      <c r="T1441" s="11"/>
      <c r="Y1441" s="12"/>
    </row>
    <row r="1442" spans="8:25" ht="12.5">
      <c r="H1442" s="11"/>
      <c r="N1442" s="11"/>
      <c r="O1442" s="11"/>
      <c r="T1442" s="11"/>
      <c r="Y1442" s="12"/>
    </row>
    <row r="1443" spans="8:25" ht="12.5">
      <c r="H1443" s="11"/>
      <c r="N1443" s="11"/>
      <c r="O1443" s="11"/>
      <c r="T1443" s="11"/>
      <c r="Y1443" s="12"/>
    </row>
    <row r="1444" spans="8:25" ht="12.5">
      <c r="H1444" s="11"/>
      <c r="N1444" s="11"/>
      <c r="O1444" s="11"/>
      <c r="T1444" s="11"/>
      <c r="Y1444" s="12"/>
    </row>
    <row r="1445" spans="8:25" ht="12.5">
      <c r="H1445" s="11"/>
      <c r="N1445" s="11"/>
      <c r="O1445" s="11"/>
      <c r="T1445" s="11"/>
      <c r="Y1445" s="12"/>
    </row>
    <row r="1446" spans="8:25" ht="12.5">
      <c r="H1446" s="11"/>
      <c r="N1446" s="11"/>
      <c r="O1446" s="11"/>
      <c r="T1446" s="11"/>
      <c r="Y1446" s="12"/>
    </row>
    <row r="1447" spans="8:25" ht="12.5">
      <c r="H1447" s="11"/>
      <c r="N1447" s="11"/>
      <c r="O1447" s="11"/>
      <c r="T1447" s="11"/>
      <c r="Y1447" s="12"/>
    </row>
    <row r="1448" spans="8:25" ht="12.5">
      <c r="H1448" s="11"/>
      <c r="N1448" s="11"/>
      <c r="O1448" s="11"/>
      <c r="T1448" s="11"/>
      <c r="Y1448" s="12"/>
    </row>
    <row r="1449" spans="8:25" ht="12.5">
      <c r="H1449" s="11"/>
      <c r="N1449" s="11"/>
      <c r="O1449" s="11"/>
      <c r="T1449" s="11"/>
      <c r="Y1449" s="12"/>
    </row>
    <row r="1450" spans="8:25" ht="12.5">
      <c r="H1450" s="11"/>
      <c r="N1450" s="11"/>
      <c r="O1450" s="11"/>
      <c r="T1450" s="11"/>
      <c r="Y1450" s="12"/>
    </row>
    <row r="1451" spans="8:25" ht="12.5">
      <c r="H1451" s="11"/>
      <c r="N1451" s="11"/>
      <c r="O1451" s="11"/>
      <c r="T1451" s="11"/>
      <c r="Y1451" s="12"/>
    </row>
    <row r="1452" spans="8:25" ht="12.5">
      <c r="H1452" s="11"/>
      <c r="N1452" s="11"/>
      <c r="O1452" s="11"/>
      <c r="T1452" s="11"/>
      <c r="Y1452" s="12"/>
    </row>
    <row r="1453" spans="8:25" ht="12.5">
      <c r="H1453" s="11"/>
      <c r="N1453" s="11"/>
      <c r="O1453" s="11"/>
      <c r="T1453" s="11"/>
      <c r="Y1453" s="12"/>
    </row>
    <row r="1454" spans="8:25" ht="12.5">
      <c r="H1454" s="11"/>
      <c r="N1454" s="11"/>
      <c r="O1454" s="11"/>
      <c r="T1454" s="11"/>
      <c r="Y1454" s="12"/>
    </row>
    <row r="1455" spans="8:25" ht="12.5">
      <c r="H1455" s="11"/>
      <c r="N1455" s="11"/>
      <c r="O1455" s="11"/>
      <c r="T1455" s="11"/>
      <c r="Y1455" s="12"/>
    </row>
    <row r="1456" spans="8:25" ht="12.5">
      <c r="H1456" s="11"/>
      <c r="N1456" s="11"/>
      <c r="O1456" s="11"/>
      <c r="T1456" s="11"/>
      <c r="Y1456" s="12"/>
    </row>
    <row r="1457" spans="8:25" ht="12.5">
      <c r="H1457" s="11"/>
      <c r="N1457" s="11"/>
      <c r="O1457" s="11"/>
      <c r="T1457" s="11"/>
      <c r="Y1457" s="12"/>
    </row>
    <row r="1458" spans="8:25" ht="12.5">
      <c r="H1458" s="11"/>
      <c r="N1458" s="11"/>
      <c r="O1458" s="11"/>
      <c r="T1458" s="11"/>
      <c r="Y1458" s="12"/>
    </row>
    <row r="1459" spans="8:25" ht="12.5">
      <c r="H1459" s="11"/>
      <c r="N1459" s="11"/>
      <c r="O1459" s="11"/>
      <c r="T1459" s="11"/>
      <c r="Y1459" s="12"/>
    </row>
    <row r="1460" spans="8:25" ht="12.5">
      <c r="H1460" s="11"/>
      <c r="N1460" s="11"/>
      <c r="O1460" s="11"/>
      <c r="T1460" s="11"/>
      <c r="Y1460" s="12"/>
    </row>
    <row r="1461" spans="8:25" ht="12.5">
      <c r="H1461" s="11"/>
      <c r="N1461" s="11"/>
      <c r="O1461" s="11"/>
      <c r="T1461" s="11"/>
      <c r="Y1461" s="12"/>
    </row>
    <row r="1462" spans="8:25" ht="12.5">
      <c r="H1462" s="11"/>
      <c r="N1462" s="11"/>
      <c r="O1462" s="11"/>
      <c r="T1462" s="11"/>
      <c r="Y1462" s="12"/>
    </row>
    <row r="1463" spans="8:25" ht="12.5">
      <c r="H1463" s="11"/>
      <c r="N1463" s="11"/>
      <c r="O1463" s="11"/>
      <c r="T1463" s="11"/>
      <c r="Y1463" s="12"/>
    </row>
    <row r="1464" spans="8:25" ht="12.5">
      <c r="H1464" s="11"/>
      <c r="N1464" s="11"/>
      <c r="O1464" s="11"/>
      <c r="T1464" s="11"/>
      <c r="Y1464" s="12"/>
    </row>
    <row r="1465" spans="8:25" ht="12.5">
      <c r="H1465" s="11"/>
      <c r="N1465" s="11"/>
      <c r="O1465" s="11"/>
      <c r="T1465" s="11"/>
      <c r="Y1465" s="12"/>
    </row>
    <row r="1466" spans="8:25" ht="12.5">
      <c r="H1466" s="11"/>
      <c r="N1466" s="11"/>
      <c r="O1466" s="11"/>
      <c r="T1466" s="11"/>
      <c r="Y1466" s="12"/>
    </row>
    <row r="1467" spans="8:25" ht="12.5">
      <c r="H1467" s="11"/>
      <c r="N1467" s="11"/>
      <c r="O1467" s="11"/>
      <c r="T1467" s="11"/>
      <c r="Y1467" s="12"/>
    </row>
    <row r="1468" spans="8:25" ht="12.5">
      <c r="H1468" s="11"/>
      <c r="N1468" s="11"/>
      <c r="O1468" s="11"/>
      <c r="T1468" s="11"/>
      <c r="Y1468" s="12"/>
    </row>
    <row r="1469" spans="8:25" ht="12.5">
      <c r="H1469" s="11"/>
      <c r="N1469" s="11"/>
      <c r="O1469" s="11"/>
      <c r="T1469" s="11"/>
      <c r="Y1469" s="12"/>
    </row>
    <row r="1470" spans="8:25" ht="12.5">
      <c r="H1470" s="11"/>
      <c r="N1470" s="11"/>
      <c r="O1470" s="11"/>
      <c r="T1470" s="11"/>
      <c r="Y1470" s="12"/>
    </row>
    <row r="1471" spans="8:25" ht="12.5">
      <c r="H1471" s="11"/>
      <c r="N1471" s="11"/>
      <c r="O1471" s="11"/>
      <c r="T1471" s="11"/>
      <c r="Y1471" s="12"/>
    </row>
    <row r="1472" spans="8:25" ht="12.5">
      <c r="H1472" s="11"/>
      <c r="N1472" s="11"/>
      <c r="O1472" s="11"/>
      <c r="T1472" s="11"/>
      <c r="Y1472" s="12"/>
    </row>
    <row r="1473" spans="8:25" ht="12.5">
      <c r="H1473" s="11"/>
      <c r="N1473" s="11"/>
      <c r="O1473" s="11"/>
      <c r="T1473" s="11"/>
      <c r="Y1473" s="12"/>
    </row>
    <row r="1474" spans="8:25" ht="12.5">
      <c r="H1474" s="11"/>
      <c r="N1474" s="11"/>
      <c r="O1474" s="11"/>
      <c r="T1474" s="11"/>
      <c r="Y1474" s="12"/>
    </row>
    <row r="1475" spans="8:25" ht="12.5">
      <c r="H1475" s="11"/>
      <c r="N1475" s="11"/>
      <c r="O1475" s="11"/>
      <c r="T1475" s="11"/>
      <c r="Y1475" s="12"/>
    </row>
    <row r="1476" spans="8:25" ht="12.5">
      <c r="H1476" s="11"/>
      <c r="N1476" s="11"/>
      <c r="O1476" s="11"/>
      <c r="T1476" s="11"/>
      <c r="Y1476" s="12"/>
    </row>
    <row r="1477" spans="8:25" ht="12.5">
      <c r="H1477" s="11"/>
      <c r="N1477" s="11"/>
      <c r="O1477" s="11"/>
      <c r="T1477" s="11"/>
      <c r="Y1477" s="12"/>
    </row>
    <row r="1478" spans="8:25" ht="12.5">
      <c r="H1478" s="11"/>
      <c r="N1478" s="11"/>
      <c r="O1478" s="11"/>
      <c r="T1478" s="11"/>
      <c r="Y1478" s="12"/>
    </row>
    <row r="1479" spans="8:25" ht="12.5">
      <c r="H1479" s="11"/>
      <c r="N1479" s="11"/>
      <c r="O1479" s="11"/>
      <c r="T1479" s="11"/>
      <c r="Y1479" s="12"/>
    </row>
    <row r="1480" spans="8:25" ht="12.5">
      <c r="H1480" s="11"/>
      <c r="N1480" s="11"/>
      <c r="O1480" s="11"/>
      <c r="T1480" s="11"/>
      <c r="Y1480" s="12"/>
    </row>
    <row r="1481" spans="8:25" ht="12.5">
      <c r="H1481" s="11"/>
      <c r="N1481" s="11"/>
      <c r="O1481" s="11"/>
      <c r="T1481" s="11"/>
      <c r="Y1481" s="12"/>
    </row>
    <row r="1482" spans="8:25" ht="12.5">
      <c r="H1482" s="11"/>
      <c r="N1482" s="11"/>
      <c r="O1482" s="11"/>
      <c r="T1482" s="11"/>
      <c r="Y1482" s="12"/>
    </row>
    <row r="1483" spans="8:25" ht="12.5">
      <c r="H1483" s="11"/>
      <c r="N1483" s="11"/>
      <c r="O1483" s="11"/>
      <c r="T1483" s="11"/>
      <c r="Y1483" s="12"/>
    </row>
    <row r="1484" spans="8:25" ht="12.5">
      <c r="H1484" s="11"/>
      <c r="N1484" s="11"/>
      <c r="O1484" s="11"/>
      <c r="T1484" s="11"/>
      <c r="Y1484" s="12"/>
    </row>
    <row r="1485" spans="8:25" ht="12.5">
      <c r="H1485" s="11"/>
      <c r="N1485" s="11"/>
      <c r="O1485" s="11"/>
      <c r="T1485" s="11"/>
      <c r="Y1485" s="12"/>
    </row>
    <row r="1486" spans="8:25" ht="12.5">
      <c r="H1486" s="11"/>
      <c r="N1486" s="11"/>
      <c r="O1486" s="11"/>
      <c r="T1486" s="11"/>
      <c r="Y1486" s="12"/>
    </row>
    <row r="1487" spans="8:25" ht="12.5">
      <c r="H1487" s="11"/>
      <c r="N1487" s="11"/>
      <c r="O1487" s="11"/>
      <c r="T1487" s="11"/>
      <c r="Y1487" s="12"/>
    </row>
    <row r="1488" spans="8:25" ht="12.5">
      <c r="H1488" s="11"/>
      <c r="N1488" s="11"/>
      <c r="O1488" s="11"/>
      <c r="T1488" s="11"/>
      <c r="Y1488" s="12"/>
    </row>
    <row r="1489" spans="8:25" ht="12.5">
      <c r="H1489" s="11"/>
      <c r="N1489" s="11"/>
      <c r="O1489" s="11"/>
      <c r="T1489" s="11"/>
      <c r="Y1489" s="12"/>
    </row>
    <row r="1490" spans="8:25" ht="12.5">
      <c r="H1490" s="11"/>
      <c r="N1490" s="11"/>
      <c r="O1490" s="11"/>
      <c r="T1490" s="11"/>
      <c r="Y1490" s="12"/>
    </row>
    <row r="1491" spans="8:25" ht="12.5">
      <c r="H1491" s="11"/>
      <c r="N1491" s="11"/>
      <c r="O1491" s="11"/>
      <c r="T1491" s="11"/>
      <c r="Y1491" s="12"/>
    </row>
    <row r="1492" spans="8:25" ht="12.5">
      <c r="H1492" s="11"/>
      <c r="N1492" s="11"/>
      <c r="O1492" s="11"/>
      <c r="T1492" s="11"/>
      <c r="Y1492" s="12"/>
    </row>
    <row r="1493" spans="8:25" ht="12.5">
      <c r="H1493" s="11"/>
      <c r="N1493" s="11"/>
      <c r="O1493" s="11"/>
      <c r="T1493" s="11"/>
      <c r="Y1493" s="12"/>
    </row>
    <row r="1494" spans="8:25" ht="12.5">
      <c r="H1494" s="11"/>
      <c r="N1494" s="11"/>
      <c r="O1494" s="11"/>
      <c r="T1494" s="11"/>
      <c r="Y1494" s="12"/>
    </row>
    <row r="1495" spans="8:25" ht="12.5">
      <c r="H1495" s="11"/>
      <c r="N1495" s="11"/>
      <c r="O1495" s="11"/>
      <c r="T1495" s="11"/>
      <c r="Y1495" s="12"/>
    </row>
    <row r="1496" spans="8:25" ht="12.5">
      <c r="H1496" s="11"/>
      <c r="N1496" s="11"/>
      <c r="O1496" s="11"/>
      <c r="T1496" s="11"/>
      <c r="Y1496" s="12"/>
    </row>
    <row r="1497" spans="8:25" ht="12.5">
      <c r="H1497" s="11"/>
      <c r="N1497" s="11"/>
      <c r="O1497" s="11"/>
      <c r="T1497" s="11"/>
      <c r="Y1497" s="12"/>
    </row>
    <row r="1498" spans="8:25" ht="12.5">
      <c r="H1498" s="11"/>
      <c r="N1498" s="11"/>
      <c r="O1498" s="11"/>
      <c r="T1498" s="11"/>
      <c r="Y1498" s="12"/>
    </row>
    <row r="1499" spans="8:25" ht="12.5">
      <c r="H1499" s="11"/>
      <c r="N1499" s="11"/>
      <c r="O1499" s="11"/>
      <c r="T1499" s="11"/>
      <c r="Y1499" s="12"/>
    </row>
    <row r="1500" spans="8:25" ht="12.5">
      <c r="H1500" s="11"/>
      <c r="N1500" s="11"/>
      <c r="O1500" s="11"/>
      <c r="T1500" s="11"/>
      <c r="Y1500" s="12"/>
    </row>
    <row r="1501" spans="8:25" ht="12.5">
      <c r="H1501" s="11"/>
      <c r="N1501" s="11"/>
      <c r="O1501" s="11"/>
      <c r="T1501" s="11"/>
      <c r="Y1501" s="12"/>
    </row>
    <row r="1502" spans="8:25" ht="12.5">
      <c r="H1502" s="11"/>
      <c r="N1502" s="11"/>
      <c r="O1502" s="11"/>
      <c r="T1502" s="11"/>
      <c r="Y1502" s="12"/>
    </row>
    <row r="1503" spans="8:25" ht="12.5">
      <c r="H1503" s="11"/>
      <c r="N1503" s="11"/>
      <c r="O1503" s="11"/>
      <c r="T1503" s="11"/>
      <c r="Y1503" s="12"/>
    </row>
    <row r="1504" spans="8:25" ht="12.5">
      <c r="H1504" s="11"/>
      <c r="N1504" s="11"/>
      <c r="O1504" s="11"/>
      <c r="T1504" s="11"/>
      <c r="Y1504" s="12"/>
    </row>
    <row r="1505" spans="8:25" ht="12.5">
      <c r="H1505" s="11"/>
      <c r="N1505" s="11"/>
      <c r="O1505" s="11"/>
      <c r="T1505" s="11"/>
      <c r="Y1505" s="12"/>
    </row>
    <row r="1506" spans="8:25" ht="12.5">
      <c r="H1506" s="11"/>
      <c r="N1506" s="11"/>
      <c r="O1506" s="11"/>
      <c r="T1506" s="11"/>
      <c r="Y1506" s="12"/>
    </row>
    <row r="1507" spans="8:25" ht="12.5">
      <c r="H1507" s="11"/>
      <c r="N1507" s="11"/>
      <c r="O1507" s="11"/>
      <c r="T1507" s="11"/>
      <c r="Y1507" s="12"/>
    </row>
    <row r="1508" spans="8:25" ht="12.5">
      <c r="H1508" s="11"/>
      <c r="N1508" s="11"/>
      <c r="O1508" s="11"/>
      <c r="T1508" s="11"/>
      <c r="Y1508" s="12"/>
    </row>
    <row r="1509" spans="8:25" ht="12.5">
      <c r="H1509" s="11"/>
      <c r="N1509" s="11"/>
      <c r="O1509" s="11"/>
      <c r="T1509" s="11"/>
      <c r="Y1509" s="12"/>
    </row>
    <row r="1510" spans="8:25" ht="12.5">
      <c r="H1510" s="11"/>
      <c r="N1510" s="11"/>
      <c r="O1510" s="11"/>
      <c r="T1510" s="11"/>
      <c r="Y1510" s="12"/>
    </row>
    <row r="1511" spans="8:25" ht="12.5">
      <c r="H1511" s="11"/>
      <c r="N1511" s="11"/>
      <c r="O1511" s="11"/>
      <c r="T1511" s="11"/>
      <c r="Y1511" s="12"/>
    </row>
    <row r="1512" spans="8:25" ht="12.5">
      <c r="H1512" s="11"/>
      <c r="N1512" s="11"/>
      <c r="O1512" s="11"/>
      <c r="T1512" s="11"/>
      <c r="Y1512" s="12"/>
    </row>
    <row r="1513" spans="8:25" ht="12.5">
      <c r="H1513" s="11"/>
      <c r="N1513" s="11"/>
      <c r="O1513" s="11"/>
      <c r="T1513" s="11"/>
      <c r="Y1513" s="12"/>
    </row>
    <row r="1514" spans="8:25" ht="12.5">
      <c r="H1514" s="11"/>
      <c r="N1514" s="11"/>
      <c r="O1514" s="11"/>
      <c r="T1514" s="11"/>
      <c r="Y1514" s="12"/>
    </row>
    <row r="1515" spans="8:25" ht="12.5">
      <c r="H1515" s="11"/>
      <c r="N1515" s="11"/>
      <c r="O1515" s="11"/>
      <c r="T1515" s="11"/>
      <c r="Y1515" s="12"/>
    </row>
    <row r="1516" spans="8:25" ht="12.5">
      <c r="H1516" s="11"/>
      <c r="N1516" s="11"/>
      <c r="O1516" s="11"/>
      <c r="T1516" s="11"/>
      <c r="Y1516" s="12"/>
    </row>
    <row r="1517" spans="8:25" ht="12.5">
      <c r="H1517" s="11"/>
      <c r="N1517" s="11"/>
      <c r="O1517" s="11"/>
      <c r="T1517" s="11"/>
      <c r="Y1517" s="12"/>
    </row>
    <row r="1518" spans="8:25" ht="12.5">
      <c r="H1518" s="11"/>
      <c r="N1518" s="11"/>
      <c r="O1518" s="11"/>
      <c r="T1518" s="11"/>
      <c r="Y1518" s="12"/>
    </row>
    <row r="1519" spans="8:25" ht="12.5">
      <c r="H1519" s="11"/>
      <c r="N1519" s="11"/>
      <c r="O1519" s="11"/>
      <c r="T1519" s="11"/>
      <c r="Y1519" s="12"/>
    </row>
    <row r="1520" spans="8:25" ht="12.5">
      <c r="H1520" s="11"/>
      <c r="N1520" s="11"/>
      <c r="O1520" s="11"/>
      <c r="T1520" s="11"/>
      <c r="Y1520" s="12"/>
    </row>
    <row r="1521" spans="8:25" ht="12.5">
      <c r="H1521" s="11"/>
      <c r="N1521" s="11"/>
      <c r="O1521" s="11"/>
      <c r="T1521" s="11"/>
      <c r="Y1521" s="12"/>
    </row>
    <row r="1522" spans="8:25" ht="12.5">
      <c r="H1522" s="11"/>
      <c r="N1522" s="11"/>
      <c r="O1522" s="11"/>
      <c r="T1522" s="11"/>
      <c r="Y1522" s="12"/>
    </row>
    <row r="1523" spans="8:25" ht="12.5">
      <c r="H1523" s="11"/>
      <c r="N1523" s="11"/>
      <c r="O1523" s="11"/>
      <c r="T1523" s="11"/>
      <c r="Y1523" s="12"/>
    </row>
    <row r="1524" spans="8:25" ht="12.5">
      <c r="H1524" s="11"/>
      <c r="N1524" s="11"/>
      <c r="O1524" s="11"/>
      <c r="T1524" s="11"/>
      <c r="Y1524" s="12"/>
    </row>
    <row r="1525" spans="8:25" ht="12.5">
      <c r="H1525" s="11"/>
      <c r="N1525" s="11"/>
      <c r="O1525" s="11"/>
      <c r="T1525" s="11"/>
      <c r="Y1525" s="12"/>
    </row>
    <row r="1526" spans="8:25" ht="12.5">
      <c r="H1526" s="11"/>
      <c r="N1526" s="11"/>
      <c r="O1526" s="11"/>
      <c r="T1526" s="11"/>
      <c r="Y1526" s="12"/>
    </row>
    <row r="1527" spans="8:25" ht="12.5">
      <c r="H1527" s="11"/>
      <c r="N1527" s="11"/>
      <c r="O1527" s="11"/>
      <c r="T1527" s="11"/>
      <c r="Y1527" s="12"/>
    </row>
    <row r="1528" spans="8:25" ht="12.5">
      <c r="H1528" s="11"/>
      <c r="N1528" s="11"/>
      <c r="O1528" s="11"/>
      <c r="T1528" s="11"/>
      <c r="Y1528" s="12"/>
    </row>
    <row r="1529" spans="8:25" ht="12.5">
      <c r="H1529" s="11"/>
      <c r="N1529" s="11"/>
      <c r="O1529" s="11"/>
      <c r="T1529" s="11"/>
      <c r="Y1529" s="12"/>
    </row>
    <row r="1530" spans="8:25" ht="12.5">
      <c r="H1530" s="11"/>
      <c r="N1530" s="11"/>
      <c r="O1530" s="11"/>
      <c r="T1530" s="11"/>
      <c r="Y1530" s="12"/>
    </row>
    <row r="1531" spans="8:25" ht="12.5">
      <c r="H1531" s="11"/>
      <c r="N1531" s="11"/>
      <c r="O1531" s="11"/>
      <c r="T1531" s="11"/>
      <c r="Y1531" s="12"/>
    </row>
    <row r="1532" spans="8:25" ht="12.5">
      <c r="H1532" s="11"/>
      <c r="N1532" s="11"/>
      <c r="O1532" s="11"/>
      <c r="T1532" s="11"/>
      <c r="Y1532" s="12"/>
    </row>
    <row r="1533" spans="8:25" ht="12.5">
      <c r="H1533" s="11"/>
      <c r="N1533" s="11"/>
      <c r="O1533" s="11"/>
      <c r="T1533" s="11"/>
      <c r="Y1533" s="12"/>
    </row>
    <row r="1534" spans="8:25" ht="12.5">
      <c r="H1534" s="11"/>
      <c r="N1534" s="11"/>
      <c r="O1534" s="11"/>
      <c r="T1534" s="11"/>
      <c r="Y1534" s="12"/>
    </row>
    <row r="1535" spans="8:25" ht="12.5">
      <c r="H1535" s="11"/>
      <c r="N1535" s="11"/>
      <c r="O1535" s="11"/>
      <c r="T1535" s="11"/>
      <c r="Y1535" s="12"/>
    </row>
    <row r="1536" spans="8:25" ht="12.5">
      <c r="H1536" s="11"/>
      <c r="N1536" s="11"/>
      <c r="O1536" s="11"/>
      <c r="T1536" s="11"/>
      <c r="Y1536" s="12"/>
    </row>
    <row r="1537" spans="8:25" ht="12.5">
      <c r="H1537" s="11"/>
      <c r="N1537" s="11"/>
      <c r="O1537" s="11"/>
      <c r="T1537" s="11"/>
      <c r="Y1537" s="12"/>
    </row>
    <row r="1538" spans="8:25" ht="12.5">
      <c r="H1538" s="11"/>
      <c r="N1538" s="11"/>
      <c r="O1538" s="11"/>
      <c r="T1538" s="11"/>
      <c r="Y1538" s="12"/>
    </row>
    <row r="1539" spans="8:25" ht="12.5">
      <c r="H1539" s="11"/>
      <c r="N1539" s="11"/>
      <c r="O1539" s="11"/>
      <c r="T1539" s="11"/>
      <c r="Y1539" s="12"/>
    </row>
    <row r="1540" spans="8:25" ht="12.5">
      <c r="H1540" s="11"/>
      <c r="N1540" s="11"/>
      <c r="O1540" s="11"/>
      <c r="T1540" s="11"/>
      <c r="Y1540" s="12"/>
    </row>
    <row r="1541" spans="8:25" ht="12.5">
      <c r="H1541" s="11"/>
      <c r="N1541" s="11"/>
      <c r="O1541" s="11"/>
      <c r="T1541" s="11"/>
      <c r="Y1541" s="12"/>
    </row>
    <row r="1542" spans="8:25" ht="12.5">
      <c r="H1542" s="11"/>
      <c r="N1542" s="11"/>
      <c r="O1542" s="11"/>
      <c r="T1542" s="11"/>
      <c r="Y1542" s="12"/>
    </row>
    <row r="1543" spans="8:25" ht="12.5">
      <c r="H1543" s="11"/>
      <c r="N1543" s="11"/>
      <c r="O1543" s="11"/>
      <c r="T1543" s="11"/>
      <c r="Y1543" s="12"/>
    </row>
    <row r="1544" spans="8:25" ht="12.5">
      <c r="H1544" s="11"/>
      <c r="N1544" s="11"/>
      <c r="O1544" s="11"/>
      <c r="T1544" s="11"/>
      <c r="Y1544" s="12"/>
    </row>
    <row r="1545" spans="8:25" ht="12.5">
      <c r="H1545" s="11"/>
      <c r="N1545" s="11"/>
      <c r="O1545" s="11"/>
      <c r="T1545" s="11"/>
      <c r="Y1545" s="12"/>
    </row>
    <row r="1546" spans="8:25" ht="12.5">
      <c r="H1546" s="11"/>
      <c r="N1546" s="11"/>
      <c r="O1546" s="11"/>
      <c r="T1546" s="11"/>
      <c r="Y1546" s="12"/>
    </row>
    <row r="1547" spans="8:25" ht="12.5">
      <c r="H1547" s="11"/>
      <c r="N1547" s="11"/>
      <c r="O1547" s="11"/>
      <c r="T1547" s="11"/>
      <c r="Y1547" s="12"/>
    </row>
    <row r="1548" spans="8:25" ht="12.5">
      <c r="H1548" s="11"/>
      <c r="N1548" s="11"/>
      <c r="O1548" s="11"/>
      <c r="T1548" s="11"/>
      <c r="Y1548" s="12"/>
    </row>
    <row r="1549" spans="8:25" ht="12.5">
      <c r="H1549" s="11"/>
      <c r="N1549" s="11"/>
      <c r="O1549" s="11"/>
      <c r="T1549" s="11"/>
      <c r="Y1549" s="12"/>
    </row>
    <row r="1550" spans="8:25" ht="12.5">
      <c r="H1550" s="11"/>
      <c r="N1550" s="11"/>
      <c r="O1550" s="11"/>
      <c r="T1550" s="11"/>
      <c r="Y1550" s="12"/>
    </row>
    <row r="1551" spans="8:25" ht="12.5">
      <c r="H1551" s="11"/>
      <c r="N1551" s="11"/>
      <c r="O1551" s="11"/>
      <c r="T1551" s="11"/>
      <c r="Y1551" s="12"/>
    </row>
    <row r="1552" spans="8:25" ht="12.5">
      <c r="H1552" s="11"/>
      <c r="N1552" s="11"/>
      <c r="O1552" s="11"/>
      <c r="T1552" s="11"/>
      <c r="Y1552" s="12"/>
    </row>
    <row r="1553" spans="8:25" ht="12.5">
      <c r="H1553" s="11"/>
      <c r="N1553" s="11"/>
      <c r="O1553" s="11"/>
      <c r="T1553" s="11"/>
      <c r="Y1553" s="12"/>
    </row>
    <row r="1554" spans="8:25" ht="12.5">
      <c r="H1554" s="11"/>
      <c r="N1554" s="11"/>
      <c r="O1554" s="11"/>
      <c r="T1554" s="11"/>
      <c r="Y1554" s="12"/>
    </row>
    <row r="1555" spans="8:25" ht="12.5">
      <c r="H1555" s="11"/>
      <c r="N1555" s="11"/>
      <c r="O1555" s="11"/>
      <c r="T1555" s="11"/>
      <c r="Y1555" s="12"/>
    </row>
    <row r="1556" spans="8:25" ht="12.5">
      <c r="H1556" s="11"/>
      <c r="N1556" s="11"/>
      <c r="O1556" s="11"/>
      <c r="T1556" s="11"/>
      <c r="Y1556" s="12"/>
    </row>
    <row r="1557" spans="8:25" ht="12.5">
      <c r="H1557" s="11"/>
      <c r="N1557" s="11"/>
      <c r="O1557" s="11"/>
      <c r="T1557" s="11"/>
      <c r="Y1557" s="12"/>
    </row>
    <row r="1558" spans="8:25" ht="12.5">
      <c r="H1558" s="11"/>
      <c r="N1558" s="11"/>
      <c r="O1558" s="11"/>
      <c r="T1558" s="11"/>
      <c r="Y1558" s="12"/>
    </row>
    <row r="1559" spans="8:25" ht="12.5">
      <c r="H1559" s="11"/>
      <c r="N1559" s="11"/>
      <c r="O1559" s="11"/>
      <c r="T1559" s="11"/>
      <c r="Y1559" s="12"/>
    </row>
    <row r="1560" spans="8:25" ht="12.5">
      <c r="H1560" s="11"/>
      <c r="N1560" s="11"/>
      <c r="O1560" s="11"/>
      <c r="T1560" s="11"/>
      <c r="Y1560" s="12"/>
    </row>
    <row r="1561" spans="8:25" ht="12.5">
      <c r="H1561" s="11"/>
      <c r="N1561" s="11"/>
      <c r="O1561" s="11"/>
      <c r="T1561" s="11"/>
      <c r="Y1561" s="12"/>
    </row>
    <row r="1562" spans="8:25" ht="12.5">
      <c r="H1562" s="11"/>
      <c r="N1562" s="11"/>
      <c r="O1562" s="11"/>
      <c r="T1562" s="11"/>
      <c r="Y1562" s="12"/>
    </row>
    <row r="1563" spans="8:25" ht="12.5">
      <c r="H1563" s="11"/>
      <c r="N1563" s="11"/>
      <c r="O1563" s="11"/>
      <c r="T1563" s="11"/>
      <c r="Y1563" s="12"/>
    </row>
    <row r="1564" spans="8:25" ht="12.5">
      <c r="H1564" s="11"/>
      <c r="N1564" s="11"/>
      <c r="O1564" s="11"/>
      <c r="T1564" s="11"/>
      <c r="Y1564" s="12"/>
    </row>
    <row r="1565" spans="8:25" ht="12.5">
      <c r="H1565" s="11"/>
      <c r="N1565" s="11"/>
      <c r="O1565" s="11"/>
      <c r="T1565" s="11"/>
      <c r="Y1565" s="12"/>
    </row>
    <row r="1566" spans="8:25" ht="12.5">
      <c r="H1566" s="11"/>
      <c r="N1566" s="11"/>
      <c r="O1566" s="11"/>
      <c r="T1566" s="11"/>
      <c r="Y1566" s="12"/>
    </row>
    <row r="1567" spans="8:25" ht="12.5">
      <c r="H1567" s="11"/>
      <c r="N1567" s="11"/>
      <c r="O1567" s="11"/>
      <c r="T1567" s="11"/>
      <c r="Y1567" s="12"/>
    </row>
    <row r="1568" spans="8:25" ht="12.5">
      <c r="H1568" s="11"/>
      <c r="N1568" s="11"/>
      <c r="O1568" s="11"/>
      <c r="T1568" s="11"/>
      <c r="Y1568" s="12"/>
    </row>
    <row r="1569" spans="8:25" ht="12.5">
      <c r="H1569" s="11"/>
      <c r="N1569" s="11"/>
      <c r="O1569" s="11"/>
      <c r="T1569" s="11"/>
      <c r="Y1569" s="12"/>
    </row>
    <row r="1570" spans="8:25" ht="12.5">
      <c r="H1570" s="11"/>
      <c r="N1570" s="11"/>
      <c r="O1570" s="11"/>
      <c r="T1570" s="11"/>
      <c r="Y1570" s="12"/>
    </row>
    <row r="1571" spans="8:25" ht="12.5">
      <c r="H1571" s="11"/>
      <c r="N1571" s="11"/>
      <c r="O1571" s="11"/>
      <c r="T1571" s="11"/>
      <c r="Y1571" s="12"/>
    </row>
    <row r="1572" spans="8:25" ht="12.5">
      <c r="H1572" s="11"/>
      <c r="N1572" s="11"/>
      <c r="O1572" s="11"/>
      <c r="T1572" s="11"/>
      <c r="Y1572" s="12"/>
    </row>
    <row r="1573" spans="8:25" ht="12.5">
      <c r="H1573" s="11"/>
      <c r="N1573" s="11"/>
      <c r="O1573" s="11"/>
      <c r="T1573" s="11"/>
      <c r="Y1573" s="12"/>
    </row>
    <row r="1574" spans="8:25" ht="12.5">
      <c r="H1574" s="11"/>
      <c r="N1574" s="11"/>
      <c r="O1574" s="11"/>
      <c r="T1574" s="11"/>
      <c r="Y1574" s="12"/>
    </row>
    <row r="1575" spans="8:25" ht="12.5">
      <c r="H1575" s="11"/>
      <c r="N1575" s="11"/>
      <c r="O1575" s="11"/>
      <c r="T1575" s="11"/>
      <c r="Y1575" s="12"/>
    </row>
    <row r="1576" spans="8:25" ht="12.5">
      <c r="H1576" s="11"/>
      <c r="N1576" s="11"/>
      <c r="O1576" s="11"/>
      <c r="T1576" s="11"/>
      <c r="Y1576" s="12"/>
    </row>
    <row r="1577" spans="8:25" ht="12.5">
      <c r="H1577" s="11"/>
      <c r="N1577" s="11"/>
      <c r="O1577" s="11"/>
      <c r="T1577" s="11"/>
      <c r="Y1577" s="12"/>
    </row>
    <row r="1578" spans="8:25" ht="12.5">
      <c r="H1578" s="11"/>
      <c r="N1578" s="11"/>
      <c r="O1578" s="11"/>
      <c r="T1578" s="11"/>
      <c r="Y1578" s="12"/>
    </row>
    <row r="1579" spans="8:25" ht="12.5">
      <c r="H1579" s="11"/>
      <c r="N1579" s="11"/>
      <c r="O1579" s="11"/>
      <c r="T1579" s="11"/>
      <c r="Y1579" s="12"/>
    </row>
    <row r="1580" spans="8:25" ht="12.5">
      <c r="H1580" s="11"/>
      <c r="N1580" s="11"/>
      <c r="O1580" s="11"/>
      <c r="T1580" s="11"/>
      <c r="Y1580" s="12"/>
    </row>
    <row r="1581" spans="8:25" ht="12.5">
      <c r="H1581" s="11"/>
      <c r="N1581" s="11"/>
      <c r="O1581" s="11"/>
      <c r="T1581" s="11"/>
      <c r="Y1581" s="12"/>
    </row>
    <row r="1582" spans="8:25" ht="12.5">
      <c r="H1582" s="11"/>
      <c r="N1582" s="11"/>
      <c r="O1582" s="11"/>
      <c r="T1582" s="11"/>
      <c r="Y1582" s="12"/>
    </row>
    <row r="1583" spans="8:25" ht="12.5">
      <c r="H1583" s="11"/>
      <c r="N1583" s="11"/>
      <c r="O1583" s="11"/>
      <c r="T1583" s="11"/>
      <c r="Y1583" s="12"/>
    </row>
    <row r="1584" spans="8:25" ht="12.5">
      <c r="H1584" s="11"/>
      <c r="N1584" s="11"/>
      <c r="O1584" s="11"/>
      <c r="T1584" s="11"/>
      <c r="Y1584" s="12"/>
    </row>
    <row r="1585" spans="8:25" ht="12.5">
      <c r="H1585" s="11"/>
      <c r="N1585" s="11"/>
      <c r="O1585" s="11"/>
      <c r="T1585" s="11"/>
      <c r="Y1585" s="12"/>
    </row>
    <row r="1586" spans="8:25" ht="12.5">
      <c r="H1586" s="11"/>
      <c r="N1586" s="11"/>
      <c r="O1586" s="11"/>
      <c r="T1586" s="11"/>
      <c r="Y1586" s="12"/>
    </row>
    <row r="1587" spans="8:25" ht="12.5">
      <c r="H1587" s="11"/>
      <c r="N1587" s="11"/>
      <c r="O1587" s="11"/>
      <c r="T1587" s="11"/>
      <c r="Y1587" s="12"/>
    </row>
    <row r="1588" spans="8:25" ht="12.5">
      <c r="H1588" s="11"/>
      <c r="N1588" s="11"/>
      <c r="O1588" s="11"/>
      <c r="T1588" s="11"/>
      <c r="Y1588" s="12"/>
    </row>
    <row r="1589" spans="8:25" ht="12.5">
      <c r="H1589" s="11"/>
      <c r="N1589" s="11"/>
      <c r="O1589" s="11"/>
      <c r="T1589" s="11"/>
      <c r="Y1589" s="12"/>
    </row>
    <row r="1590" spans="8:25" ht="12.5">
      <c r="H1590" s="11"/>
      <c r="N1590" s="11"/>
      <c r="O1590" s="11"/>
      <c r="T1590" s="11"/>
      <c r="Y1590" s="12"/>
    </row>
    <row r="1591" spans="8:25" ht="12.5">
      <c r="H1591" s="11"/>
      <c r="N1591" s="11"/>
      <c r="O1591" s="11"/>
      <c r="T1591" s="11"/>
      <c r="Y1591" s="12"/>
    </row>
    <row r="1592" spans="8:25" ht="12.5">
      <c r="H1592" s="11"/>
      <c r="N1592" s="11"/>
      <c r="O1592" s="11"/>
      <c r="T1592" s="11"/>
      <c r="Y1592" s="12"/>
    </row>
    <row r="1593" spans="8:25" ht="12.5">
      <c r="H1593" s="11"/>
      <c r="N1593" s="11"/>
      <c r="O1593" s="11"/>
      <c r="T1593" s="11"/>
      <c r="Y1593" s="12"/>
    </row>
    <row r="1594" spans="8:25" ht="12.5">
      <c r="H1594" s="11"/>
      <c r="N1594" s="11"/>
      <c r="O1594" s="11"/>
      <c r="T1594" s="11"/>
      <c r="Y1594" s="12"/>
    </row>
    <row r="1595" spans="8:25" ht="12.5">
      <c r="H1595" s="11"/>
      <c r="N1595" s="11"/>
      <c r="O1595" s="11"/>
      <c r="T1595" s="11"/>
      <c r="Y1595" s="12"/>
    </row>
    <row r="1596" spans="8:25" ht="12.5">
      <c r="H1596" s="11"/>
      <c r="N1596" s="11"/>
      <c r="O1596" s="11"/>
      <c r="T1596" s="11"/>
      <c r="Y1596" s="12"/>
    </row>
    <row r="1597" spans="8:25" ht="12.5">
      <c r="H1597" s="11"/>
      <c r="N1597" s="11"/>
      <c r="O1597" s="11"/>
      <c r="T1597" s="11"/>
      <c r="Y1597" s="12"/>
    </row>
    <row r="1598" spans="8:25" ht="12.5">
      <c r="H1598" s="11"/>
      <c r="N1598" s="11"/>
      <c r="O1598" s="11"/>
      <c r="T1598" s="11"/>
      <c r="Y1598" s="12"/>
    </row>
    <row r="1599" spans="8:25" ht="12.5">
      <c r="H1599" s="11"/>
      <c r="N1599" s="11"/>
      <c r="O1599" s="11"/>
      <c r="T1599" s="11"/>
      <c r="Y1599" s="12"/>
    </row>
    <row r="1600" spans="8:25" ht="12.5">
      <c r="H1600" s="11"/>
      <c r="N1600" s="11"/>
      <c r="O1600" s="11"/>
      <c r="T1600" s="11"/>
      <c r="Y1600" s="12"/>
    </row>
    <row r="1601" spans="8:25" ht="12.5">
      <c r="H1601" s="11"/>
      <c r="N1601" s="11"/>
      <c r="O1601" s="11"/>
      <c r="T1601" s="11"/>
      <c r="Y1601" s="12"/>
    </row>
    <row r="1602" spans="8:25" ht="12.5">
      <c r="H1602" s="11"/>
      <c r="N1602" s="11"/>
      <c r="O1602" s="11"/>
      <c r="T1602" s="11"/>
      <c r="Y1602" s="12"/>
    </row>
    <row r="1603" spans="8:25" ht="12.5">
      <c r="H1603" s="11"/>
      <c r="N1603" s="11"/>
      <c r="O1603" s="11"/>
      <c r="T1603" s="11"/>
      <c r="Y1603" s="12"/>
    </row>
    <row r="1604" spans="8:25" ht="12.5">
      <c r="H1604" s="11"/>
      <c r="N1604" s="11"/>
      <c r="O1604" s="11"/>
      <c r="T1604" s="11"/>
      <c r="Y1604" s="12"/>
    </row>
    <row r="1605" spans="8:25" ht="12.5">
      <c r="H1605" s="11"/>
      <c r="N1605" s="11"/>
      <c r="O1605" s="11"/>
      <c r="T1605" s="11"/>
      <c r="Y1605" s="12"/>
    </row>
    <row r="1606" spans="8:25" ht="12.5">
      <c r="H1606" s="11"/>
      <c r="N1606" s="11"/>
      <c r="O1606" s="11"/>
      <c r="T1606" s="11"/>
      <c r="Y1606" s="12"/>
    </row>
    <row r="1607" spans="8:25" ht="12.5">
      <c r="H1607" s="11"/>
      <c r="N1607" s="11"/>
      <c r="O1607" s="11"/>
      <c r="T1607" s="11"/>
      <c r="Y1607" s="12"/>
    </row>
    <row r="1608" spans="8:25" ht="12.5">
      <c r="H1608" s="11"/>
      <c r="N1608" s="11"/>
      <c r="O1608" s="11"/>
      <c r="T1608" s="11"/>
      <c r="Y1608" s="12"/>
    </row>
    <row r="1609" spans="8:25" ht="12.5">
      <c r="H1609" s="11"/>
      <c r="N1609" s="11"/>
      <c r="O1609" s="11"/>
      <c r="T1609" s="11"/>
      <c r="Y1609" s="12"/>
    </row>
    <row r="1610" spans="8:25" ht="12.5">
      <c r="H1610" s="11"/>
      <c r="N1610" s="11"/>
      <c r="O1610" s="11"/>
      <c r="T1610" s="11"/>
      <c r="Y1610" s="12"/>
    </row>
    <row r="1611" spans="8:25" ht="12.5">
      <c r="H1611" s="11"/>
      <c r="N1611" s="11"/>
      <c r="O1611" s="11"/>
      <c r="T1611" s="11"/>
      <c r="Y1611" s="12"/>
    </row>
    <row r="1612" spans="8:25" ht="12.5">
      <c r="H1612" s="11"/>
      <c r="N1612" s="11"/>
      <c r="O1612" s="11"/>
      <c r="T1612" s="11"/>
      <c r="Y1612" s="12"/>
    </row>
    <row r="1613" spans="8:25" ht="12.5">
      <c r="H1613" s="11"/>
      <c r="N1613" s="11"/>
      <c r="O1613" s="11"/>
      <c r="T1613" s="11"/>
      <c r="Y1613" s="12"/>
    </row>
    <row r="1614" spans="8:25" ht="12.5">
      <c r="H1614" s="11"/>
      <c r="N1614" s="11"/>
      <c r="O1614" s="11"/>
      <c r="T1614" s="11"/>
      <c r="Y1614" s="12"/>
    </row>
    <row r="1615" spans="8:25" ht="12.5">
      <c r="H1615" s="11"/>
      <c r="N1615" s="11"/>
      <c r="O1615" s="11"/>
      <c r="T1615" s="11"/>
      <c r="Y1615" s="12"/>
    </row>
    <row r="1616" spans="8:25" ht="12.5">
      <c r="H1616" s="11"/>
      <c r="N1616" s="11"/>
      <c r="O1616" s="11"/>
      <c r="T1616" s="11"/>
      <c r="Y1616" s="12"/>
    </row>
    <row r="1617" spans="8:25" ht="12.5">
      <c r="H1617" s="11"/>
      <c r="N1617" s="11"/>
      <c r="O1617" s="11"/>
      <c r="T1617" s="11"/>
      <c r="Y1617" s="12"/>
    </row>
    <row r="1618" spans="8:25" ht="12.5">
      <c r="H1618" s="11"/>
      <c r="N1618" s="11"/>
      <c r="O1618" s="11"/>
      <c r="T1618" s="11"/>
      <c r="Y1618" s="12"/>
    </row>
    <row r="1619" spans="8:25" ht="12.5">
      <c r="H1619" s="11"/>
      <c r="N1619" s="11"/>
      <c r="O1619" s="11"/>
      <c r="T1619" s="11"/>
      <c r="Y1619" s="12"/>
    </row>
    <row r="1620" spans="8:25" ht="12.5">
      <c r="H1620" s="11"/>
      <c r="N1620" s="11"/>
      <c r="O1620" s="11"/>
      <c r="T1620" s="11"/>
      <c r="Y1620" s="12"/>
    </row>
    <row r="1621" spans="8:25" ht="12.5">
      <c r="H1621" s="11"/>
      <c r="N1621" s="11"/>
      <c r="O1621" s="11"/>
      <c r="T1621" s="11"/>
      <c r="Y1621" s="12"/>
    </row>
    <row r="1622" spans="8:25" ht="12.5">
      <c r="H1622" s="11"/>
      <c r="N1622" s="11"/>
      <c r="O1622" s="11"/>
      <c r="T1622" s="11"/>
      <c r="Y1622" s="12"/>
    </row>
    <row r="1623" spans="8:25" ht="12.5">
      <c r="H1623" s="11"/>
      <c r="N1623" s="11"/>
      <c r="O1623" s="11"/>
      <c r="T1623" s="11"/>
      <c r="Y1623" s="12"/>
    </row>
    <row r="1624" spans="8:25" ht="12.5">
      <c r="H1624" s="11"/>
      <c r="N1624" s="11"/>
      <c r="O1624" s="11"/>
      <c r="T1624" s="11"/>
      <c r="Y1624" s="12"/>
    </row>
    <row r="1625" spans="8:25" ht="12.5">
      <c r="H1625" s="11"/>
      <c r="N1625" s="11"/>
      <c r="O1625" s="11"/>
      <c r="T1625" s="11"/>
      <c r="Y1625" s="12"/>
    </row>
    <row r="1626" spans="8:25" ht="12.5">
      <c r="H1626" s="11"/>
      <c r="N1626" s="11"/>
      <c r="O1626" s="11"/>
      <c r="T1626" s="11"/>
      <c r="Y1626" s="12"/>
    </row>
    <row r="1627" spans="8:25" ht="12.5">
      <c r="H1627" s="11"/>
      <c r="N1627" s="11"/>
      <c r="O1627" s="11"/>
      <c r="T1627" s="11"/>
      <c r="Y1627" s="12"/>
    </row>
    <row r="1628" spans="8:25" ht="12.5">
      <c r="H1628" s="11"/>
      <c r="N1628" s="11"/>
      <c r="O1628" s="11"/>
      <c r="T1628" s="11"/>
      <c r="Y1628" s="12"/>
    </row>
    <row r="1629" spans="8:25" ht="12.5">
      <c r="H1629" s="11"/>
      <c r="N1629" s="11"/>
      <c r="O1629" s="11"/>
      <c r="T1629" s="11"/>
      <c r="Y1629" s="12"/>
    </row>
    <row r="1630" spans="8:25" ht="12.5">
      <c r="H1630" s="11"/>
      <c r="N1630" s="11"/>
      <c r="O1630" s="11"/>
      <c r="T1630" s="11"/>
      <c r="Y1630" s="12"/>
    </row>
    <row r="1631" spans="8:25" ht="12.5">
      <c r="H1631" s="11"/>
      <c r="N1631" s="11"/>
      <c r="O1631" s="11"/>
      <c r="T1631" s="11"/>
      <c r="Y1631" s="12"/>
    </row>
    <row r="1632" spans="8:25" ht="12.5">
      <c r="H1632" s="11"/>
      <c r="N1632" s="11"/>
      <c r="O1632" s="11"/>
      <c r="T1632" s="11"/>
      <c r="Y1632" s="12"/>
    </row>
    <row r="1633" spans="8:25" ht="12.5">
      <c r="H1633" s="11"/>
      <c r="N1633" s="11"/>
      <c r="O1633" s="11"/>
      <c r="T1633" s="11"/>
      <c r="Y1633" s="12"/>
    </row>
    <row r="1634" spans="8:25" ht="12.5">
      <c r="H1634" s="11"/>
      <c r="N1634" s="11"/>
      <c r="O1634" s="11"/>
      <c r="T1634" s="11"/>
      <c r="Y1634" s="12"/>
    </row>
    <row r="1635" spans="8:25" ht="12.5">
      <c r="H1635" s="11"/>
      <c r="N1635" s="11"/>
      <c r="O1635" s="11"/>
      <c r="T1635" s="11"/>
      <c r="Y1635" s="12"/>
    </row>
    <row r="1636" spans="8:25" ht="12.5">
      <c r="H1636" s="11"/>
      <c r="N1636" s="11"/>
      <c r="O1636" s="11"/>
      <c r="T1636" s="11"/>
      <c r="Y1636" s="12"/>
    </row>
    <row r="1637" spans="8:25" ht="12.5">
      <c r="H1637" s="11"/>
      <c r="N1637" s="11"/>
      <c r="O1637" s="11"/>
      <c r="T1637" s="11"/>
      <c r="Y1637" s="12"/>
    </row>
    <row r="1638" spans="8:25" ht="12.5">
      <c r="H1638" s="11"/>
      <c r="N1638" s="11"/>
      <c r="O1638" s="11"/>
      <c r="T1638" s="11"/>
      <c r="Y1638" s="12"/>
    </row>
    <row r="1639" spans="8:25" ht="12.5">
      <c r="H1639" s="11"/>
      <c r="N1639" s="11"/>
      <c r="O1639" s="11"/>
      <c r="T1639" s="11"/>
      <c r="Y1639" s="12"/>
    </row>
    <row r="1640" spans="8:25" ht="12.5">
      <c r="H1640" s="11"/>
      <c r="N1640" s="11"/>
      <c r="O1640" s="11"/>
      <c r="T1640" s="11"/>
      <c r="Y1640" s="12"/>
    </row>
    <row r="1641" spans="8:25" ht="12.5">
      <c r="H1641" s="11"/>
      <c r="N1641" s="11"/>
      <c r="O1641" s="11"/>
      <c r="T1641" s="11"/>
      <c r="Y1641" s="12"/>
    </row>
    <row r="1642" spans="8:25" ht="12.5">
      <c r="H1642" s="11"/>
      <c r="N1642" s="11"/>
      <c r="O1642" s="11"/>
      <c r="T1642" s="11"/>
      <c r="Y1642" s="12"/>
    </row>
    <row r="1643" spans="8:25" ht="12.5">
      <c r="H1643" s="11"/>
      <c r="N1643" s="11"/>
      <c r="O1643" s="11"/>
      <c r="T1643" s="11"/>
      <c r="Y1643" s="12"/>
    </row>
    <row r="1644" spans="8:25" ht="12.5">
      <c r="H1644" s="11"/>
      <c r="N1644" s="11"/>
      <c r="O1644" s="11"/>
      <c r="T1644" s="11"/>
      <c r="Y1644" s="12"/>
    </row>
    <row r="1645" spans="8:25" ht="12.5">
      <c r="H1645" s="11"/>
      <c r="N1645" s="11"/>
      <c r="O1645" s="11"/>
      <c r="T1645" s="11"/>
      <c r="Y1645" s="12"/>
    </row>
    <row r="1646" spans="8:25" ht="12.5">
      <c r="H1646" s="11"/>
      <c r="N1646" s="11"/>
      <c r="O1646" s="11"/>
      <c r="T1646" s="11"/>
      <c r="Y1646" s="12"/>
    </row>
    <row r="1647" spans="8:25" ht="12.5">
      <c r="H1647" s="11"/>
      <c r="N1647" s="11"/>
      <c r="O1647" s="11"/>
      <c r="T1647" s="11"/>
      <c r="Y1647" s="12"/>
    </row>
    <row r="1648" spans="8:25" ht="12.5">
      <c r="H1648" s="11"/>
      <c r="N1648" s="11"/>
      <c r="O1648" s="11"/>
      <c r="T1648" s="11"/>
      <c r="Y1648" s="12"/>
    </row>
    <row r="1649" spans="8:25" ht="12.5">
      <c r="H1649" s="11"/>
      <c r="N1649" s="11"/>
      <c r="O1649" s="11"/>
      <c r="T1649" s="11"/>
      <c r="Y1649" s="12"/>
    </row>
    <row r="1650" spans="8:25" ht="12.5">
      <c r="H1650" s="11"/>
      <c r="N1650" s="11"/>
      <c r="O1650" s="11"/>
      <c r="T1650" s="11"/>
      <c r="Y1650" s="12"/>
    </row>
    <row r="1651" spans="8:25" ht="12.5">
      <c r="H1651" s="11"/>
      <c r="N1651" s="11"/>
      <c r="O1651" s="11"/>
      <c r="T1651" s="11"/>
      <c r="Y1651" s="12"/>
    </row>
    <row r="1652" spans="8:25" ht="12.5">
      <c r="H1652" s="11"/>
      <c r="N1652" s="11"/>
      <c r="O1652" s="11"/>
      <c r="T1652" s="11"/>
      <c r="Y1652" s="12"/>
    </row>
    <row r="1653" spans="8:25" ht="12.5">
      <c r="H1653" s="11"/>
      <c r="N1653" s="11"/>
      <c r="O1653" s="11"/>
      <c r="T1653" s="11"/>
      <c r="Y1653" s="12"/>
    </row>
    <row r="1654" spans="8:25" ht="12.5">
      <c r="H1654" s="11"/>
      <c r="N1654" s="11"/>
      <c r="O1654" s="11"/>
      <c r="T1654" s="11"/>
      <c r="Y1654" s="12"/>
    </row>
    <row r="1655" spans="8:25" ht="12.5">
      <c r="H1655" s="11"/>
      <c r="N1655" s="11"/>
      <c r="O1655" s="11"/>
      <c r="T1655" s="11"/>
      <c r="Y1655" s="12"/>
    </row>
    <row r="1656" spans="8:25" ht="12.5">
      <c r="H1656" s="11"/>
      <c r="N1656" s="11"/>
      <c r="O1656" s="11"/>
      <c r="T1656" s="11"/>
      <c r="Y1656" s="12"/>
    </row>
    <row r="1657" spans="8:25" ht="12.5">
      <c r="H1657" s="11"/>
      <c r="N1657" s="11"/>
      <c r="O1657" s="11"/>
      <c r="T1657" s="11"/>
      <c r="Y1657" s="12"/>
    </row>
    <row r="1658" spans="8:25" ht="12.5">
      <c r="H1658" s="11"/>
      <c r="N1658" s="11"/>
      <c r="O1658" s="11"/>
      <c r="T1658" s="11"/>
      <c r="Y1658" s="12"/>
    </row>
    <row r="1659" spans="8:25" ht="12.5">
      <c r="H1659" s="11"/>
      <c r="N1659" s="11"/>
      <c r="O1659" s="11"/>
      <c r="T1659" s="11"/>
      <c r="Y1659" s="12"/>
    </row>
    <row r="1660" spans="8:25" ht="12.5">
      <c r="H1660" s="11"/>
      <c r="N1660" s="11"/>
      <c r="O1660" s="11"/>
      <c r="T1660" s="11"/>
      <c r="Y1660" s="12"/>
    </row>
    <row r="1661" spans="8:25" ht="12.5">
      <c r="H1661" s="11"/>
      <c r="N1661" s="11"/>
      <c r="O1661" s="11"/>
      <c r="T1661" s="11"/>
      <c r="Y1661" s="12"/>
    </row>
    <row r="1662" spans="8:25" ht="12.5">
      <c r="H1662" s="11"/>
      <c r="N1662" s="11"/>
      <c r="O1662" s="11"/>
      <c r="T1662" s="11"/>
      <c r="Y1662" s="12"/>
    </row>
    <row r="1663" spans="8:25" ht="12.5">
      <c r="H1663" s="11"/>
      <c r="N1663" s="11"/>
      <c r="O1663" s="11"/>
      <c r="T1663" s="11"/>
      <c r="Y1663" s="12"/>
    </row>
    <row r="1664" spans="8:25" ht="12.5">
      <c r="H1664" s="11"/>
      <c r="N1664" s="11"/>
      <c r="O1664" s="11"/>
      <c r="T1664" s="11"/>
      <c r="Y1664" s="12"/>
    </row>
    <row r="1665" spans="8:25" ht="12.5">
      <c r="H1665" s="11"/>
      <c r="N1665" s="11"/>
      <c r="O1665" s="11"/>
      <c r="T1665" s="11"/>
      <c r="Y1665" s="12"/>
    </row>
    <row r="1666" spans="8:25" ht="12.5">
      <c r="H1666" s="11"/>
      <c r="N1666" s="11"/>
      <c r="O1666" s="11"/>
      <c r="T1666" s="11"/>
      <c r="Y1666" s="12"/>
    </row>
    <row r="1667" spans="8:25" ht="12.5">
      <c r="H1667" s="11"/>
      <c r="N1667" s="11"/>
      <c r="O1667" s="11"/>
      <c r="T1667" s="11"/>
      <c r="Y1667" s="12"/>
    </row>
    <row r="1668" spans="8:25" ht="12.5">
      <c r="H1668" s="11"/>
      <c r="N1668" s="11"/>
      <c r="O1668" s="11"/>
      <c r="T1668" s="11"/>
      <c r="Y1668" s="12"/>
    </row>
    <row r="1669" spans="8:25" ht="12.5">
      <c r="H1669" s="11"/>
      <c r="N1669" s="11"/>
      <c r="O1669" s="11"/>
      <c r="T1669" s="11"/>
      <c r="Y1669" s="12"/>
    </row>
    <row r="1670" spans="8:25" ht="12.5">
      <c r="H1670" s="11"/>
      <c r="N1670" s="11"/>
      <c r="O1670" s="11"/>
      <c r="T1670" s="11"/>
      <c r="Y1670" s="12"/>
    </row>
    <row r="1671" spans="8:25" ht="12.5">
      <c r="H1671" s="11"/>
      <c r="N1671" s="11"/>
      <c r="O1671" s="11"/>
      <c r="T1671" s="11"/>
      <c r="Y1671" s="12"/>
    </row>
    <row r="1672" spans="8:25" ht="12.5">
      <c r="H1672" s="11"/>
      <c r="N1672" s="11"/>
      <c r="O1672" s="11"/>
      <c r="T1672" s="11"/>
      <c r="Y1672" s="12"/>
    </row>
    <row r="1673" spans="8:25" ht="12.5">
      <c r="H1673" s="11"/>
      <c r="N1673" s="11"/>
      <c r="O1673" s="11"/>
      <c r="T1673" s="11"/>
      <c r="Y1673" s="12"/>
    </row>
    <row r="1674" spans="8:25" ht="12.5">
      <c r="H1674" s="11"/>
      <c r="N1674" s="11"/>
      <c r="O1674" s="11"/>
      <c r="T1674" s="11"/>
      <c r="Y1674" s="12"/>
    </row>
    <row r="1675" spans="8:25" ht="12.5">
      <c r="H1675" s="11"/>
      <c r="N1675" s="11"/>
      <c r="O1675" s="11"/>
      <c r="T1675" s="11"/>
      <c r="Y1675" s="12"/>
    </row>
    <row r="1676" spans="8:25" ht="12.5">
      <c r="H1676" s="11"/>
      <c r="N1676" s="11"/>
      <c r="O1676" s="11"/>
      <c r="T1676" s="11"/>
      <c r="Y1676" s="12"/>
    </row>
    <row r="1677" spans="8:25" ht="12.5">
      <c r="H1677" s="11"/>
      <c r="N1677" s="11"/>
      <c r="O1677" s="11"/>
      <c r="T1677" s="11"/>
      <c r="Y1677" s="12"/>
    </row>
    <row r="1678" spans="8:25" ht="12.5">
      <c r="H1678" s="11"/>
      <c r="N1678" s="11"/>
      <c r="O1678" s="11"/>
      <c r="T1678" s="11"/>
      <c r="Y1678" s="12"/>
    </row>
    <row r="1679" spans="8:25" ht="12.5">
      <c r="H1679" s="11"/>
      <c r="N1679" s="11"/>
      <c r="O1679" s="11"/>
      <c r="T1679" s="11"/>
      <c r="Y1679" s="12"/>
    </row>
    <row r="1680" spans="8:25" ht="12.5">
      <c r="H1680" s="11"/>
      <c r="N1680" s="11"/>
      <c r="O1680" s="11"/>
      <c r="T1680" s="11"/>
      <c r="Y1680" s="12"/>
    </row>
    <row r="1681" spans="8:25" ht="12.5">
      <c r="H1681" s="11"/>
      <c r="N1681" s="11"/>
      <c r="O1681" s="11"/>
      <c r="T1681" s="11"/>
      <c r="Y1681" s="12"/>
    </row>
    <row r="1682" spans="8:25" ht="12.5">
      <c r="H1682" s="11"/>
      <c r="N1682" s="11"/>
      <c r="O1682" s="11"/>
      <c r="T1682" s="11"/>
      <c r="Y1682" s="12"/>
    </row>
    <row r="1683" spans="8:25" ht="12.5">
      <c r="H1683" s="11"/>
      <c r="N1683" s="11"/>
      <c r="O1683" s="11"/>
      <c r="T1683" s="11"/>
      <c r="Y1683" s="12"/>
    </row>
    <row r="1684" spans="8:25" ht="12.5">
      <c r="H1684" s="11"/>
      <c r="N1684" s="11"/>
      <c r="O1684" s="11"/>
      <c r="T1684" s="11"/>
      <c r="Y1684" s="12"/>
    </row>
    <row r="1685" spans="8:25" ht="12.5">
      <c r="H1685" s="11"/>
      <c r="N1685" s="11"/>
      <c r="O1685" s="11"/>
      <c r="T1685" s="11"/>
      <c r="Y1685" s="12"/>
    </row>
    <row r="1686" spans="8:25" ht="12.5">
      <c r="H1686" s="11"/>
      <c r="N1686" s="11"/>
      <c r="O1686" s="11"/>
      <c r="T1686" s="11"/>
      <c r="Y1686" s="12"/>
    </row>
    <row r="1687" spans="8:25" ht="12.5">
      <c r="H1687" s="11"/>
      <c r="N1687" s="11"/>
      <c r="O1687" s="11"/>
      <c r="T1687" s="11"/>
      <c r="Y1687" s="12"/>
    </row>
    <row r="1688" spans="8:25" ht="12.5">
      <c r="H1688" s="11"/>
      <c r="N1688" s="11"/>
      <c r="O1688" s="11"/>
      <c r="T1688" s="11"/>
      <c r="Y1688" s="12"/>
    </row>
    <row r="1689" spans="8:25" ht="12.5">
      <c r="H1689" s="11"/>
      <c r="N1689" s="11"/>
      <c r="O1689" s="11"/>
      <c r="T1689" s="11"/>
      <c r="Y1689" s="12"/>
    </row>
    <row r="1690" spans="8:25" ht="12.5">
      <c r="H1690" s="11"/>
      <c r="N1690" s="11"/>
      <c r="O1690" s="11"/>
      <c r="T1690" s="11"/>
      <c r="Y1690" s="12"/>
    </row>
    <row r="1691" spans="8:25" ht="12.5">
      <c r="H1691" s="11"/>
      <c r="N1691" s="11"/>
      <c r="O1691" s="11"/>
      <c r="T1691" s="11"/>
      <c r="Y1691" s="12"/>
    </row>
    <row r="1692" spans="8:25" ht="12.5">
      <c r="H1692" s="11"/>
      <c r="N1692" s="11"/>
      <c r="O1692" s="11"/>
      <c r="T1692" s="11"/>
      <c r="Y1692" s="12"/>
    </row>
    <row r="1693" spans="8:25" ht="12.5">
      <c r="H1693" s="11"/>
      <c r="N1693" s="11"/>
      <c r="O1693" s="11"/>
      <c r="T1693" s="11"/>
      <c r="Y1693" s="12"/>
    </row>
    <row r="1694" spans="8:25" ht="12.5">
      <c r="H1694" s="11"/>
      <c r="N1694" s="11"/>
      <c r="O1694" s="11"/>
      <c r="T1694" s="11"/>
      <c r="Y1694" s="12"/>
    </row>
    <row r="1695" spans="8:25" ht="12.5">
      <c r="H1695" s="11"/>
      <c r="N1695" s="11"/>
      <c r="O1695" s="11"/>
      <c r="T1695" s="11"/>
      <c r="Y1695" s="12"/>
    </row>
    <row r="1696" spans="8:25" ht="12.5">
      <c r="H1696" s="11"/>
      <c r="N1696" s="11"/>
      <c r="O1696" s="11"/>
      <c r="T1696" s="11"/>
      <c r="Y1696" s="12"/>
    </row>
    <row r="1697" spans="8:25" ht="12.5">
      <c r="H1697" s="11"/>
      <c r="N1697" s="11"/>
      <c r="O1697" s="11"/>
      <c r="T1697" s="11"/>
      <c r="Y1697" s="12"/>
    </row>
    <row r="1698" spans="8:25" ht="12.5">
      <c r="H1698" s="11"/>
      <c r="N1698" s="11"/>
      <c r="O1698" s="11"/>
      <c r="T1698" s="11"/>
      <c r="Y1698" s="12"/>
    </row>
    <row r="1699" spans="8:25" ht="12.5">
      <c r="H1699" s="11"/>
      <c r="N1699" s="11"/>
      <c r="O1699" s="11"/>
      <c r="T1699" s="11"/>
      <c r="Y1699" s="12"/>
    </row>
    <row r="1700" spans="8:25" ht="12.5">
      <c r="H1700" s="11"/>
      <c r="N1700" s="11"/>
      <c r="O1700" s="11"/>
      <c r="T1700" s="11"/>
      <c r="Y1700" s="12"/>
    </row>
    <row r="1701" spans="8:25" ht="12.5">
      <c r="H1701" s="11"/>
      <c r="N1701" s="11"/>
      <c r="O1701" s="11"/>
      <c r="T1701" s="11"/>
      <c r="Y1701" s="12"/>
    </row>
    <row r="1702" spans="8:25" ht="12.5">
      <c r="H1702" s="11"/>
      <c r="N1702" s="11"/>
      <c r="O1702" s="11"/>
      <c r="T1702" s="11"/>
      <c r="Y1702" s="12"/>
    </row>
    <row r="1703" spans="8:25" ht="12.5">
      <c r="H1703" s="11"/>
      <c r="N1703" s="11"/>
      <c r="O1703" s="11"/>
      <c r="T1703" s="11"/>
      <c r="Y1703" s="12"/>
    </row>
    <row r="1704" spans="8:25" ht="12.5">
      <c r="H1704" s="11"/>
      <c r="N1704" s="11"/>
      <c r="O1704" s="11"/>
      <c r="T1704" s="11"/>
      <c r="Y1704" s="12"/>
    </row>
    <row r="1705" spans="8:25" ht="12.5">
      <c r="H1705" s="11"/>
      <c r="N1705" s="11"/>
      <c r="O1705" s="11"/>
      <c r="T1705" s="11"/>
      <c r="Y1705" s="12"/>
    </row>
    <row r="1706" spans="8:25" ht="12.5">
      <c r="H1706" s="11"/>
      <c r="N1706" s="11"/>
      <c r="O1706" s="11"/>
      <c r="T1706" s="11"/>
      <c r="Y1706" s="12"/>
    </row>
    <row r="1707" spans="8:25" ht="12.5">
      <c r="H1707" s="11"/>
      <c r="N1707" s="11"/>
      <c r="O1707" s="11"/>
      <c r="T1707" s="11"/>
      <c r="Y1707" s="12"/>
    </row>
    <row r="1708" spans="8:25" ht="12.5">
      <c r="H1708" s="11"/>
      <c r="N1708" s="11"/>
      <c r="O1708" s="11"/>
      <c r="T1708" s="11"/>
      <c r="Y1708" s="12"/>
    </row>
    <row r="1709" spans="8:25" ht="12.5">
      <c r="H1709" s="11"/>
      <c r="N1709" s="11"/>
      <c r="O1709" s="11"/>
      <c r="T1709" s="11"/>
      <c r="Y1709" s="12"/>
    </row>
    <row r="1710" spans="8:25" ht="12.5">
      <c r="H1710" s="11"/>
      <c r="N1710" s="11"/>
      <c r="O1710" s="11"/>
      <c r="T1710" s="11"/>
      <c r="Y1710" s="12"/>
    </row>
    <row r="1711" spans="8:25" ht="12.5">
      <c r="H1711" s="11"/>
      <c r="N1711" s="11"/>
      <c r="O1711" s="11"/>
      <c r="T1711" s="11"/>
      <c r="Y1711" s="12"/>
    </row>
    <row r="1712" spans="8:25" ht="12.5">
      <c r="H1712" s="11"/>
      <c r="N1712" s="11"/>
      <c r="O1712" s="11"/>
      <c r="T1712" s="11"/>
      <c r="Y1712" s="12"/>
    </row>
    <row r="1713" spans="8:25" ht="12.5">
      <c r="H1713" s="11"/>
      <c r="N1713" s="11"/>
      <c r="O1713" s="11"/>
      <c r="T1713" s="11"/>
      <c r="Y1713" s="12"/>
    </row>
    <row r="1714" spans="8:25" ht="12.5">
      <c r="H1714" s="11"/>
      <c r="N1714" s="11"/>
      <c r="O1714" s="11"/>
      <c r="T1714" s="11"/>
      <c r="Y1714" s="12"/>
    </row>
    <row r="1715" spans="8:25" ht="12.5">
      <c r="H1715" s="11"/>
      <c r="N1715" s="11"/>
      <c r="O1715" s="11"/>
      <c r="T1715" s="11"/>
      <c r="Y1715" s="12"/>
    </row>
    <row r="1716" spans="8:25" ht="12.5">
      <c r="H1716" s="11"/>
      <c r="N1716" s="11"/>
      <c r="O1716" s="11"/>
      <c r="T1716" s="11"/>
      <c r="Y1716" s="12"/>
    </row>
    <row r="1717" spans="8:25" ht="12.5">
      <c r="H1717" s="11"/>
      <c r="N1717" s="11"/>
      <c r="O1717" s="11"/>
      <c r="T1717" s="11"/>
      <c r="Y1717" s="12"/>
    </row>
    <row r="1718" spans="8:25" ht="12.5">
      <c r="H1718" s="11"/>
      <c r="N1718" s="11"/>
      <c r="O1718" s="11"/>
      <c r="T1718" s="11"/>
      <c r="Y1718" s="12"/>
    </row>
    <row r="1719" spans="8:25" ht="12.5">
      <c r="H1719" s="11"/>
      <c r="N1719" s="11"/>
      <c r="O1719" s="11"/>
      <c r="T1719" s="11"/>
      <c r="Y1719" s="12"/>
    </row>
    <row r="1720" spans="8:25" ht="12.5">
      <c r="H1720" s="11"/>
      <c r="N1720" s="11"/>
      <c r="O1720" s="11"/>
      <c r="T1720" s="11"/>
      <c r="Y1720" s="12"/>
    </row>
    <row r="1721" spans="8:25" ht="12.5">
      <c r="H1721" s="11"/>
      <c r="N1721" s="11"/>
      <c r="O1721" s="11"/>
      <c r="T1721" s="11"/>
      <c r="Y1721" s="12"/>
    </row>
    <row r="1722" spans="8:25" ht="12.5">
      <c r="H1722" s="11"/>
      <c r="N1722" s="11"/>
      <c r="O1722" s="11"/>
      <c r="T1722" s="11"/>
      <c r="Y1722" s="12"/>
    </row>
    <row r="1723" spans="8:25" ht="12.5">
      <c r="H1723" s="11"/>
      <c r="N1723" s="11"/>
      <c r="O1723" s="11"/>
      <c r="T1723" s="11"/>
      <c r="Y1723" s="12"/>
    </row>
    <row r="1724" spans="8:25" ht="12.5">
      <c r="H1724" s="11"/>
      <c r="N1724" s="11"/>
      <c r="O1724" s="11"/>
      <c r="T1724" s="11"/>
      <c r="Y1724" s="12"/>
    </row>
    <row r="1725" spans="8:25" ht="12.5">
      <c r="H1725" s="11"/>
      <c r="N1725" s="11"/>
      <c r="O1725" s="11"/>
      <c r="T1725" s="11"/>
      <c r="Y1725" s="12"/>
    </row>
    <row r="1726" spans="8:25" ht="12.5">
      <c r="H1726" s="11"/>
      <c r="N1726" s="11"/>
      <c r="O1726" s="11"/>
      <c r="T1726" s="11"/>
      <c r="Y1726" s="12"/>
    </row>
    <row r="1727" spans="8:25" ht="12.5">
      <c r="H1727" s="11"/>
      <c r="N1727" s="11"/>
      <c r="O1727" s="11"/>
      <c r="T1727" s="11"/>
      <c r="Y1727" s="12"/>
    </row>
    <row r="1728" spans="8:25" ht="12.5">
      <c r="H1728" s="11"/>
      <c r="N1728" s="11"/>
      <c r="O1728" s="11"/>
      <c r="T1728" s="11"/>
      <c r="Y1728" s="12"/>
    </row>
    <row r="1729" spans="8:25" ht="12.5">
      <c r="H1729" s="11"/>
      <c r="N1729" s="11"/>
      <c r="O1729" s="11"/>
      <c r="T1729" s="11"/>
      <c r="Y1729" s="12"/>
    </row>
    <row r="1730" spans="8:25" ht="12.5">
      <c r="H1730" s="11"/>
      <c r="N1730" s="11"/>
      <c r="O1730" s="11"/>
      <c r="T1730" s="11"/>
      <c r="Y1730" s="12"/>
    </row>
    <row r="1731" spans="8:25" ht="12.5">
      <c r="H1731" s="11"/>
      <c r="N1731" s="11"/>
      <c r="O1731" s="11"/>
      <c r="T1731" s="11"/>
      <c r="Y1731" s="12"/>
    </row>
    <row r="1732" spans="8:25" ht="12.5">
      <c r="H1732" s="11"/>
      <c r="N1732" s="11"/>
      <c r="O1732" s="11"/>
      <c r="T1732" s="11"/>
      <c r="Y1732" s="12"/>
    </row>
    <row r="1733" spans="8:25" ht="12.5">
      <c r="H1733" s="11"/>
      <c r="N1733" s="11"/>
      <c r="O1733" s="11"/>
      <c r="T1733" s="11"/>
      <c r="Y1733" s="12"/>
    </row>
    <row r="1734" spans="8:25" ht="12.5">
      <c r="H1734" s="11"/>
      <c r="N1734" s="11"/>
      <c r="O1734" s="11"/>
      <c r="T1734" s="11"/>
      <c r="Y1734" s="12"/>
    </row>
    <row r="1735" spans="8:25" ht="12.5">
      <c r="H1735" s="11"/>
      <c r="N1735" s="11"/>
      <c r="O1735" s="11"/>
      <c r="T1735" s="11"/>
      <c r="Y1735" s="12"/>
    </row>
    <row r="1736" spans="8:25" ht="12.5">
      <c r="H1736" s="11"/>
      <c r="N1736" s="11"/>
      <c r="O1736" s="11"/>
      <c r="T1736" s="11"/>
      <c r="Y1736" s="12"/>
    </row>
    <row r="1737" spans="8:25" ht="12.5">
      <c r="H1737" s="11"/>
      <c r="N1737" s="11"/>
      <c r="O1737" s="11"/>
      <c r="T1737" s="11"/>
      <c r="Y1737" s="12"/>
    </row>
    <row r="1738" spans="8:25" ht="12.5">
      <c r="H1738" s="11"/>
      <c r="N1738" s="11"/>
      <c r="O1738" s="11"/>
      <c r="T1738" s="11"/>
      <c r="Y1738" s="12"/>
    </row>
    <row r="1739" spans="8:25" ht="12.5">
      <c r="H1739" s="11"/>
      <c r="N1739" s="11"/>
      <c r="O1739" s="11"/>
      <c r="T1739" s="11"/>
      <c r="Y1739" s="12"/>
    </row>
    <row r="1740" spans="8:25" ht="12.5">
      <c r="H1740" s="11"/>
      <c r="N1740" s="11"/>
      <c r="O1740" s="11"/>
      <c r="T1740" s="11"/>
      <c r="Y1740" s="12"/>
    </row>
    <row r="1741" spans="8:25" ht="12.5">
      <c r="H1741" s="11"/>
      <c r="N1741" s="11"/>
      <c r="O1741" s="11"/>
      <c r="T1741" s="11"/>
      <c r="Y1741" s="12"/>
    </row>
    <row r="1742" spans="8:25" ht="12.5">
      <c r="H1742" s="11"/>
      <c r="N1742" s="11"/>
      <c r="O1742" s="11"/>
      <c r="T1742" s="11"/>
      <c r="Y1742" s="12"/>
    </row>
    <row r="1743" spans="8:25" ht="12.5">
      <c r="H1743" s="11"/>
      <c r="N1743" s="11"/>
      <c r="O1743" s="11"/>
      <c r="T1743" s="11"/>
      <c r="Y1743" s="12"/>
    </row>
    <row r="1744" spans="8:25" ht="12.5">
      <c r="H1744" s="11"/>
      <c r="N1744" s="11"/>
      <c r="O1744" s="11"/>
      <c r="T1744" s="11"/>
      <c r="Y1744" s="12"/>
    </row>
    <row r="1745" spans="8:25" ht="12.5">
      <c r="H1745" s="11"/>
      <c r="N1745" s="11"/>
      <c r="O1745" s="11"/>
      <c r="T1745" s="11"/>
      <c r="Y1745" s="12"/>
    </row>
    <row r="1746" spans="8:25" ht="12.5">
      <c r="H1746" s="11"/>
      <c r="N1746" s="11"/>
      <c r="O1746" s="11"/>
      <c r="T1746" s="11"/>
      <c r="Y1746" s="12"/>
    </row>
    <row r="1747" spans="8:25" ht="12.5">
      <c r="H1747" s="11"/>
      <c r="N1747" s="11"/>
      <c r="O1747" s="11"/>
      <c r="T1747" s="11"/>
      <c r="Y1747" s="12"/>
    </row>
    <row r="1748" spans="8:25" ht="12.5">
      <c r="H1748" s="11"/>
      <c r="N1748" s="11"/>
      <c r="O1748" s="11"/>
      <c r="T1748" s="11"/>
      <c r="Y1748" s="12"/>
    </row>
    <row r="1749" spans="8:25" ht="12.5">
      <c r="H1749" s="11"/>
      <c r="N1749" s="11"/>
      <c r="O1749" s="11"/>
      <c r="T1749" s="11"/>
      <c r="Y1749" s="12"/>
    </row>
    <row r="1750" spans="8:25" ht="12.5">
      <c r="H1750" s="11"/>
      <c r="N1750" s="11"/>
      <c r="O1750" s="11"/>
      <c r="T1750" s="11"/>
      <c r="Y1750" s="12"/>
    </row>
    <row r="1751" spans="8:25" ht="12.5">
      <c r="H1751" s="11"/>
      <c r="N1751" s="11"/>
      <c r="O1751" s="11"/>
      <c r="T1751" s="11"/>
      <c r="Y1751" s="12"/>
    </row>
    <row r="1752" spans="8:25" ht="12.5">
      <c r="H1752" s="11"/>
      <c r="N1752" s="11"/>
      <c r="O1752" s="11"/>
      <c r="T1752" s="11"/>
      <c r="Y1752" s="12"/>
    </row>
    <row r="1753" spans="8:25" ht="12.5">
      <c r="H1753" s="11"/>
      <c r="N1753" s="11"/>
      <c r="O1753" s="11"/>
      <c r="T1753" s="11"/>
      <c r="Y1753" s="12"/>
    </row>
    <row r="1754" spans="8:25" ht="12.5">
      <c r="H1754" s="11"/>
      <c r="N1754" s="11"/>
      <c r="O1754" s="11"/>
      <c r="T1754" s="11"/>
      <c r="Y1754" s="12"/>
    </row>
    <row r="1755" spans="8:25" ht="12.5">
      <c r="H1755" s="11"/>
      <c r="N1755" s="11"/>
      <c r="O1755" s="11"/>
      <c r="T1755" s="11"/>
      <c r="Y1755" s="12"/>
    </row>
    <row r="1756" spans="8:25" ht="12.5">
      <c r="H1756" s="11"/>
      <c r="N1756" s="11"/>
      <c r="O1756" s="11"/>
      <c r="T1756" s="11"/>
      <c r="Y1756" s="12"/>
    </row>
    <row r="1757" spans="8:25" ht="12.5">
      <c r="H1757" s="11"/>
      <c r="N1757" s="11"/>
      <c r="O1757" s="11"/>
      <c r="T1757" s="11"/>
      <c r="Y1757" s="12"/>
    </row>
    <row r="1758" spans="8:25" ht="12.5">
      <c r="H1758" s="11"/>
      <c r="N1758" s="11"/>
      <c r="O1758" s="11"/>
      <c r="T1758" s="11"/>
      <c r="Y1758" s="12"/>
    </row>
    <row r="1759" spans="8:25" ht="12.5">
      <c r="H1759" s="11"/>
      <c r="N1759" s="11"/>
      <c r="O1759" s="11"/>
      <c r="T1759" s="11"/>
      <c r="Y1759" s="12"/>
    </row>
    <row r="1760" spans="8:25" ht="12.5">
      <c r="H1760" s="11"/>
      <c r="N1760" s="11"/>
      <c r="O1760" s="11"/>
      <c r="T1760" s="11"/>
      <c r="Y1760" s="12"/>
    </row>
    <row r="1761" spans="8:25" ht="12.5">
      <c r="H1761" s="11"/>
      <c r="N1761" s="11"/>
      <c r="O1761" s="11"/>
      <c r="T1761" s="11"/>
      <c r="Y1761" s="12"/>
    </row>
    <row r="1762" spans="8:25" ht="12.5">
      <c r="H1762" s="11"/>
      <c r="N1762" s="11"/>
      <c r="O1762" s="11"/>
      <c r="T1762" s="11"/>
      <c r="Y1762" s="12"/>
    </row>
    <row r="1763" spans="8:25" ht="12.5">
      <c r="H1763" s="11"/>
      <c r="N1763" s="11"/>
      <c r="O1763" s="11"/>
      <c r="T1763" s="11"/>
      <c r="Y1763" s="12"/>
    </row>
    <row r="1764" spans="8:25" ht="12.5">
      <c r="H1764" s="11"/>
      <c r="N1764" s="11"/>
      <c r="O1764" s="11"/>
      <c r="T1764" s="11"/>
      <c r="Y1764" s="12"/>
    </row>
    <row r="1765" spans="8:25" ht="12.5">
      <c r="H1765" s="11"/>
      <c r="N1765" s="11"/>
      <c r="O1765" s="11"/>
      <c r="T1765" s="11"/>
      <c r="Y1765" s="12"/>
    </row>
    <row r="1766" spans="8:25" ht="12.5">
      <c r="H1766" s="11"/>
      <c r="N1766" s="11"/>
      <c r="O1766" s="11"/>
      <c r="T1766" s="11"/>
      <c r="Y1766" s="12"/>
    </row>
    <row r="1767" spans="8:25" ht="12.5">
      <c r="H1767" s="11"/>
      <c r="N1767" s="11"/>
      <c r="O1767" s="11"/>
      <c r="T1767" s="11"/>
      <c r="Y1767" s="12"/>
    </row>
    <row r="1768" spans="8:25" ht="12.5">
      <c r="H1768" s="11"/>
      <c r="N1768" s="11"/>
      <c r="O1768" s="11"/>
      <c r="T1768" s="11"/>
      <c r="Y1768" s="12"/>
    </row>
    <row r="1769" spans="8:25" ht="12.5">
      <c r="H1769" s="11"/>
      <c r="N1769" s="11"/>
      <c r="O1769" s="11"/>
      <c r="T1769" s="11"/>
      <c r="Y1769" s="12"/>
    </row>
    <row r="1770" spans="8:25" ht="12.5">
      <c r="H1770" s="11"/>
      <c r="N1770" s="11"/>
      <c r="O1770" s="11"/>
      <c r="T1770" s="11"/>
      <c r="Y1770" s="12"/>
    </row>
    <row r="1771" spans="8:25" ht="12.5">
      <c r="H1771" s="11"/>
      <c r="N1771" s="11"/>
      <c r="O1771" s="11"/>
      <c r="T1771" s="11"/>
      <c r="Y1771" s="12"/>
    </row>
    <row r="1772" spans="8:25" ht="12.5">
      <c r="H1772" s="11"/>
      <c r="N1772" s="11"/>
      <c r="O1772" s="11"/>
      <c r="T1772" s="11"/>
      <c r="Y1772" s="12"/>
    </row>
    <row r="1773" spans="8:25" ht="12.5">
      <c r="H1773" s="11"/>
      <c r="N1773" s="11"/>
      <c r="O1773" s="11"/>
      <c r="T1773" s="11"/>
      <c r="Y1773" s="12"/>
    </row>
    <row r="1774" spans="8:25" ht="12.5">
      <c r="H1774" s="11"/>
      <c r="N1774" s="11"/>
      <c r="O1774" s="11"/>
      <c r="T1774" s="11"/>
      <c r="Y1774" s="12"/>
    </row>
    <row r="1775" spans="8:25" ht="12.5">
      <c r="H1775" s="11"/>
      <c r="N1775" s="11"/>
      <c r="O1775" s="11"/>
      <c r="T1775" s="11"/>
      <c r="Y1775" s="12"/>
    </row>
    <row r="1776" spans="8:25" ht="12.5">
      <c r="H1776" s="11"/>
      <c r="N1776" s="11"/>
      <c r="O1776" s="11"/>
      <c r="T1776" s="11"/>
      <c r="Y1776" s="12"/>
    </row>
    <row r="1777" spans="8:25" ht="12.5">
      <c r="H1777" s="11"/>
      <c r="N1777" s="11"/>
      <c r="O1777" s="11"/>
      <c r="T1777" s="11"/>
      <c r="Y1777" s="12"/>
    </row>
    <row r="1778" spans="8:25" ht="12.5">
      <c r="H1778" s="11"/>
      <c r="N1778" s="11"/>
      <c r="O1778" s="11"/>
      <c r="T1778" s="11"/>
      <c r="Y1778" s="12"/>
    </row>
    <row r="1779" spans="8:25" ht="12.5">
      <c r="H1779" s="11"/>
      <c r="N1779" s="11"/>
      <c r="O1779" s="11"/>
      <c r="T1779" s="11"/>
      <c r="Y1779" s="12"/>
    </row>
    <row r="1780" spans="8:25" ht="12.5">
      <c r="H1780" s="11"/>
      <c r="N1780" s="11"/>
      <c r="O1780" s="11"/>
      <c r="T1780" s="11"/>
      <c r="Y1780" s="12"/>
    </row>
    <row r="1781" spans="8:25" ht="12.5">
      <c r="H1781" s="11"/>
      <c r="N1781" s="11"/>
      <c r="O1781" s="11"/>
      <c r="T1781" s="11"/>
      <c r="Y1781" s="12"/>
    </row>
    <row r="1782" spans="8:25" ht="12.5">
      <c r="H1782" s="11"/>
      <c r="N1782" s="11"/>
      <c r="O1782" s="11"/>
      <c r="T1782" s="11"/>
      <c r="Y1782" s="12"/>
    </row>
    <row r="1783" spans="8:25" ht="12.5">
      <c r="H1783" s="11"/>
      <c r="N1783" s="11"/>
      <c r="O1783" s="11"/>
      <c r="T1783" s="11"/>
      <c r="Y1783" s="12"/>
    </row>
    <row r="1784" spans="8:25" ht="12.5">
      <c r="H1784" s="11"/>
      <c r="N1784" s="11"/>
      <c r="O1784" s="11"/>
      <c r="T1784" s="11"/>
      <c r="Y1784" s="12"/>
    </row>
    <row r="1785" spans="8:25" ht="12.5">
      <c r="H1785" s="11"/>
      <c r="N1785" s="11"/>
      <c r="O1785" s="11"/>
      <c r="T1785" s="11"/>
      <c r="Y1785" s="12"/>
    </row>
    <row r="1786" spans="8:25" ht="12.5">
      <c r="H1786" s="11"/>
      <c r="N1786" s="11"/>
      <c r="O1786" s="11"/>
      <c r="T1786" s="11"/>
      <c r="Y1786" s="12"/>
    </row>
    <row r="1787" spans="8:25" ht="12.5">
      <c r="H1787" s="11"/>
      <c r="N1787" s="11"/>
      <c r="O1787" s="11"/>
      <c r="T1787" s="11"/>
      <c r="Y1787" s="12"/>
    </row>
    <row r="1788" spans="8:25" ht="12.5">
      <c r="H1788" s="11"/>
      <c r="N1788" s="11"/>
      <c r="O1788" s="11"/>
      <c r="T1788" s="11"/>
      <c r="Y1788" s="12"/>
    </row>
    <row r="1789" spans="8:25" ht="12.5">
      <c r="H1789" s="11"/>
      <c r="N1789" s="11"/>
      <c r="O1789" s="11"/>
      <c r="T1789" s="11"/>
      <c r="Y1789" s="12"/>
    </row>
    <row r="1790" spans="8:25" ht="12.5">
      <c r="H1790" s="11"/>
      <c r="N1790" s="11"/>
      <c r="O1790" s="11"/>
      <c r="T1790" s="11"/>
      <c r="Y1790" s="12"/>
    </row>
    <row r="1791" spans="8:25" ht="12.5">
      <c r="H1791" s="11"/>
      <c r="N1791" s="11"/>
      <c r="O1791" s="11"/>
      <c r="T1791" s="11"/>
      <c r="Y1791" s="12"/>
    </row>
    <row r="1792" spans="8:25" ht="12.5">
      <c r="H1792" s="11"/>
      <c r="N1792" s="11"/>
      <c r="O1792" s="11"/>
      <c r="T1792" s="11"/>
      <c r="Y1792" s="12"/>
    </row>
    <row r="1793" spans="8:25" ht="12.5">
      <c r="H1793" s="11"/>
      <c r="N1793" s="11"/>
      <c r="O1793" s="11"/>
      <c r="T1793" s="11"/>
      <c r="Y1793" s="12"/>
    </row>
    <row r="1794" spans="8:25" ht="12.5">
      <c r="H1794" s="11"/>
      <c r="N1794" s="11"/>
      <c r="O1794" s="11"/>
      <c r="T1794" s="11"/>
      <c r="Y1794" s="12"/>
    </row>
    <row r="1795" spans="8:25" ht="12.5">
      <c r="H1795" s="11"/>
      <c r="N1795" s="11"/>
      <c r="O1795" s="11"/>
      <c r="T1795" s="11"/>
      <c r="Y1795" s="12"/>
    </row>
    <row r="1796" spans="8:25" ht="12.5">
      <c r="H1796" s="11"/>
      <c r="N1796" s="11"/>
      <c r="O1796" s="11"/>
      <c r="T1796" s="11"/>
      <c r="Y1796" s="12"/>
    </row>
    <row r="1797" spans="8:25" ht="12.5">
      <c r="H1797" s="11"/>
      <c r="N1797" s="11"/>
      <c r="O1797" s="11"/>
      <c r="T1797" s="11"/>
      <c r="Y1797" s="12"/>
    </row>
    <row r="1798" spans="8:25" ht="12.5">
      <c r="H1798" s="11"/>
      <c r="N1798" s="11"/>
      <c r="O1798" s="11"/>
      <c r="T1798" s="11"/>
      <c r="Y1798" s="12"/>
    </row>
    <row r="1799" spans="8:25" ht="12.5">
      <c r="H1799" s="11"/>
      <c r="N1799" s="11"/>
      <c r="O1799" s="11"/>
      <c r="T1799" s="11"/>
      <c r="Y1799" s="12"/>
    </row>
    <row r="1800" spans="8:25" ht="12.5">
      <c r="H1800" s="11"/>
      <c r="N1800" s="11"/>
      <c r="O1800" s="11"/>
      <c r="T1800" s="11"/>
      <c r="Y1800" s="12"/>
    </row>
    <row r="1801" spans="8:25" ht="12.5">
      <c r="H1801" s="11"/>
      <c r="N1801" s="11"/>
      <c r="O1801" s="11"/>
      <c r="T1801" s="11"/>
      <c r="Y1801" s="12"/>
    </row>
    <row r="1802" spans="8:25" ht="12.5">
      <c r="H1802" s="11"/>
      <c r="N1802" s="11"/>
      <c r="O1802" s="11"/>
      <c r="T1802" s="11"/>
      <c r="Y1802" s="12"/>
    </row>
    <row r="1803" spans="8:25" ht="12.5">
      <c r="H1803" s="11"/>
      <c r="N1803" s="11"/>
      <c r="O1803" s="11"/>
      <c r="T1803" s="11"/>
      <c r="Y1803" s="12"/>
    </row>
    <row r="1804" spans="8:25" ht="12.5">
      <c r="H1804" s="11"/>
      <c r="N1804" s="11"/>
      <c r="O1804" s="11"/>
      <c r="T1804" s="11"/>
      <c r="Y1804" s="12"/>
    </row>
    <row r="1805" spans="8:25" ht="12.5">
      <c r="H1805" s="11"/>
      <c r="N1805" s="11"/>
      <c r="O1805" s="11"/>
      <c r="T1805" s="11"/>
      <c r="Y1805" s="12"/>
    </row>
    <row r="1806" spans="8:25" ht="12.5">
      <c r="H1806" s="11"/>
      <c r="N1806" s="11"/>
      <c r="O1806" s="11"/>
      <c r="T1806" s="11"/>
      <c r="Y1806" s="12"/>
    </row>
    <row r="1807" spans="8:25" ht="12.5">
      <c r="H1807" s="11"/>
      <c r="N1807" s="11"/>
      <c r="O1807" s="11"/>
      <c r="T1807" s="11"/>
      <c r="Y1807" s="12"/>
    </row>
    <row r="1808" spans="8:25" ht="12.5">
      <c r="H1808" s="11"/>
      <c r="N1808" s="11"/>
      <c r="O1808" s="11"/>
      <c r="T1808" s="11"/>
      <c r="Y1808" s="12"/>
    </row>
    <row r="1809" spans="8:25" ht="12.5">
      <c r="H1809" s="11"/>
      <c r="N1809" s="11"/>
      <c r="O1809" s="11"/>
      <c r="T1809" s="11"/>
      <c r="Y1809" s="12"/>
    </row>
    <row r="1810" spans="8:25" ht="12.5">
      <c r="H1810" s="11"/>
      <c r="N1810" s="11"/>
      <c r="O1810" s="11"/>
      <c r="T1810" s="11"/>
      <c r="Y1810" s="12"/>
    </row>
    <row r="1811" spans="8:25" ht="12.5">
      <c r="H1811" s="11"/>
      <c r="N1811" s="11"/>
      <c r="O1811" s="11"/>
      <c r="T1811" s="11"/>
      <c r="Y1811" s="12"/>
    </row>
    <row r="1812" spans="8:25" ht="12.5">
      <c r="H1812" s="11"/>
      <c r="N1812" s="11"/>
      <c r="O1812" s="11"/>
      <c r="T1812" s="11"/>
      <c r="Y1812" s="12"/>
    </row>
    <row r="1813" spans="8:25" ht="12.5">
      <c r="H1813" s="11"/>
      <c r="N1813" s="11"/>
      <c r="O1813" s="11"/>
      <c r="T1813" s="11"/>
      <c r="Y1813" s="12"/>
    </row>
    <row r="1814" spans="8:25" ht="12.5">
      <c r="H1814" s="11"/>
      <c r="N1814" s="11"/>
      <c r="O1814" s="11"/>
      <c r="T1814" s="11"/>
      <c r="Y1814" s="12"/>
    </row>
    <row r="1815" spans="8:25" ht="12.5">
      <c r="H1815" s="11"/>
      <c r="N1815" s="11"/>
      <c r="O1815" s="11"/>
      <c r="T1815" s="11"/>
      <c r="Y1815" s="12"/>
    </row>
    <row r="1816" spans="8:25" ht="12.5">
      <c r="H1816" s="11"/>
      <c r="N1816" s="11"/>
      <c r="O1816" s="11"/>
      <c r="T1816" s="11"/>
      <c r="Y1816" s="12"/>
    </row>
    <row r="1817" spans="8:25" ht="12.5">
      <c r="H1817" s="11"/>
      <c r="N1817" s="11"/>
      <c r="O1817" s="11"/>
      <c r="T1817" s="11"/>
      <c r="Y1817" s="12"/>
    </row>
    <row r="1818" spans="8:25" ht="12.5">
      <c r="H1818" s="11"/>
      <c r="N1818" s="11"/>
      <c r="O1818" s="11"/>
      <c r="T1818" s="11"/>
      <c r="Y1818" s="12"/>
    </row>
    <row r="1819" spans="8:25" ht="12.5">
      <c r="H1819" s="11"/>
      <c r="N1819" s="11"/>
      <c r="O1819" s="11"/>
      <c r="T1819" s="11"/>
      <c r="Y1819" s="12"/>
    </row>
    <row r="1820" spans="8:25" ht="12.5">
      <c r="H1820" s="11"/>
      <c r="N1820" s="11"/>
      <c r="O1820" s="11"/>
      <c r="T1820" s="11"/>
      <c r="Y1820" s="12"/>
    </row>
    <row r="1821" spans="8:25" ht="12.5">
      <c r="H1821" s="11"/>
      <c r="N1821" s="11"/>
      <c r="O1821" s="11"/>
      <c r="T1821" s="11"/>
      <c r="Y1821" s="12"/>
    </row>
    <row r="1822" spans="8:25" ht="12.5">
      <c r="H1822" s="11"/>
      <c r="N1822" s="11"/>
      <c r="O1822" s="11"/>
      <c r="T1822" s="11"/>
      <c r="Y1822" s="12"/>
    </row>
    <row r="1823" spans="8:25" ht="12.5">
      <c r="H1823" s="11"/>
      <c r="N1823" s="11"/>
      <c r="O1823" s="11"/>
      <c r="T1823" s="11"/>
      <c r="Y1823" s="12"/>
    </row>
    <row r="1824" spans="8:25" ht="12.5">
      <c r="H1824" s="11"/>
      <c r="N1824" s="11"/>
      <c r="O1824" s="11"/>
      <c r="T1824" s="11"/>
      <c r="Y1824" s="12"/>
    </row>
    <row r="1825" spans="8:25" ht="12.5">
      <c r="H1825" s="11"/>
      <c r="N1825" s="11"/>
      <c r="O1825" s="11"/>
      <c r="T1825" s="11"/>
      <c r="Y1825" s="12"/>
    </row>
    <row r="1826" spans="8:25" ht="12.5">
      <c r="H1826" s="11"/>
      <c r="N1826" s="11"/>
      <c r="O1826" s="11"/>
      <c r="T1826" s="11"/>
      <c r="Y1826" s="12"/>
    </row>
    <row r="1827" spans="8:25" ht="12.5">
      <c r="H1827" s="11"/>
      <c r="N1827" s="11"/>
      <c r="O1827" s="11"/>
      <c r="T1827" s="11"/>
      <c r="Y1827" s="12"/>
    </row>
    <row r="1828" spans="8:25" ht="12.5">
      <c r="H1828" s="11"/>
      <c r="N1828" s="11"/>
      <c r="O1828" s="11"/>
      <c r="T1828" s="11"/>
      <c r="Y1828" s="12"/>
    </row>
    <row r="1829" spans="8:25" ht="12.5">
      <c r="H1829" s="11"/>
      <c r="N1829" s="11"/>
      <c r="O1829" s="11"/>
      <c r="T1829" s="11"/>
      <c r="Y1829" s="12"/>
    </row>
    <row r="1830" spans="8:25" ht="12.5">
      <c r="H1830" s="11"/>
      <c r="N1830" s="11"/>
      <c r="O1830" s="11"/>
      <c r="T1830" s="11"/>
      <c r="Y1830" s="12"/>
    </row>
    <row r="1831" spans="8:25" ht="12.5">
      <c r="H1831" s="11"/>
      <c r="N1831" s="11"/>
      <c r="O1831" s="11"/>
      <c r="T1831" s="11"/>
      <c r="Y1831" s="12"/>
    </row>
    <row r="1832" spans="8:25" ht="12.5">
      <c r="H1832" s="11"/>
      <c r="N1832" s="11"/>
      <c r="O1832" s="11"/>
      <c r="T1832" s="11"/>
      <c r="Y1832" s="12"/>
    </row>
    <row r="1833" spans="8:25" ht="12.5">
      <c r="H1833" s="11"/>
      <c r="N1833" s="11"/>
      <c r="O1833" s="11"/>
      <c r="T1833" s="11"/>
      <c r="Y1833" s="12"/>
    </row>
    <row r="1834" spans="8:25" ht="12.5">
      <c r="H1834" s="11"/>
      <c r="N1834" s="11"/>
      <c r="O1834" s="11"/>
      <c r="T1834" s="11"/>
      <c r="Y1834" s="12"/>
    </row>
    <row r="1835" spans="8:25" ht="12.5">
      <c r="H1835" s="11"/>
      <c r="N1835" s="11"/>
      <c r="O1835" s="11"/>
      <c r="T1835" s="11"/>
      <c r="Y1835" s="12"/>
    </row>
    <row r="1836" spans="8:25" ht="12.5">
      <c r="H1836" s="11"/>
      <c r="N1836" s="11"/>
      <c r="O1836" s="11"/>
      <c r="T1836" s="11"/>
      <c r="Y1836" s="12"/>
    </row>
    <row r="1837" spans="8:25" ht="12.5">
      <c r="H1837" s="11"/>
      <c r="N1837" s="11"/>
      <c r="O1837" s="11"/>
      <c r="T1837" s="11"/>
      <c r="Y1837" s="12"/>
    </row>
    <row r="1838" spans="8:25" ht="12.5">
      <c r="H1838" s="11"/>
      <c r="N1838" s="11"/>
      <c r="O1838" s="11"/>
      <c r="T1838" s="11"/>
      <c r="Y1838" s="12"/>
    </row>
    <row r="1839" spans="8:25" ht="12.5">
      <c r="H1839" s="11"/>
      <c r="N1839" s="11"/>
      <c r="O1839" s="11"/>
      <c r="T1839" s="11"/>
      <c r="Y1839" s="12"/>
    </row>
    <row r="1840" spans="8:25" ht="12.5">
      <c r="H1840" s="11"/>
      <c r="N1840" s="11"/>
      <c r="O1840" s="11"/>
      <c r="T1840" s="11"/>
      <c r="Y1840" s="12"/>
    </row>
    <row r="1841" spans="8:25" ht="12.5">
      <c r="H1841" s="11"/>
      <c r="N1841" s="11"/>
      <c r="O1841" s="11"/>
      <c r="T1841" s="11"/>
      <c r="Y1841" s="12"/>
    </row>
    <row r="1842" spans="8:25" ht="12.5">
      <c r="H1842" s="11"/>
      <c r="N1842" s="11"/>
      <c r="O1842" s="11"/>
      <c r="T1842" s="11"/>
      <c r="Y1842" s="12"/>
    </row>
    <row r="1843" spans="8:25" ht="12.5">
      <c r="H1843" s="11"/>
      <c r="N1843" s="11"/>
      <c r="O1843" s="11"/>
      <c r="T1843" s="11"/>
      <c r="Y1843" s="12"/>
    </row>
    <row r="1844" spans="8:25" ht="12.5">
      <c r="H1844" s="11"/>
      <c r="N1844" s="11"/>
      <c r="O1844" s="11"/>
      <c r="T1844" s="11"/>
      <c r="Y1844" s="12"/>
    </row>
    <row r="1845" spans="8:25" ht="12.5">
      <c r="H1845" s="11"/>
      <c r="N1845" s="11"/>
      <c r="O1845" s="11"/>
      <c r="T1845" s="11"/>
      <c r="Y1845" s="12"/>
    </row>
    <row r="1846" spans="8:25" ht="12.5">
      <c r="H1846" s="11"/>
      <c r="N1846" s="11"/>
      <c r="O1846" s="11"/>
      <c r="T1846" s="11"/>
      <c r="Y1846" s="12"/>
    </row>
    <row r="1847" spans="8:25" ht="12.5">
      <c r="H1847" s="11"/>
      <c r="N1847" s="11"/>
      <c r="O1847" s="11"/>
      <c r="T1847" s="11"/>
      <c r="Y1847" s="12"/>
    </row>
    <row r="1848" spans="8:25" ht="12.5">
      <c r="H1848" s="11"/>
      <c r="N1848" s="11"/>
      <c r="O1848" s="11"/>
      <c r="T1848" s="11"/>
      <c r="Y1848" s="12"/>
    </row>
    <row r="1849" spans="8:25" ht="12.5">
      <c r="H1849" s="11"/>
      <c r="N1849" s="11"/>
      <c r="O1849" s="11"/>
      <c r="T1849" s="11"/>
      <c r="Y1849" s="12"/>
    </row>
    <row r="1850" spans="8:25" ht="12.5">
      <c r="H1850" s="11"/>
      <c r="N1850" s="11"/>
      <c r="O1850" s="11"/>
      <c r="T1850" s="11"/>
      <c r="Y1850" s="12"/>
    </row>
    <row r="1851" spans="8:25" ht="12.5">
      <c r="H1851" s="11"/>
      <c r="N1851" s="11"/>
      <c r="O1851" s="11"/>
      <c r="T1851" s="11"/>
      <c r="Y1851" s="12"/>
    </row>
    <row r="1852" spans="8:25" ht="12.5">
      <c r="H1852" s="11"/>
      <c r="N1852" s="11"/>
      <c r="O1852" s="11"/>
      <c r="T1852" s="11"/>
      <c r="Y1852" s="12"/>
    </row>
    <row r="1853" spans="8:25" ht="12.5">
      <c r="H1853" s="11"/>
      <c r="N1853" s="11"/>
      <c r="O1853" s="11"/>
      <c r="T1853" s="11"/>
      <c r="Y1853" s="12"/>
    </row>
    <row r="1854" spans="8:25" ht="12.5">
      <c r="H1854" s="11"/>
      <c r="N1854" s="11"/>
      <c r="O1854" s="11"/>
      <c r="T1854" s="11"/>
      <c r="Y1854" s="12"/>
    </row>
    <row r="1855" spans="8:25" ht="12.5">
      <c r="H1855" s="11"/>
      <c r="N1855" s="11"/>
      <c r="O1855" s="11"/>
      <c r="T1855" s="11"/>
      <c r="Y1855" s="12"/>
    </row>
    <row r="1856" spans="8:25" ht="12.5">
      <c r="H1856" s="11"/>
      <c r="N1856" s="11"/>
      <c r="O1856" s="11"/>
      <c r="T1856" s="11"/>
      <c r="Y1856" s="12"/>
    </row>
    <row r="1857" spans="8:25" ht="12.5">
      <c r="H1857" s="11"/>
      <c r="N1857" s="11"/>
      <c r="O1857" s="11"/>
      <c r="T1857" s="11"/>
      <c r="Y1857" s="12"/>
    </row>
    <row r="1858" spans="8:25" ht="12.5">
      <c r="H1858" s="11"/>
      <c r="N1858" s="11"/>
      <c r="O1858" s="11"/>
      <c r="T1858" s="11"/>
      <c r="Y1858" s="12"/>
    </row>
    <row r="1859" spans="8:25" ht="12.5">
      <c r="H1859" s="11"/>
      <c r="N1859" s="11"/>
      <c r="O1859" s="11"/>
      <c r="T1859" s="11"/>
      <c r="Y1859" s="12"/>
    </row>
    <row r="1860" spans="8:25" ht="12.5">
      <c r="H1860" s="11"/>
      <c r="N1860" s="11"/>
      <c r="O1860" s="11"/>
      <c r="T1860" s="11"/>
      <c r="Y1860" s="12"/>
    </row>
    <row r="1861" spans="8:25" ht="12.5">
      <c r="H1861" s="11"/>
      <c r="N1861" s="11"/>
      <c r="O1861" s="11"/>
      <c r="T1861" s="11"/>
      <c r="Y1861" s="12"/>
    </row>
    <row r="1862" spans="8:25" ht="12.5">
      <c r="H1862" s="11"/>
      <c r="N1862" s="11"/>
      <c r="O1862" s="11"/>
      <c r="T1862" s="11"/>
      <c r="Y1862" s="12"/>
    </row>
    <row r="1863" spans="8:25" ht="12.5">
      <c r="H1863" s="11"/>
      <c r="N1863" s="11"/>
      <c r="O1863" s="11"/>
      <c r="T1863" s="11"/>
      <c r="Y1863" s="12"/>
    </row>
    <row r="1864" spans="8:25" ht="12.5">
      <c r="H1864" s="11"/>
      <c r="N1864" s="11"/>
      <c r="O1864" s="11"/>
      <c r="T1864" s="11"/>
      <c r="Y1864" s="12"/>
    </row>
    <row r="1865" spans="8:25" ht="12.5">
      <c r="H1865" s="11"/>
      <c r="N1865" s="11"/>
      <c r="O1865" s="11"/>
      <c r="T1865" s="11"/>
      <c r="Y1865" s="12"/>
    </row>
    <row r="1866" spans="8:25" ht="12.5">
      <c r="H1866" s="11"/>
      <c r="N1866" s="11"/>
      <c r="O1866" s="11"/>
      <c r="T1866" s="11"/>
      <c r="Y1866" s="12"/>
    </row>
    <row r="1867" spans="8:25" ht="12.5">
      <c r="H1867" s="11"/>
      <c r="N1867" s="11"/>
      <c r="O1867" s="11"/>
      <c r="T1867" s="11"/>
      <c r="Y1867" s="12"/>
    </row>
    <row r="1868" spans="8:25" ht="12.5">
      <c r="H1868" s="11"/>
      <c r="N1868" s="11"/>
      <c r="O1868" s="11"/>
      <c r="T1868" s="11"/>
      <c r="Y1868" s="12"/>
    </row>
    <row r="1869" spans="8:25" ht="12.5">
      <c r="H1869" s="11"/>
      <c r="N1869" s="11"/>
      <c r="O1869" s="11"/>
      <c r="T1869" s="11"/>
      <c r="Y1869" s="12"/>
    </row>
    <row r="1870" spans="8:25" ht="12.5">
      <c r="H1870" s="11"/>
      <c r="N1870" s="11"/>
      <c r="O1870" s="11"/>
      <c r="T1870" s="11"/>
      <c r="Y1870" s="12"/>
    </row>
    <row r="1871" spans="8:25" ht="12.5">
      <c r="H1871" s="11"/>
      <c r="N1871" s="11"/>
      <c r="O1871" s="11"/>
      <c r="T1871" s="11"/>
      <c r="Y1871" s="12"/>
    </row>
    <row r="1872" spans="8:25" ht="12.5">
      <c r="H1872" s="11"/>
      <c r="N1872" s="11"/>
      <c r="O1872" s="11"/>
      <c r="T1872" s="11"/>
      <c r="Y1872" s="12"/>
    </row>
    <row r="1873" spans="8:25" ht="12.5">
      <c r="H1873" s="11"/>
      <c r="N1873" s="11"/>
      <c r="O1873" s="11"/>
      <c r="T1873" s="11"/>
      <c r="Y1873" s="12"/>
    </row>
    <row r="1874" spans="8:25" ht="12.5">
      <c r="H1874" s="11"/>
      <c r="N1874" s="11"/>
      <c r="O1874" s="11"/>
      <c r="T1874" s="11"/>
      <c r="Y1874" s="12"/>
    </row>
    <row r="1875" spans="8:25" ht="12.5">
      <c r="H1875" s="11"/>
      <c r="N1875" s="11"/>
      <c r="O1875" s="11"/>
      <c r="T1875" s="11"/>
      <c r="Y1875" s="12"/>
    </row>
    <row r="1876" spans="8:25" ht="12.5">
      <c r="H1876" s="11"/>
      <c r="N1876" s="11"/>
      <c r="O1876" s="11"/>
      <c r="T1876" s="11"/>
      <c r="Y1876" s="12"/>
    </row>
    <row r="1877" spans="8:25" ht="12.5">
      <c r="H1877" s="11"/>
      <c r="N1877" s="11"/>
      <c r="O1877" s="11"/>
      <c r="T1877" s="11"/>
      <c r="Y1877" s="12"/>
    </row>
    <row r="1878" spans="8:25" ht="12.5">
      <c r="H1878" s="11"/>
      <c r="N1878" s="11"/>
      <c r="O1878" s="11"/>
      <c r="T1878" s="11"/>
      <c r="Y1878" s="12"/>
    </row>
    <row r="1879" spans="8:25" ht="12.5">
      <c r="H1879" s="11"/>
      <c r="N1879" s="11"/>
      <c r="O1879" s="11"/>
      <c r="T1879" s="11"/>
      <c r="Y1879" s="12"/>
    </row>
    <row r="1880" spans="8:25" ht="12.5">
      <c r="H1880" s="11"/>
      <c r="N1880" s="11"/>
      <c r="O1880" s="11"/>
      <c r="T1880" s="11"/>
      <c r="Y1880" s="12"/>
    </row>
    <row r="1881" spans="8:25" ht="12.5">
      <c r="H1881" s="11"/>
      <c r="N1881" s="11"/>
      <c r="O1881" s="11"/>
      <c r="T1881" s="11"/>
      <c r="Y1881" s="12"/>
    </row>
    <row r="1882" spans="8:25" ht="12.5">
      <c r="H1882" s="11"/>
      <c r="N1882" s="11"/>
      <c r="O1882" s="11"/>
      <c r="T1882" s="11"/>
      <c r="Y1882" s="12"/>
    </row>
    <row r="1883" spans="8:25" ht="12.5">
      <c r="H1883" s="11"/>
      <c r="N1883" s="11"/>
      <c r="O1883" s="11"/>
      <c r="T1883" s="11"/>
      <c r="Y1883" s="12"/>
    </row>
    <row r="1884" spans="8:25" ht="12.5">
      <c r="H1884" s="11"/>
      <c r="N1884" s="11"/>
      <c r="O1884" s="11"/>
      <c r="T1884" s="11"/>
      <c r="Y1884" s="12"/>
    </row>
    <row r="1885" spans="8:25" ht="12.5">
      <c r="H1885" s="11"/>
      <c r="N1885" s="11"/>
      <c r="O1885" s="11"/>
      <c r="T1885" s="11"/>
      <c r="Y1885" s="12"/>
    </row>
    <row r="1886" spans="8:25" ht="12.5">
      <c r="H1886" s="11"/>
      <c r="N1886" s="11"/>
      <c r="O1886" s="11"/>
      <c r="T1886" s="11"/>
      <c r="Y1886" s="12"/>
    </row>
    <row r="1887" spans="8:25" ht="12.5">
      <c r="H1887" s="11"/>
      <c r="N1887" s="11"/>
      <c r="O1887" s="11"/>
      <c r="T1887" s="11"/>
      <c r="Y1887" s="12"/>
    </row>
    <row r="1888" spans="8:25" ht="12.5">
      <c r="H1888" s="11"/>
      <c r="N1888" s="11"/>
      <c r="O1888" s="11"/>
      <c r="T1888" s="11"/>
      <c r="Y1888" s="12"/>
    </row>
    <row r="1889" spans="8:25" ht="12.5">
      <c r="H1889" s="11"/>
      <c r="N1889" s="11"/>
      <c r="O1889" s="11"/>
      <c r="T1889" s="11"/>
      <c r="Y1889" s="12"/>
    </row>
    <row r="1890" spans="8:25" ht="12.5">
      <c r="H1890" s="11"/>
      <c r="N1890" s="11"/>
      <c r="O1890" s="11"/>
      <c r="T1890" s="11"/>
      <c r="Y1890" s="12"/>
    </row>
    <row r="1891" spans="8:25" ht="12.5">
      <c r="H1891" s="11"/>
      <c r="N1891" s="11"/>
      <c r="O1891" s="11"/>
      <c r="T1891" s="11"/>
      <c r="Y1891" s="12"/>
    </row>
    <row r="1892" spans="8:25" ht="12.5">
      <c r="H1892" s="11"/>
      <c r="N1892" s="11"/>
      <c r="O1892" s="11"/>
      <c r="T1892" s="11"/>
      <c r="Y1892" s="12"/>
    </row>
    <row r="1893" spans="8:25" ht="12.5">
      <c r="H1893" s="11"/>
      <c r="N1893" s="11"/>
      <c r="O1893" s="11"/>
      <c r="T1893" s="11"/>
      <c r="Y1893" s="12"/>
    </row>
    <row r="1894" spans="8:25" ht="12.5">
      <c r="H1894" s="11"/>
      <c r="N1894" s="11"/>
      <c r="O1894" s="11"/>
      <c r="T1894" s="11"/>
      <c r="Y1894" s="12"/>
    </row>
    <row r="1895" spans="8:25" ht="12.5">
      <c r="H1895" s="11"/>
      <c r="N1895" s="11"/>
      <c r="O1895" s="11"/>
      <c r="T1895" s="11"/>
      <c r="Y1895" s="12"/>
    </row>
    <row r="1896" spans="8:25" ht="12.5">
      <c r="H1896" s="11"/>
      <c r="N1896" s="11"/>
      <c r="O1896" s="11"/>
      <c r="T1896" s="11"/>
      <c r="Y1896" s="12"/>
    </row>
    <row r="1897" spans="8:25" ht="12.5">
      <c r="H1897" s="11"/>
      <c r="N1897" s="11"/>
      <c r="O1897" s="11"/>
      <c r="T1897" s="11"/>
      <c r="Y1897" s="12"/>
    </row>
    <row r="1898" spans="8:25" ht="12.5">
      <c r="H1898" s="11"/>
      <c r="N1898" s="11"/>
      <c r="O1898" s="11"/>
      <c r="T1898" s="11"/>
      <c r="Y1898" s="12"/>
    </row>
    <row r="1899" spans="8:25" ht="12.5">
      <c r="H1899" s="11"/>
      <c r="N1899" s="11"/>
      <c r="O1899" s="11"/>
      <c r="T1899" s="11"/>
      <c r="Y1899" s="12"/>
    </row>
    <row r="1900" spans="8:25" ht="12.5">
      <c r="H1900" s="11"/>
      <c r="N1900" s="11"/>
      <c r="O1900" s="11"/>
      <c r="T1900" s="11"/>
      <c r="Y1900" s="12"/>
    </row>
    <row r="1901" spans="8:25" ht="12.5">
      <c r="H1901" s="11"/>
      <c r="N1901" s="11"/>
      <c r="O1901" s="11"/>
      <c r="T1901" s="11"/>
      <c r="Y1901" s="12"/>
    </row>
    <row r="1902" spans="8:25" ht="12.5">
      <c r="H1902" s="11"/>
      <c r="N1902" s="11"/>
      <c r="O1902" s="11"/>
      <c r="T1902" s="11"/>
      <c r="Y1902" s="12"/>
    </row>
    <row r="1903" spans="8:25" ht="12.5">
      <c r="H1903" s="11"/>
      <c r="N1903" s="11"/>
      <c r="O1903" s="11"/>
      <c r="T1903" s="11"/>
      <c r="Y1903" s="12"/>
    </row>
    <row r="1904" spans="8:25" ht="12.5">
      <c r="H1904" s="11"/>
      <c r="N1904" s="11"/>
      <c r="O1904" s="11"/>
      <c r="T1904" s="11"/>
      <c r="Y1904" s="12"/>
    </row>
    <row r="1905" spans="8:25" ht="12.5">
      <c r="H1905" s="11"/>
      <c r="N1905" s="11"/>
      <c r="O1905" s="11"/>
      <c r="T1905" s="11"/>
      <c r="Y1905" s="12"/>
    </row>
    <row r="1906" spans="8:25" ht="12.5">
      <c r="H1906" s="11"/>
      <c r="N1906" s="11"/>
      <c r="O1906" s="11"/>
      <c r="T1906" s="11"/>
      <c r="Y1906" s="12"/>
    </row>
    <row r="1907" spans="8:25" ht="12.5">
      <c r="H1907" s="11"/>
      <c r="N1907" s="11"/>
      <c r="O1907" s="11"/>
      <c r="T1907" s="11"/>
      <c r="Y1907" s="12"/>
    </row>
    <row r="1908" spans="8:25" ht="12.5">
      <c r="H1908" s="11"/>
      <c r="N1908" s="11"/>
      <c r="O1908" s="11"/>
      <c r="T1908" s="11"/>
      <c r="Y1908" s="12"/>
    </row>
    <row r="1909" spans="8:25" ht="12.5">
      <c r="H1909" s="11"/>
      <c r="N1909" s="11"/>
      <c r="O1909" s="11"/>
      <c r="T1909" s="11"/>
      <c r="Y1909" s="12"/>
    </row>
    <row r="1910" spans="8:25" ht="12.5">
      <c r="H1910" s="11"/>
      <c r="N1910" s="11"/>
      <c r="O1910" s="11"/>
      <c r="T1910" s="11"/>
      <c r="Y1910" s="12"/>
    </row>
    <row r="1911" spans="8:25" ht="12.5">
      <c r="H1911" s="11"/>
      <c r="N1911" s="11"/>
      <c r="O1911" s="11"/>
      <c r="T1911" s="11"/>
      <c r="Y1911" s="12"/>
    </row>
    <row r="1912" spans="8:25" ht="12.5">
      <c r="H1912" s="11"/>
      <c r="N1912" s="11"/>
      <c r="O1912" s="11"/>
      <c r="T1912" s="11"/>
      <c r="Y1912" s="12"/>
    </row>
    <row r="1913" spans="8:25" ht="12.5">
      <c r="H1913" s="11"/>
      <c r="N1913" s="11"/>
      <c r="O1913" s="11"/>
      <c r="T1913" s="11"/>
      <c r="Y1913" s="12"/>
    </row>
    <row r="1914" spans="8:25" ht="12.5">
      <c r="H1914" s="11"/>
      <c r="N1914" s="11"/>
      <c r="O1914" s="11"/>
      <c r="T1914" s="11"/>
      <c r="Y1914" s="12"/>
    </row>
    <row r="1915" spans="8:25" ht="12.5">
      <c r="H1915" s="11"/>
      <c r="N1915" s="11"/>
      <c r="O1915" s="11"/>
      <c r="T1915" s="11"/>
      <c r="Y1915" s="12"/>
    </row>
    <row r="1916" spans="8:25" ht="12.5">
      <c r="H1916" s="11"/>
      <c r="N1916" s="11"/>
      <c r="O1916" s="11"/>
      <c r="T1916" s="11"/>
      <c r="Y1916" s="12"/>
    </row>
    <row r="1917" spans="8:25" ht="12.5">
      <c r="H1917" s="11"/>
      <c r="N1917" s="11"/>
      <c r="O1917" s="11"/>
      <c r="T1917" s="11"/>
      <c r="Y1917" s="12"/>
    </row>
    <row r="1918" spans="8:25" ht="12.5">
      <c r="H1918" s="11"/>
      <c r="N1918" s="11"/>
      <c r="O1918" s="11"/>
      <c r="T1918" s="11"/>
      <c r="Y1918" s="12"/>
    </row>
    <row r="1919" spans="8:25" ht="12.5">
      <c r="H1919" s="11"/>
      <c r="N1919" s="11"/>
      <c r="O1919" s="11"/>
      <c r="T1919" s="11"/>
      <c r="Y1919" s="12"/>
    </row>
    <row r="1920" spans="8:25" ht="12.5">
      <c r="H1920" s="11"/>
      <c r="N1920" s="11"/>
      <c r="O1920" s="11"/>
      <c r="T1920" s="11"/>
      <c r="Y1920" s="12"/>
    </row>
    <row r="1921" spans="8:25" ht="12.5">
      <c r="H1921" s="11"/>
      <c r="N1921" s="11"/>
      <c r="O1921" s="11"/>
      <c r="T1921" s="11"/>
      <c r="Y1921" s="12"/>
    </row>
    <row r="1922" spans="8:25" ht="12.5">
      <c r="H1922" s="11"/>
      <c r="N1922" s="11"/>
      <c r="O1922" s="11"/>
      <c r="T1922" s="11"/>
      <c r="Y1922" s="12"/>
    </row>
    <row r="1923" spans="8:25" ht="12.5">
      <c r="H1923" s="11"/>
      <c r="N1923" s="11"/>
      <c r="O1923" s="11"/>
      <c r="T1923" s="11"/>
      <c r="Y1923" s="12"/>
    </row>
    <row r="1924" spans="8:25" ht="12.5">
      <c r="H1924" s="11"/>
      <c r="N1924" s="11"/>
      <c r="O1924" s="11"/>
      <c r="T1924" s="11"/>
      <c r="Y1924" s="12"/>
    </row>
    <row r="1925" spans="8:25" ht="12.5">
      <c r="H1925" s="11"/>
      <c r="N1925" s="11"/>
      <c r="O1925" s="11"/>
      <c r="T1925" s="11"/>
      <c r="Y1925" s="12"/>
    </row>
    <row r="1926" spans="8:25" ht="12.5">
      <c r="H1926" s="11"/>
      <c r="N1926" s="11"/>
      <c r="O1926" s="11"/>
      <c r="T1926" s="11"/>
      <c r="Y1926" s="12"/>
    </row>
    <row r="1927" spans="8:25" ht="12.5">
      <c r="H1927" s="11"/>
      <c r="N1927" s="11"/>
      <c r="O1927" s="11"/>
      <c r="T1927" s="11"/>
      <c r="Y1927" s="12"/>
    </row>
    <row r="1928" spans="8:25" ht="12.5">
      <c r="H1928" s="11"/>
      <c r="N1928" s="11"/>
      <c r="O1928" s="11"/>
      <c r="T1928" s="11"/>
      <c r="Y1928" s="12"/>
    </row>
    <row r="1929" spans="8:25" ht="12.5">
      <c r="H1929" s="11"/>
      <c r="N1929" s="11"/>
      <c r="O1929" s="11"/>
      <c r="T1929" s="11"/>
      <c r="Y1929" s="12"/>
    </row>
    <row r="1930" spans="8:25" ht="12.5">
      <c r="H1930" s="11"/>
      <c r="N1930" s="11"/>
      <c r="O1930" s="11"/>
      <c r="T1930" s="11"/>
      <c r="Y1930" s="12"/>
    </row>
    <row r="1931" spans="8:25" ht="12.5">
      <c r="H1931" s="11"/>
      <c r="N1931" s="11"/>
      <c r="O1931" s="11"/>
      <c r="T1931" s="11"/>
      <c r="Y1931" s="12"/>
    </row>
    <row r="1932" spans="8:25" ht="12.5">
      <c r="H1932" s="11"/>
      <c r="N1932" s="11"/>
      <c r="O1932" s="11"/>
      <c r="T1932" s="11"/>
      <c r="Y1932" s="12"/>
    </row>
    <row r="1933" spans="8:25" ht="12.5">
      <c r="H1933" s="11"/>
      <c r="N1933" s="11"/>
      <c r="O1933" s="11"/>
      <c r="T1933" s="11"/>
      <c r="Y1933" s="12"/>
    </row>
    <row r="1934" spans="8:25" ht="12.5">
      <c r="H1934" s="11"/>
      <c r="N1934" s="11"/>
      <c r="O1934" s="11"/>
      <c r="T1934" s="11"/>
      <c r="Y1934" s="12"/>
    </row>
    <row r="1935" spans="8:25" ht="12.5">
      <c r="H1935" s="11"/>
      <c r="N1935" s="11"/>
      <c r="O1935" s="11"/>
      <c r="T1935" s="11"/>
      <c r="Y1935" s="12"/>
    </row>
    <row r="1936" spans="8:25" ht="12.5">
      <c r="H1936" s="11"/>
      <c r="N1936" s="11"/>
      <c r="O1936" s="11"/>
      <c r="T1936" s="11"/>
      <c r="Y1936" s="12"/>
    </row>
    <row r="1937" spans="8:25" ht="12.5">
      <c r="H1937" s="11"/>
      <c r="N1937" s="11"/>
      <c r="O1937" s="11"/>
      <c r="T1937" s="11"/>
      <c r="Y1937" s="12"/>
    </row>
    <row r="1938" spans="8:25" ht="12.5">
      <c r="H1938" s="11"/>
      <c r="N1938" s="11"/>
      <c r="O1938" s="11"/>
      <c r="T1938" s="11"/>
      <c r="Y1938" s="12"/>
    </row>
    <row r="1939" spans="8:25" ht="12.5">
      <c r="H1939" s="11"/>
      <c r="N1939" s="11"/>
      <c r="O1939" s="11"/>
      <c r="T1939" s="11"/>
      <c r="Y1939" s="12"/>
    </row>
    <row r="1940" spans="8:25" ht="12.5">
      <c r="H1940" s="11"/>
      <c r="N1940" s="11"/>
      <c r="O1940" s="11"/>
      <c r="T1940" s="11"/>
      <c r="Y1940" s="12"/>
    </row>
    <row r="1941" spans="8:25" ht="12.5">
      <c r="H1941" s="11"/>
      <c r="N1941" s="11"/>
      <c r="O1941" s="11"/>
      <c r="T1941" s="11"/>
      <c r="Y1941" s="12"/>
    </row>
    <row r="1942" spans="8:25" ht="12.5">
      <c r="H1942" s="11"/>
      <c r="N1942" s="11"/>
      <c r="O1942" s="11"/>
      <c r="T1942" s="11"/>
      <c r="Y1942" s="12"/>
    </row>
    <row r="1943" spans="8:25" ht="12.5">
      <c r="H1943" s="11"/>
      <c r="N1943" s="11"/>
      <c r="O1943" s="11"/>
      <c r="T1943" s="11"/>
      <c r="Y1943" s="12"/>
    </row>
    <row r="1944" spans="8:25" ht="12.5">
      <c r="H1944" s="11"/>
      <c r="N1944" s="11"/>
      <c r="O1944" s="11"/>
      <c r="T1944" s="11"/>
      <c r="Y1944" s="12"/>
    </row>
    <row r="1945" spans="8:25" ht="12.5">
      <c r="H1945" s="11"/>
      <c r="N1945" s="11"/>
      <c r="O1945" s="11"/>
      <c r="T1945" s="11"/>
      <c r="Y1945" s="12"/>
    </row>
    <row r="1946" spans="8:25" ht="12.5">
      <c r="H1946" s="11"/>
      <c r="N1946" s="11"/>
      <c r="O1946" s="11"/>
      <c r="T1946" s="11"/>
      <c r="Y1946" s="12"/>
    </row>
    <row r="1947" spans="8:25" ht="12.5">
      <c r="H1947" s="11"/>
      <c r="N1947" s="11"/>
      <c r="O1947" s="11"/>
      <c r="T1947" s="11"/>
      <c r="Y1947" s="12"/>
    </row>
    <row r="1948" spans="8:25" ht="12.5">
      <c r="H1948" s="11"/>
      <c r="N1948" s="11"/>
      <c r="O1948" s="11"/>
      <c r="T1948" s="11"/>
      <c r="Y1948" s="12"/>
    </row>
    <row r="1949" spans="8:25" ht="12.5">
      <c r="H1949" s="11"/>
      <c r="N1949" s="11"/>
      <c r="O1949" s="11"/>
      <c r="T1949" s="11"/>
      <c r="Y1949" s="12"/>
    </row>
    <row r="1950" spans="8:25" ht="12.5">
      <c r="H1950" s="11"/>
      <c r="N1950" s="11"/>
      <c r="O1950" s="11"/>
      <c r="T1950" s="11"/>
      <c r="Y1950" s="12"/>
    </row>
    <row r="1951" spans="8:25" ht="12.5">
      <c r="H1951" s="11"/>
      <c r="N1951" s="11"/>
      <c r="O1951" s="11"/>
      <c r="T1951" s="11"/>
      <c r="Y1951" s="12"/>
    </row>
    <row r="1952" spans="8:25" ht="12.5">
      <c r="H1952" s="11"/>
      <c r="N1952" s="11"/>
      <c r="O1952" s="11"/>
      <c r="T1952" s="11"/>
      <c r="Y1952" s="12"/>
    </row>
    <row r="1953" spans="8:25" ht="12.5">
      <c r="H1953" s="11"/>
      <c r="N1953" s="11"/>
      <c r="O1953" s="11"/>
      <c r="T1953" s="11"/>
      <c r="Y1953" s="12"/>
    </row>
    <row r="1954" spans="8:25" ht="12.5">
      <c r="H1954" s="11"/>
      <c r="N1954" s="11"/>
      <c r="O1954" s="11"/>
      <c r="T1954" s="11"/>
      <c r="Y1954" s="12"/>
    </row>
    <row r="1955" spans="8:25" ht="12.5">
      <c r="H1955" s="11"/>
      <c r="N1955" s="11"/>
      <c r="O1955" s="11"/>
      <c r="T1955" s="11"/>
      <c r="Y1955" s="12"/>
    </row>
    <row r="1956" spans="8:25" ht="12.5">
      <c r="H1956" s="11"/>
      <c r="N1956" s="11"/>
      <c r="O1956" s="11"/>
      <c r="T1956" s="11"/>
      <c r="Y1956" s="12"/>
    </row>
    <row r="1957" spans="8:25" ht="12.5">
      <c r="H1957" s="11"/>
      <c r="N1957" s="11"/>
      <c r="O1957" s="11"/>
      <c r="T1957" s="11"/>
      <c r="Y1957" s="12"/>
    </row>
    <row r="1958" spans="8:25" ht="12.5">
      <c r="H1958" s="11"/>
      <c r="N1958" s="11"/>
      <c r="O1958" s="11"/>
      <c r="T1958" s="11"/>
      <c r="Y1958" s="12"/>
    </row>
    <row r="1959" spans="8:25" ht="12.5">
      <c r="H1959" s="11"/>
      <c r="N1959" s="11"/>
      <c r="O1959" s="11"/>
      <c r="T1959" s="11"/>
      <c r="Y1959" s="12"/>
    </row>
    <row r="1960" spans="8:25" ht="12.5">
      <c r="H1960" s="11"/>
      <c r="N1960" s="11"/>
      <c r="O1960" s="11"/>
      <c r="T1960" s="11"/>
      <c r="Y1960" s="12"/>
    </row>
    <row r="1961" spans="8:25" ht="12.5">
      <c r="H1961" s="11"/>
      <c r="N1961" s="11"/>
      <c r="O1961" s="11"/>
      <c r="T1961" s="11"/>
      <c r="Y1961" s="12"/>
    </row>
    <row r="1962" spans="8:25" ht="12.5">
      <c r="H1962" s="11"/>
      <c r="N1962" s="11"/>
      <c r="O1962" s="11"/>
      <c r="T1962" s="11"/>
      <c r="Y1962" s="12"/>
    </row>
    <row r="1963" spans="8:25" ht="12.5">
      <c r="H1963" s="11"/>
      <c r="N1963" s="11"/>
      <c r="O1963" s="11"/>
      <c r="T1963" s="11"/>
      <c r="Y1963" s="12"/>
    </row>
    <row r="1964" spans="8:25" ht="12.5">
      <c r="H1964" s="11"/>
      <c r="N1964" s="11"/>
      <c r="O1964" s="11"/>
      <c r="T1964" s="11"/>
      <c r="Y1964" s="12"/>
    </row>
    <row r="1965" spans="8:25" ht="12.5">
      <c r="H1965" s="11"/>
      <c r="N1965" s="11"/>
      <c r="O1965" s="11"/>
      <c r="T1965" s="11"/>
      <c r="Y1965" s="12"/>
    </row>
    <row r="1966" spans="8:25" ht="12.5">
      <c r="H1966" s="11"/>
      <c r="N1966" s="11"/>
      <c r="O1966" s="11"/>
      <c r="T1966" s="11"/>
      <c r="Y1966" s="12"/>
    </row>
    <row r="1967" spans="8:25" ht="12.5">
      <c r="H1967" s="11"/>
      <c r="N1967" s="11"/>
      <c r="O1967" s="11"/>
      <c r="T1967" s="11"/>
      <c r="Y1967" s="12"/>
    </row>
    <row r="1968" spans="8:25" ht="12.5">
      <c r="H1968" s="11"/>
      <c r="N1968" s="11"/>
      <c r="O1968" s="11"/>
      <c r="T1968" s="11"/>
      <c r="Y1968" s="12"/>
    </row>
    <row r="1969" spans="8:25" ht="12.5">
      <c r="H1969" s="11"/>
      <c r="N1969" s="11"/>
      <c r="O1969" s="11"/>
      <c r="T1969" s="11"/>
      <c r="Y1969" s="12"/>
    </row>
    <row r="1970" spans="8:25" ht="12.5">
      <c r="H1970" s="11"/>
      <c r="N1970" s="11"/>
      <c r="O1970" s="11"/>
      <c r="T1970" s="11"/>
      <c r="Y1970" s="12"/>
    </row>
    <row r="1971" spans="8:25" ht="12.5">
      <c r="H1971" s="11"/>
      <c r="N1971" s="11"/>
      <c r="O1971" s="11"/>
      <c r="T1971" s="11"/>
      <c r="Y1971" s="12"/>
    </row>
    <row r="1972" spans="8:25" ht="12.5">
      <c r="H1972" s="11"/>
      <c r="N1972" s="11"/>
      <c r="O1972" s="11"/>
      <c r="T1972" s="11"/>
      <c r="Y1972" s="12"/>
    </row>
    <row r="1973" spans="8:25" ht="12.5">
      <c r="H1973" s="11"/>
      <c r="N1973" s="11"/>
      <c r="O1973" s="11"/>
      <c r="T1973" s="11"/>
      <c r="Y1973" s="12"/>
    </row>
    <row r="1974" spans="8:25" ht="12.5">
      <c r="H1974" s="11"/>
      <c r="N1974" s="11"/>
      <c r="O1974" s="11"/>
      <c r="T1974" s="11"/>
      <c r="Y1974" s="12"/>
    </row>
    <row r="1975" spans="8:25" ht="12.5">
      <c r="H1975" s="11"/>
      <c r="N1975" s="11"/>
      <c r="O1975" s="11"/>
      <c r="T1975" s="11"/>
      <c r="Y1975" s="12"/>
    </row>
    <row r="1976" spans="8:25" ht="12.5">
      <c r="H1976" s="11"/>
      <c r="N1976" s="11"/>
      <c r="O1976" s="11"/>
      <c r="T1976" s="11"/>
      <c r="Y1976" s="12"/>
    </row>
    <row r="1977" spans="8:25" ht="12.5">
      <c r="H1977" s="11"/>
      <c r="N1977" s="11"/>
      <c r="O1977" s="11"/>
      <c r="T1977" s="11"/>
      <c r="Y1977" s="12"/>
    </row>
    <row r="1978" spans="8:25" ht="12.5">
      <c r="H1978" s="11"/>
      <c r="N1978" s="11"/>
      <c r="O1978" s="11"/>
      <c r="T1978" s="11"/>
      <c r="Y1978" s="12"/>
    </row>
    <row r="1979" spans="8:25" ht="12.5">
      <c r="H1979" s="11"/>
      <c r="N1979" s="11"/>
      <c r="O1979" s="11"/>
      <c r="T1979" s="11"/>
      <c r="Y1979" s="12"/>
    </row>
    <row r="1980" spans="8:25" ht="12.5">
      <c r="H1980" s="11"/>
      <c r="N1980" s="11"/>
      <c r="O1980" s="11"/>
      <c r="T1980" s="11"/>
      <c r="Y1980" s="12"/>
    </row>
    <row r="1981" spans="8:25" ht="12.5">
      <c r="H1981" s="11"/>
      <c r="N1981" s="11"/>
      <c r="O1981" s="11"/>
      <c r="T1981" s="11"/>
      <c r="Y1981" s="12"/>
    </row>
    <row r="1982" spans="8:25" ht="12.5">
      <c r="H1982" s="11"/>
      <c r="N1982" s="11"/>
      <c r="O1982" s="11"/>
      <c r="T1982" s="11"/>
      <c r="Y1982" s="12"/>
    </row>
    <row r="1983" spans="8:25" ht="12.5">
      <c r="H1983" s="11"/>
      <c r="N1983" s="11"/>
      <c r="O1983" s="11"/>
      <c r="T1983" s="11"/>
      <c r="Y1983" s="12"/>
    </row>
    <row r="1984" spans="8:25" ht="12.5">
      <c r="H1984" s="11"/>
      <c r="N1984" s="11"/>
      <c r="O1984" s="11"/>
      <c r="T1984" s="11"/>
      <c r="Y1984" s="12"/>
    </row>
    <row r="1985" spans="8:25" ht="12.5">
      <c r="H1985" s="11"/>
      <c r="N1985" s="11"/>
      <c r="O1985" s="11"/>
      <c r="T1985" s="11"/>
      <c r="Y1985" s="12"/>
    </row>
    <row r="1986" spans="8:25" ht="12.5">
      <c r="H1986" s="11"/>
      <c r="N1986" s="11"/>
      <c r="O1986" s="11"/>
      <c r="T1986" s="11"/>
      <c r="Y1986" s="12"/>
    </row>
    <row r="1987" spans="8:25" ht="12.5">
      <c r="H1987" s="11"/>
      <c r="N1987" s="11"/>
      <c r="O1987" s="11"/>
      <c r="T1987" s="11"/>
      <c r="Y1987" s="12"/>
    </row>
    <row r="1988" spans="8:25" ht="12.5">
      <c r="H1988" s="11"/>
      <c r="N1988" s="11"/>
      <c r="O1988" s="11"/>
      <c r="T1988" s="11"/>
      <c r="Y1988" s="12"/>
    </row>
    <row r="1989" spans="8:25" ht="12.5">
      <c r="H1989" s="11"/>
      <c r="N1989" s="11"/>
      <c r="O1989" s="11"/>
      <c r="T1989" s="11"/>
      <c r="Y1989" s="12"/>
    </row>
    <row r="1990" spans="8:25" ht="12.5">
      <c r="H1990" s="11"/>
      <c r="N1990" s="11"/>
      <c r="O1990" s="11"/>
      <c r="T1990" s="11"/>
      <c r="Y1990" s="12"/>
    </row>
    <row r="1991" spans="8:25" ht="12.5">
      <c r="H1991" s="11"/>
      <c r="N1991" s="11"/>
      <c r="O1991" s="11"/>
      <c r="T1991" s="11"/>
      <c r="Y1991" s="12"/>
    </row>
    <row r="1992" spans="8:25" ht="12.5">
      <c r="H1992" s="11"/>
      <c r="N1992" s="11"/>
      <c r="O1992" s="11"/>
      <c r="T1992" s="11"/>
      <c r="Y1992" s="12"/>
    </row>
    <row r="1993" spans="8:25" ht="12.5">
      <c r="H1993" s="11"/>
      <c r="N1993" s="11"/>
      <c r="O1993" s="11"/>
      <c r="T1993" s="11"/>
      <c r="Y1993" s="12"/>
    </row>
    <row r="1994" spans="8:25" ht="12.5">
      <c r="H1994" s="11"/>
      <c r="N1994" s="11"/>
      <c r="O1994" s="11"/>
      <c r="T1994" s="11"/>
      <c r="Y1994" s="12"/>
    </row>
    <row r="1995" spans="8:25" ht="12.5">
      <c r="H1995" s="11"/>
      <c r="N1995" s="11"/>
      <c r="O1995" s="11"/>
      <c r="T1995" s="11"/>
      <c r="Y1995" s="12"/>
    </row>
    <row r="1996" spans="8:25" ht="12.5">
      <c r="H1996" s="11"/>
      <c r="N1996" s="11"/>
      <c r="O1996" s="11"/>
      <c r="T1996" s="11"/>
      <c r="Y1996" s="12"/>
    </row>
    <row r="1997" spans="8:25" ht="12.5">
      <c r="H1997" s="11"/>
      <c r="N1997" s="11"/>
      <c r="O1997" s="11"/>
      <c r="T1997" s="11"/>
      <c r="Y1997" s="12"/>
    </row>
    <row r="1998" spans="8:25" ht="12.5">
      <c r="H1998" s="11"/>
      <c r="N1998" s="11"/>
      <c r="O1998" s="11"/>
      <c r="T1998" s="11"/>
      <c r="Y1998" s="12"/>
    </row>
    <row r="1999" spans="8:25" ht="12.5">
      <c r="H1999" s="11"/>
      <c r="N1999" s="11"/>
      <c r="O1999" s="11"/>
      <c r="T1999" s="11"/>
      <c r="Y1999" s="12"/>
    </row>
    <row r="2000" spans="8:25" ht="12.5">
      <c r="H2000" s="11"/>
      <c r="N2000" s="11"/>
      <c r="O2000" s="11"/>
      <c r="T2000" s="11"/>
      <c r="Y2000" s="12"/>
    </row>
    <row r="2001" spans="8:25" ht="12.5">
      <c r="H2001" s="11"/>
      <c r="N2001" s="11"/>
      <c r="O2001" s="11"/>
      <c r="T2001" s="11"/>
      <c r="Y2001" s="12"/>
    </row>
    <row r="2002" spans="8:25" ht="12.5">
      <c r="H2002" s="11"/>
      <c r="N2002" s="11"/>
      <c r="O2002" s="11"/>
      <c r="T2002" s="11"/>
      <c r="Y2002" s="12"/>
    </row>
    <row r="2003" spans="8:25" ht="12.5">
      <c r="H2003" s="11"/>
      <c r="N2003" s="11"/>
      <c r="O2003" s="11"/>
      <c r="T2003" s="11"/>
      <c r="Y2003" s="12"/>
    </row>
    <row r="2004" spans="8:25" ht="12.5">
      <c r="H2004" s="11"/>
      <c r="N2004" s="11"/>
      <c r="O2004" s="11"/>
      <c r="T2004" s="11"/>
      <c r="Y2004" s="12"/>
    </row>
    <row r="2005" spans="8:25" ht="12.5">
      <c r="H2005" s="11"/>
      <c r="N2005" s="11"/>
      <c r="O2005" s="11"/>
      <c r="T2005" s="11"/>
      <c r="Y2005" s="12"/>
    </row>
    <row r="2006" spans="8:25" ht="12.5">
      <c r="H2006" s="11"/>
      <c r="N2006" s="11"/>
      <c r="O2006" s="11"/>
      <c r="T2006" s="11"/>
      <c r="Y2006" s="12"/>
    </row>
    <row r="2007" spans="8:25" ht="12.5">
      <c r="H2007" s="11"/>
      <c r="N2007" s="11"/>
      <c r="O2007" s="11"/>
      <c r="T2007" s="11"/>
      <c r="Y2007" s="12"/>
    </row>
    <row r="2008" spans="8:25" ht="12.5">
      <c r="H2008" s="11"/>
      <c r="N2008" s="11"/>
      <c r="O2008" s="11"/>
      <c r="T2008" s="11"/>
      <c r="Y2008" s="12"/>
    </row>
    <row r="2009" spans="8:25" ht="12.5">
      <c r="H2009" s="11"/>
      <c r="N2009" s="11"/>
      <c r="O2009" s="11"/>
      <c r="T2009" s="11"/>
      <c r="Y2009" s="12"/>
    </row>
    <row r="2010" spans="8:25" ht="12.5">
      <c r="H2010" s="11"/>
      <c r="N2010" s="11"/>
      <c r="O2010" s="11"/>
      <c r="T2010" s="11"/>
      <c r="Y2010" s="12"/>
    </row>
    <row r="2011" spans="8:25" ht="12.5">
      <c r="H2011" s="11"/>
      <c r="N2011" s="11"/>
      <c r="O2011" s="11"/>
      <c r="T2011" s="11"/>
      <c r="Y2011" s="12"/>
    </row>
    <row r="2012" spans="8:25" ht="12.5">
      <c r="H2012" s="11"/>
      <c r="N2012" s="11"/>
      <c r="O2012" s="11"/>
      <c r="T2012" s="11"/>
      <c r="Y2012" s="12"/>
    </row>
    <row r="2013" spans="8:25" ht="12.5">
      <c r="H2013" s="11"/>
      <c r="N2013" s="11"/>
      <c r="O2013" s="11"/>
      <c r="T2013" s="11"/>
      <c r="Y2013" s="12"/>
    </row>
    <row r="2014" spans="8:25" ht="12.5">
      <c r="H2014" s="11"/>
      <c r="N2014" s="11"/>
      <c r="O2014" s="11"/>
      <c r="T2014" s="11"/>
      <c r="Y2014" s="12"/>
    </row>
    <row r="2015" spans="8:25" ht="12.5">
      <c r="H2015" s="11"/>
      <c r="N2015" s="11"/>
      <c r="O2015" s="11"/>
      <c r="T2015" s="11"/>
      <c r="Y2015" s="12"/>
    </row>
    <row r="2016" spans="8:25" ht="12.5">
      <c r="H2016" s="11"/>
      <c r="N2016" s="11"/>
      <c r="O2016" s="11"/>
      <c r="T2016" s="11"/>
      <c r="Y2016" s="12"/>
    </row>
    <row r="2017" spans="8:25" ht="12.5">
      <c r="H2017" s="11"/>
      <c r="N2017" s="11"/>
      <c r="O2017" s="11"/>
      <c r="T2017" s="11"/>
      <c r="Y2017" s="12"/>
    </row>
    <row r="2018" spans="8:25" ht="12.5">
      <c r="H2018" s="11"/>
      <c r="N2018" s="11"/>
      <c r="O2018" s="11"/>
      <c r="T2018" s="11"/>
      <c r="Y2018" s="12"/>
    </row>
    <row r="2019" spans="8:25" ht="12.5">
      <c r="H2019" s="11"/>
      <c r="N2019" s="11"/>
      <c r="O2019" s="11"/>
      <c r="T2019" s="11"/>
      <c r="Y2019" s="12"/>
    </row>
    <row r="2020" spans="8:25" ht="12.5">
      <c r="H2020" s="11"/>
      <c r="N2020" s="11"/>
      <c r="O2020" s="11"/>
      <c r="T2020" s="11"/>
      <c r="Y2020" s="12"/>
    </row>
    <row r="2021" spans="8:25" ht="12.5">
      <c r="H2021" s="11"/>
      <c r="N2021" s="11"/>
      <c r="O2021" s="11"/>
      <c r="T2021" s="11"/>
      <c r="Y2021" s="12"/>
    </row>
    <row r="2022" spans="8:25" ht="12.5">
      <c r="H2022" s="11"/>
      <c r="N2022" s="11"/>
      <c r="O2022" s="11"/>
      <c r="T2022" s="11"/>
      <c r="Y2022" s="12"/>
    </row>
    <row r="2023" spans="8:25" ht="12.5">
      <c r="H2023" s="11"/>
      <c r="N2023" s="11"/>
      <c r="O2023" s="11"/>
      <c r="T2023" s="11"/>
      <c r="Y2023" s="12"/>
    </row>
    <row r="2024" spans="8:25" ht="12.5">
      <c r="H2024" s="11"/>
      <c r="N2024" s="11"/>
      <c r="O2024" s="11"/>
      <c r="T2024" s="11"/>
      <c r="Y2024" s="12"/>
    </row>
    <row r="2025" spans="8:25" ht="12.5">
      <c r="H2025" s="11"/>
      <c r="N2025" s="11"/>
      <c r="O2025" s="11"/>
      <c r="T2025" s="11"/>
      <c r="Y2025" s="12"/>
    </row>
    <row r="2026" spans="8:25" ht="12.5">
      <c r="H2026" s="11"/>
      <c r="N2026" s="11"/>
      <c r="O2026" s="11"/>
      <c r="T2026" s="11"/>
      <c r="Y2026" s="12"/>
    </row>
    <row r="2027" spans="8:25" ht="12.5">
      <c r="H2027" s="11"/>
      <c r="N2027" s="11"/>
      <c r="O2027" s="11"/>
      <c r="T2027" s="11"/>
      <c r="Y2027" s="12"/>
    </row>
    <row r="2028" spans="8:25" ht="12.5">
      <c r="H2028" s="11"/>
      <c r="N2028" s="11"/>
      <c r="O2028" s="11"/>
      <c r="T2028" s="11"/>
      <c r="Y2028" s="12"/>
    </row>
    <row r="2029" spans="8:25" ht="12.5">
      <c r="H2029" s="11"/>
      <c r="N2029" s="11"/>
      <c r="O2029" s="11"/>
      <c r="T2029" s="11"/>
      <c r="Y2029" s="12"/>
    </row>
    <row r="2030" spans="8:25" ht="12.5">
      <c r="H2030" s="11"/>
      <c r="N2030" s="11"/>
      <c r="O2030" s="11"/>
      <c r="T2030" s="11"/>
      <c r="Y2030" s="12"/>
    </row>
    <row r="2031" spans="8:25" ht="12.5">
      <c r="H2031" s="11"/>
      <c r="N2031" s="11"/>
      <c r="O2031" s="11"/>
      <c r="T2031" s="11"/>
      <c r="Y2031" s="12"/>
    </row>
    <row r="2032" spans="8:25" ht="12.5">
      <c r="H2032" s="11"/>
      <c r="N2032" s="11"/>
      <c r="O2032" s="11"/>
      <c r="T2032" s="11"/>
      <c r="Y2032" s="12"/>
    </row>
    <row r="2033" spans="8:25" ht="12.5">
      <c r="H2033" s="11"/>
      <c r="N2033" s="11"/>
      <c r="O2033" s="11"/>
      <c r="T2033" s="11"/>
      <c r="Y2033" s="12"/>
    </row>
    <row r="2034" spans="8:25" ht="12.5">
      <c r="H2034" s="11"/>
      <c r="N2034" s="11"/>
      <c r="O2034" s="11"/>
      <c r="T2034" s="11"/>
      <c r="Y2034" s="12"/>
    </row>
    <row r="2035" spans="8:25" ht="12.5">
      <c r="H2035" s="11"/>
      <c r="N2035" s="11"/>
      <c r="O2035" s="11"/>
      <c r="T2035" s="11"/>
      <c r="Y2035" s="12"/>
    </row>
    <row r="2036" spans="8:25" ht="12.5">
      <c r="H2036" s="11"/>
      <c r="N2036" s="11"/>
      <c r="O2036" s="11"/>
      <c r="T2036" s="11"/>
      <c r="Y2036" s="12"/>
    </row>
    <row r="2037" spans="8:25" ht="12.5">
      <c r="H2037" s="11"/>
      <c r="N2037" s="11"/>
      <c r="O2037" s="11"/>
      <c r="T2037" s="11"/>
      <c r="Y2037" s="12"/>
    </row>
    <row r="2038" spans="8:25" ht="12.5">
      <c r="H2038" s="11"/>
      <c r="N2038" s="11"/>
      <c r="O2038" s="11"/>
      <c r="T2038" s="11"/>
      <c r="Y2038" s="12"/>
    </row>
    <row r="2039" spans="8:25" ht="12.5">
      <c r="H2039" s="11"/>
      <c r="N2039" s="11"/>
      <c r="O2039" s="11"/>
      <c r="T2039" s="11"/>
      <c r="Y2039" s="12"/>
    </row>
    <row r="2040" spans="8:25" ht="12.5">
      <c r="H2040" s="11"/>
      <c r="N2040" s="11"/>
      <c r="O2040" s="11"/>
      <c r="T2040" s="11"/>
      <c r="Y2040" s="12"/>
    </row>
    <row r="2041" spans="8:25" ht="12.5">
      <c r="H2041" s="11"/>
      <c r="N2041" s="11"/>
      <c r="O2041" s="11"/>
      <c r="T2041" s="11"/>
      <c r="Y2041" s="12"/>
    </row>
    <row r="2042" spans="8:25" ht="12.5">
      <c r="H2042" s="11"/>
      <c r="N2042" s="11"/>
      <c r="O2042" s="11"/>
      <c r="T2042" s="11"/>
      <c r="Y2042" s="12"/>
    </row>
    <row r="2043" spans="8:25" ht="12.5">
      <c r="H2043" s="11"/>
      <c r="N2043" s="11"/>
      <c r="O2043" s="11"/>
      <c r="T2043" s="11"/>
      <c r="Y2043" s="12"/>
    </row>
    <row r="2044" spans="8:25" ht="12.5">
      <c r="H2044" s="11"/>
      <c r="N2044" s="11"/>
      <c r="O2044" s="11"/>
      <c r="T2044" s="11"/>
      <c r="Y2044" s="12"/>
    </row>
    <row r="2045" spans="8:25" ht="12.5">
      <c r="H2045" s="11"/>
      <c r="N2045" s="11"/>
      <c r="O2045" s="11"/>
      <c r="T2045" s="11"/>
      <c r="Y2045" s="12"/>
    </row>
    <row r="2046" spans="8:25" ht="12.5">
      <c r="H2046" s="11"/>
      <c r="N2046" s="11"/>
      <c r="O2046" s="11"/>
      <c r="T2046" s="11"/>
      <c r="Y2046" s="12"/>
    </row>
    <row r="2047" spans="8:25" ht="12.5">
      <c r="H2047" s="11"/>
      <c r="N2047" s="11"/>
      <c r="O2047" s="11"/>
      <c r="T2047" s="11"/>
      <c r="Y2047" s="12"/>
    </row>
    <row r="2048" spans="8:25" ht="12.5">
      <c r="H2048" s="11"/>
      <c r="N2048" s="11"/>
      <c r="O2048" s="11"/>
      <c r="T2048" s="11"/>
      <c r="Y2048" s="12"/>
    </row>
    <row r="2049" spans="8:25" ht="12.5">
      <c r="H2049" s="11"/>
      <c r="N2049" s="11"/>
      <c r="O2049" s="11"/>
      <c r="T2049" s="11"/>
      <c r="Y2049" s="12"/>
    </row>
    <row r="2050" spans="8:25" ht="12.5">
      <c r="H2050" s="11"/>
      <c r="N2050" s="11"/>
      <c r="O2050" s="11"/>
      <c r="T2050" s="11"/>
      <c r="Y2050" s="12"/>
    </row>
    <row r="2051" spans="8:25" ht="12.5">
      <c r="H2051" s="11"/>
      <c r="N2051" s="11"/>
      <c r="O2051" s="11"/>
      <c r="T2051" s="11"/>
      <c r="Y2051" s="12"/>
    </row>
    <row r="2052" spans="8:25" ht="12.5">
      <c r="H2052" s="11"/>
      <c r="N2052" s="11"/>
      <c r="O2052" s="11"/>
      <c r="T2052" s="11"/>
      <c r="Y2052" s="12"/>
    </row>
    <row r="2053" spans="8:25" ht="12.5">
      <c r="H2053" s="11"/>
      <c r="N2053" s="11"/>
      <c r="O2053" s="11"/>
      <c r="T2053" s="11"/>
      <c r="Y2053" s="12"/>
    </row>
    <row r="2054" spans="8:25" ht="12.5">
      <c r="H2054" s="11"/>
      <c r="N2054" s="11"/>
      <c r="O2054" s="11"/>
      <c r="T2054" s="11"/>
      <c r="Y2054" s="12"/>
    </row>
    <row r="2055" spans="8:25" ht="12.5">
      <c r="H2055" s="11"/>
      <c r="N2055" s="11"/>
      <c r="O2055" s="11"/>
      <c r="T2055" s="11"/>
      <c r="Y2055" s="12"/>
    </row>
    <row r="2056" spans="8:25" ht="12.5">
      <c r="H2056" s="11"/>
      <c r="N2056" s="11"/>
      <c r="O2056" s="11"/>
      <c r="T2056" s="11"/>
      <c r="Y2056" s="12"/>
    </row>
    <row r="2057" spans="8:25" ht="12.5">
      <c r="H2057" s="11"/>
      <c r="N2057" s="11"/>
      <c r="O2057" s="11"/>
      <c r="T2057" s="11"/>
      <c r="Y2057" s="12"/>
    </row>
    <row r="2058" spans="8:25" ht="12.5">
      <c r="H2058" s="11"/>
      <c r="N2058" s="11"/>
      <c r="O2058" s="11"/>
      <c r="T2058" s="11"/>
      <c r="Y2058" s="12"/>
    </row>
    <row r="2059" spans="8:25" ht="12.5">
      <c r="H2059" s="11"/>
      <c r="N2059" s="11"/>
      <c r="O2059" s="11"/>
      <c r="T2059" s="11"/>
      <c r="Y2059" s="12"/>
    </row>
    <row r="2060" spans="8:25" ht="12.5">
      <c r="H2060" s="11"/>
      <c r="N2060" s="11"/>
      <c r="O2060" s="11"/>
      <c r="T2060" s="11"/>
      <c r="Y2060" s="12"/>
    </row>
    <row r="2061" spans="8:25" ht="12.5">
      <c r="H2061" s="11"/>
      <c r="N2061" s="11"/>
      <c r="O2061" s="11"/>
      <c r="T2061" s="11"/>
      <c r="Y2061" s="12"/>
    </row>
    <row r="2062" spans="8:25" ht="12.5">
      <c r="H2062" s="11"/>
      <c r="N2062" s="11"/>
      <c r="O2062" s="11"/>
      <c r="T2062" s="11"/>
      <c r="Y2062" s="12"/>
    </row>
    <row r="2063" spans="8:25" ht="12.5">
      <c r="H2063" s="11"/>
      <c r="N2063" s="11"/>
      <c r="O2063" s="11"/>
      <c r="T2063" s="11"/>
      <c r="Y2063" s="12"/>
    </row>
    <row r="2064" spans="8:25" ht="12.5">
      <c r="H2064" s="11"/>
      <c r="N2064" s="11"/>
      <c r="O2064" s="11"/>
      <c r="T2064" s="11"/>
      <c r="Y2064" s="12"/>
    </row>
    <row r="2065" spans="8:25" ht="12.5">
      <c r="H2065" s="11"/>
      <c r="N2065" s="11"/>
      <c r="O2065" s="11"/>
      <c r="T2065" s="11"/>
      <c r="Y2065" s="12"/>
    </row>
    <row r="2066" spans="8:25" ht="12.5">
      <c r="H2066" s="11"/>
      <c r="N2066" s="11"/>
      <c r="O2066" s="11"/>
      <c r="T2066" s="11"/>
      <c r="Y2066" s="12"/>
    </row>
    <row r="2067" spans="8:25" ht="12.5">
      <c r="H2067" s="11"/>
      <c r="N2067" s="11"/>
      <c r="O2067" s="11"/>
      <c r="T2067" s="11"/>
      <c r="Y2067" s="12"/>
    </row>
    <row r="2068" spans="8:25" ht="12.5">
      <c r="H2068" s="11"/>
      <c r="N2068" s="11"/>
      <c r="O2068" s="11"/>
      <c r="T2068" s="11"/>
      <c r="Y2068" s="12"/>
    </row>
    <row r="2069" spans="8:25" ht="12.5">
      <c r="H2069" s="11"/>
      <c r="N2069" s="11"/>
      <c r="O2069" s="11"/>
      <c r="T2069" s="11"/>
      <c r="Y2069" s="12"/>
    </row>
    <row r="2070" spans="8:25" ht="12.5">
      <c r="H2070" s="11"/>
      <c r="N2070" s="11"/>
      <c r="O2070" s="11"/>
      <c r="T2070" s="11"/>
      <c r="Y2070" s="12"/>
    </row>
    <row r="2071" spans="8:25" ht="12.5">
      <c r="H2071" s="11"/>
      <c r="N2071" s="11"/>
      <c r="O2071" s="11"/>
      <c r="T2071" s="11"/>
      <c r="Y2071" s="12"/>
    </row>
    <row r="2072" spans="8:25" ht="12.5">
      <c r="H2072" s="11"/>
      <c r="N2072" s="11"/>
      <c r="O2072" s="11"/>
      <c r="T2072" s="11"/>
      <c r="Y2072" s="12"/>
    </row>
    <row r="2073" spans="8:25" ht="12.5">
      <c r="H2073" s="11"/>
      <c r="N2073" s="11"/>
      <c r="O2073" s="11"/>
      <c r="T2073" s="11"/>
      <c r="Y2073" s="12"/>
    </row>
    <row r="2074" spans="8:25" ht="12.5">
      <c r="H2074" s="11"/>
      <c r="N2074" s="11"/>
      <c r="O2074" s="11"/>
      <c r="T2074" s="11"/>
      <c r="Y2074" s="12"/>
    </row>
    <row r="2075" spans="8:25" ht="12.5">
      <c r="H2075" s="11"/>
      <c r="N2075" s="11"/>
      <c r="O2075" s="11"/>
      <c r="T2075" s="11"/>
      <c r="Y2075" s="12"/>
    </row>
    <row r="2076" spans="8:25" ht="12.5">
      <c r="H2076" s="11"/>
      <c r="N2076" s="11"/>
      <c r="O2076" s="11"/>
      <c r="T2076" s="11"/>
      <c r="Y2076" s="12"/>
    </row>
    <row r="2077" spans="8:25" ht="12.5">
      <c r="H2077" s="11"/>
      <c r="N2077" s="11"/>
      <c r="O2077" s="11"/>
      <c r="T2077" s="11"/>
      <c r="Y2077" s="12"/>
    </row>
    <row r="2078" spans="8:25" ht="12.5">
      <c r="H2078" s="11"/>
      <c r="N2078" s="11"/>
      <c r="O2078" s="11"/>
      <c r="T2078" s="11"/>
      <c r="Y2078" s="12"/>
    </row>
    <row r="2079" spans="8:25" ht="12.5">
      <c r="H2079" s="11"/>
      <c r="N2079" s="11"/>
      <c r="O2079" s="11"/>
      <c r="T2079" s="11"/>
      <c r="Y2079" s="12"/>
    </row>
    <row r="2080" spans="8:25" ht="12.5">
      <c r="H2080" s="11"/>
      <c r="N2080" s="11"/>
      <c r="O2080" s="11"/>
      <c r="T2080" s="11"/>
      <c r="Y2080" s="12"/>
    </row>
    <row r="2081" spans="8:25" ht="12.5">
      <c r="H2081" s="11"/>
      <c r="N2081" s="11"/>
      <c r="O2081" s="11"/>
      <c r="T2081" s="11"/>
      <c r="Y2081" s="12"/>
    </row>
    <row r="2082" spans="8:25" ht="12.5">
      <c r="H2082" s="11"/>
      <c r="N2082" s="11"/>
      <c r="O2082" s="11"/>
      <c r="T2082" s="11"/>
      <c r="Y2082" s="12"/>
    </row>
    <row r="2083" spans="8:25" ht="12.5">
      <c r="H2083" s="11"/>
      <c r="N2083" s="11"/>
      <c r="O2083" s="11"/>
      <c r="T2083" s="11"/>
      <c r="Y2083" s="12"/>
    </row>
    <row r="2084" spans="8:25" ht="12.5">
      <c r="H2084" s="11"/>
      <c r="N2084" s="11"/>
      <c r="O2084" s="11"/>
      <c r="T2084" s="11"/>
      <c r="Y2084" s="12"/>
    </row>
    <row r="2085" spans="8:25" ht="12.5">
      <c r="H2085" s="11"/>
      <c r="N2085" s="11"/>
      <c r="O2085" s="11"/>
      <c r="T2085" s="11"/>
      <c r="Y2085" s="12"/>
    </row>
    <row r="2086" spans="8:25" ht="12.5">
      <c r="H2086" s="11"/>
      <c r="N2086" s="11"/>
      <c r="O2086" s="11"/>
      <c r="T2086" s="11"/>
      <c r="Y2086" s="12"/>
    </row>
    <row r="2087" spans="8:25" ht="12.5">
      <c r="H2087" s="11"/>
      <c r="N2087" s="11"/>
      <c r="O2087" s="11"/>
      <c r="T2087" s="11"/>
      <c r="Y2087" s="12"/>
    </row>
    <row r="2088" spans="8:25" ht="12.5">
      <c r="H2088" s="11"/>
      <c r="N2088" s="11"/>
      <c r="O2088" s="11"/>
      <c r="T2088" s="11"/>
      <c r="Y2088" s="12"/>
    </row>
    <row r="2089" spans="8:25" ht="12.5">
      <c r="H2089" s="11"/>
      <c r="N2089" s="11"/>
      <c r="O2089" s="11"/>
      <c r="T2089" s="11"/>
      <c r="Y2089" s="12"/>
    </row>
    <row r="2090" spans="8:25" ht="12.5">
      <c r="H2090" s="11"/>
      <c r="N2090" s="11"/>
      <c r="O2090" s="11"/>
      <c r="T2090" s="11"/>
      <c r="Y2090" s="12"/>
    </row>
    <row r="2091" spans="8:25" ht="12.5">
      <c r="H2091" s="11"/>
      <c r="N2091" s="11"/>
      <c r="O2091" s="11"/>
      <c r="T2091" s="11"/>
      <c r="Y2091" s="12"/>
    </row>
    <row r="2092" spans="8:25" ht="12.5">
      <c r="H2092" s="11"/>
      <c r="N2092" s="11"/>
      <c r="O2092" s="11"/>
      <c r="T2092" s="11"/>
      <c r="Y2092" s="12"/>
    </row>
    <row r="2093" spans="8:25" ht="12.5">
      <c r="H2093" s="11"/>
      <c r="N2093" s="11"/>
      <c r="O2093" s="11"/>
      <c r="T2093" s="11"/>
      <c r="Y2093" s="12"/>
    </row>
    <row r="2094" spans="8:25" ht="12.5">
      <c r="H2094" s="11"/>
      <c r="N2094" s="11"/>
      <c r="O2094" s="11"/>
      <c r="T2094" s="11"/>
      <c r="Y2094" s="12"/>
    </row>
    <row r="2095" spans="8:25" ht="12.5">
      <c r="H2095" s="11"/>
      <c r="N2095" s="11"/>
      <c r="O2095" s="11"/>
      <c r="T2095" s="11"/>
      <c r="Y2095" s="12"/>
    </row>
    <row r="2096" spans="8:25" ht="12.5">
      <c r="H2096" s="11"/>
      <c r="N2096" s="11"/>
      <c r="O2096" s="11"/>
      <c r="T2096" s="11"/>
      <c r="Y2096" s="12"/>
    </row>
    <row r="2097" spans="8:25" ht="12.5">
      <c r="H2097" s="11"/>
      <c r="N2097" s="11"/>
      <c r="O2097" s="11"/>
      <c r="T2097" s="11"/>
      <c r="Y2097" s="12"/>
    </row>
    <row r="2098" spans="8:25" ht="12.5">
      <c r="H2098" s="11"/>
      <c r="N2098" s="11"/>
      <c r="O2098" s="11"/>
      <c r="T2098" s="11"/>
      <c r="Y2098" s="12"/>
    </row>
    <row r="2099" spans="8:25" ht="12.5">
      <c r="H2099" s="11"/>
      <c r="N2099" s="11"/>
      <c r="O2099" s="11"/>
      <c r="T2099" s="11"/>
      <c r="Y2099" s="12"/>
    </row>
    <row r="2100" spans="8:25" ht="12.5">
      <c r="H2100" s="11"/>
      <c r="N2100" s="11"/>
      <c r="O2100" s="11"/>
      <c r="T2100" s="11"/>
      <c r="Y2100" s="12"/>
    </row>
    <row r="2101" spans="8:25" ht="12.5">
      <c r="H2101" s="11"/>
      <c r="N2101" s="11"/>
      <c r="O2101" s="11"/>
      <c r="T2101" s="11"/>
      <c r="Y2101" s="12"/>
    </row>
    <row r="2102" spans="8:25" ht="12.5">
      <c r="H2102" s="11"/>
      <c r="N2102" s="11"/>
      <c r="O2102" s="11"/>
      <c r="T2102" s="11"/>
      <c r="Y2102" s="12"/>
    </row>
    <row r="2103" spans="8:25" ht="12.5">
      <c r="H2103" s="11"/>
      <c r="N2103" s="11"/>
      <c r="O2103" s="11"/>
      <c r="T2103" s="11"/>
      <c r="Y2103" s="12"/>
    </row>
    <row r="2104" spans="8:25" ht="12.5">
      <c r="H2104" s="11"/>
      <c r="N2104" s="11"/>
      <c r="O2104" s="11"/>
      <c r="T2104" s="11"/>
      <c r="Y2104" s="12"/>
    </row>
    <row r="2105" spans="8:25" ht="12.5">
      <c r="H2105" s="11"/>
      <c r="N2105" s="11"/>
      <c r="O2105" s="11"/>
      <c r="T2105" s="11"/>
      <c r="Y2105" s="12"/>
    </row>
    <row r="2106" spans="8:25" ht="12.5">
      <c r="H2106" s="11"/>
      <c r="N2106" s="11"/>
      <c r="O2106" s="11"/>
      <c r="T2106" s="11"/>
      <c r="Y2106" s="12"/>
    </row>
    <row r="2107" spans="8:25" ht="12.5">
      <c r="H2107" s="11"/>
      <c r="N2107" s="11"/>
      <c r="O2107" s="11"/>
      <c r="T2107" s="11"/>
      <c r="Y2107" s="12"/>
    </row>
    <row r="2108" spans="8:25" ht="12.5">
      <c r="H2108" s="11"/>
      <c r="N2108" s="11"/>
      <c r="O2108" s="11"/>
      <c r="T2108" s="11"/>
      <c r="Y2108" s="12"/>
    </row>
    <row r="2109" spans="8:25" ht="12.5">
      <c r="H2109" s="11"/>
      <c r="N2109" s="11"/>
      <c r="O2109" s="11"/>
      <c r="T2109" s="11"/>
      <c r="Y2109" s="12"/>
    </row>
    <row r="2110" spans="8:25" ht="12.5">
      <c r="H2110" s="11"/>
      <c r="N2110" s="11"/>
      <c r="O2110" s="11"/>
      <c r="T2110" s="11"/>
      <c r="Y2110" s="12"/>
    </row>
    <row r="2111" spans="8:25" ht="12.5">
      <c r="H2111" s="11"/>
      <c r="N2111" s="11"/>
      <c r="O2111" s="11"/>
      <c r="T2111" s="11"/>
      <c r="Y2111" s="12"/>
    </row>
    <row r="2112" spans="8:25" ht="12.5">
      <c r="H2112" s="11"/>
      <c r="N2112" s="11"/>
      <c r="O2112" s="11"/>
      <c r="T2112" s="11"/>
      <c r="Y2112" s="12"/>
    </row>
    <row r="2113" spans="8:25" ht="12.5">
      <c r="H2113" s="11"/>
      <c r="N2113" s="11"/>
      <c r="O2113" s="11"/>
      <c r="T2113" s="11"/>
      <c r="Y2113" s="12"/>
    </row>
    <row r="2114" spans="8:25" ht="12.5">
      <c r="H2114" s="11"/>
      <c r="N2114" s="11"/>
      <c r="O2114" s="11"/>
      <c r="T2114" s="11"/>
      <c r="Y2114" s="12"/>
    </row>
    <row r="2115" spans="8:25" ht="12.5">
      <c r="H2115" s="11"/>
      <c r="N2115" s="11"/>
      <c r="O2115" s="11"/>
      <c r="T2115" s="11"/>
      <c r="Y2115" s="12"/>
    </row>
    <row r="2116" spans="8:25" ht="12.5">
      <c r="H2116" s="11"/>
      <c r="N2116" s="11"/>
      <c r="O2116" s="11"/>
      <c r="T2116" s="11"/>
      <c r="Y2116" s="12"/>
    </row>
    <row r="2117" spans="8:25" ht="12.5">
      <c r="H2117" s="11"/>
      <c r="N2117" s="11"/>
      <c r="O2117" s="11"/>
      <c r="T2117" s="11"/>
      <c r="Y2117" s="12"/>
    </row>
    <row r="2118" spans="8:25" ht="12.5">
      <c r="H2118" s="11"/>
      <c r="N2118" s="11"/>
      <c r="O2118" s="11"/>
      <c r="T2118" s="11"/>
      <c r="Y2118" s="12"/>
    </row>
    <row r="2119" spans="8:25" ht="12.5">
      <c r="H2119" s="11"/>
      <c r="N2119" s="11"/>
      <c r="O2119" s="11"/>
      <c r="T2119" s="11"/>
      <c r="Y2119" s="12"/>
    </row>
    <row r="2120" spans="8:25" ht="12.5">
      <c r="H2120" s="11"/>
      <c r="N2120" s="11"/>
      <c r="O2120" s="11"/>
      <c r="T2120" s="11"/>
      <c r="Y2120" s="12"/>
    </row>
    <row r="2121" spans="8:25" ht="12.5">
      <c r="H2121" s="11"/>
      <c r="N2121" s="11"/>
      <c r="O2121" s="11"/>
      <c r="T2121" s="11"/>
      <c r="Y2121" s="12"/>
    </row>
    <row r="2122" spans="8:25" ht="12.5">
      <c r="H2122" s="11"/>
      <c r="N2122" s="11"/>
      <c r="O2122" s="11"/>
      <c r="T2122" s="11"/>
      <c r="Y2122" s="12"/>
    </row>
    <row r="2123" spans="8:25" ht="12.5">
      <c r="H2123" s="11"/>
      <c r="N2123" s="11"/>
      <c r="O2123" s="11"/>
      <c r="T2123" s="11"/>
      <c r="Y2123" s="12"/>
    </row>
    <row r="2124" spans="8:25" ht="12.5">
      <c r="H2124" s="11"/>
      <c r="N2124" s="11"/>
      <c r="O2124" s="11"/>
      <c r="T2124" s="11"/>
      <c r="Y2124" s="12"/>
    </row>
    <row r="2125" spans="8:25" ht="12.5">
      <c r="H2125" s="11"/>
      <c r="N2125" s="11"/>
      <c r="O2125" s="11"/>
      <c r="T2125" s="11"/>
      <c r="Y2125" s="12"/>
    </row>
    <row r="2126" spans="8:25" ht="12.5">
      <c r="H2126" s="11"/>
      <c r="N2126" s="11"/>
      <c r="O2126" s="11"/>
      <c r="T2126" s="11"/>
      <c r="Y2126" s="12"/>
    </row>
    <row r="2127" spans="8:25" ht="12.5">
      <c r="H2127" s="11"/>
      <c r="N2127" s="11"/>
      <c r="O2127" s="11"/>
      <c r="T2127" s="11"/>
      <c r="Y2127" s="12"/>
    </row>
    <row r="2128" spans="8:25" ht="12.5">
      <c r="H2128" s="11"/>
      <c r="N2128" s="11"/>
      <c r="O2128" s="11"/>
      <c r="T2128" s="11"/>
      <c r="Y2128" s="12"/>
    </row>
    <row r="2129" spans="8:25" ht="12.5">
      <c r="H2129" s="11"/>
      <c r="N2129" s="11"/>
      <c r="O2129" s="11"/>
      <c r="T2129" s="11"/>
      <c r="Y2129" s="12"/>
    </row>
    <row r="2130" spans="8:25" ht="12.5">
      <c r="H2130" s="11"/>
      <c r="N2130" s="11"/>
      <c r="O2130" s="11"/>
      <c r="T2130" s="11"/>
      <c r="Y2130" s="12"/>
    </row>
    <row r="2131" spans="8:25" ht="12.5">
      <c r="H2131" s="11"/>
      <c r="N2131" s="11"/>
      <c r="O2131" s="11"/>
      <c r="T2131" s="11"/>
      <c r="Y2131" s="12"/>
    </row>
    <row r="2132" spans="8:25" ht="12.5">
      <c r="H2132" s="11"/>
      <c r="N2132" s="11"/>
      <c r="O2132" s="11"/>
      <c r="T2132" s="11"/>
      <c r="Y2132" s="12"/>
    </row>
    <row r="2133" spans="8:25" ht="12.5">
      <c r="H2133" s="11"/>
      <c r="N2133" s="11"/>
      <c r="O2133" s="11"/>
      <c r="T2133" s="11"/>
      <c r="Y2133" s="12"/>
    </row>
    <row r="2134" spans="8:25" ht="12.5">
      <c r="H2134" s="11"/>
      <c r="N2134" s="11"/>
      <c r="O2134" s="11"/>
      <c r="T2134" s="11"/>
      <c r="Y2134" s="12"/>
    </row>
    <row r="2135" spans="8:25" ht="12.5">
      <c r="H2135" s="11"/>
      <c r="N2135" s="11"/>
      <c r="O2135" s="11"/>
      <c r="T2135" s="11"/>
      <c r="Y2135" s="12"/>
    </row>
    <row r="2136" spans="8:25" ht="12.5">
      <c r="H2136" s="11"/>
      <c r="N2136" s="11"/>
      <c r="O2136" s="11"/>
      <c r="T2136" s="11"/>
      <c r="Y2136" s="12"/>
    </row>
    <row r="2137" spans="8:25" ht="12.5">
      <c r="H2137" s="11"/>
      <c r="N2137" s="11"/>
      <c r="O2137" s="11"/>
      <c r="T2137" s="11"/>
      <c r="Y2137" s="12"/>
    </row>
    <row r="2138" spans="8:25" ht="12.5">
      <c r="H2138" s="11"/>
      <c r="N2138" s="11"/>
      <c r="O2138" s="11"/>
      <c r="T2138" s="11"/>
      <c r="Y2138" s="12"/>
    </row>
    <row r="2139" spans="8:25" ht="12.5">
      <c r="H2139" s="11"/>
      <c r="N2139" s="11"/>
      <c r="O2139" s="11"/>
      <c r="T2139" s="11"/>
      <c r="Y2139" s="12"/>
    </row>
    <row r="2140" spans="8:25" ht="12.5">
      <c r="H2140" s="11"/>
      <c r="N2140" s="11"/>
      <c r="O2140" s="11"/>
      <c r="T2140" s="11"/>
      <c r="Y2140" s="12"/>
    </row>
    <row r="2141" spans="8:25" ht="12.5">
      <c r="H2141" s="11"/>
      <c r="N2141" s="11"/>
      <c r="O2141" s="11"/>
      <c r="T2141" s="11"/>
      <c r="Y2141" s="12"/>
    </row>
    <row r="2142" spans="8:25" ht="12.5">
      <c r="H2142" s="11"/>
      <c r="N2142" s="11"/>
      <c r="O2142" s="11"/>
      <c r="T2142" s="11"/>
      <c r="Y2142" s="12"/>
    </row>
    <row r="2143" spans="8:25" ht="12.5">
      <c r="H2143" s="11"/>
      <c r="N2143" s="11"/>
      <c r="O2143" s="11"/>
      <c r="T2143" s="11"/>
      <c r="Y2143" s="12"/>
    </row>
    <row r="2144" spans="8:25" ht="12.5">
      <c r="H2144" s="11"/>
      <c r="N2144" s="11"/>
      <c r="O2144" s="11"/>
      <c r="T2144" s="11"/>
      <c r="Y2144" s="12"/>
    </row>
    <row r="2145" spans="8:25" ht="12.5">
      <c r="H2145" s="11"/>
      <c r="N2145" s="11"/>
      <c r="O2145" s="11"/>
      <c r="T2145" s="11"/>
      <c r="Y2145" s="12"/>
    </row>
    <row r="2146" spans="8:25" ht="12.5">
      <c r="H2146" s="11"/>
      <c r="N2146" s="11"/>
      <c r="O2146" s="11"/>
      <c r="T2146" s="11"/>
      <c r="Y2146" s="12"/>
    </row>
    <row r="2147" spans="8:25" ht="12.5">
      <c r="H2147" s="11"/>
      <c r="N2147" s="11"/>
      <c r="O2147" s="11"/>
      <c r="T2147" s="11"/>
      <c r="Y2147" s="12"/>
    </row>
    <row r="2148" spans="8:25" ht="12.5">
      <c r="H2148" s="11"/>
      <c r="N2148" s="11"/>
      <c r="O2148" s="11"/>
      <c r="T2148" s="11"/>
      <c r="Y2148" s="12"/>
    </row>
    <row r="2149" spans="8:25" ht="12.5">
      <c r="H2149" s="11"/>
      <c r="N2149" s="11"/>
      <c r="O2149" s="11"/>
      <c r="T2149" s="11"/>
      <c r="Y2149" s="12"/>
    </row>
    <row r="2150" spans="8:25" ht="12.5">
      <c r="H2150" s="11"/>
      <c r="N2150" s="11"/>
      <c r="O2150" s="11"/>
      <c r="T2150" s="11"/>
      <c r="Y2150" s="12"/>
    </row>
    <row r="2151" spans="8:25" ht="12.5">
      <c r="H2151" s="11"/>
      <c r="N2151" s="11"/>
      <c r="O2151" s="11"/>
      <c r="T2151" s="11"/>
      <c r="Y2151" s="12"/>
    </row>
    <row r="2152" spans="8:25" ht="12.5">
      <c r="H2152" s="11"/>
      <c r="N2152" s="11"/>
      <c r="O2152" s="11"/>
      <c r="T2152" s="11"/>
      <c r="Y2152" s="12"/>
    </row>
    <row r="2153" spans="8:25" ht="12.5">
      <c r="H2153" s="11"/>
      <c r="N2153" s="11"/>
      <c r="O2153" s="11"/>
      <c r="T2153" s="11"/>
      <c r="Y2153" s="12"/>
    </row>
    <row r="2154" spans="8:25" ht="12.5">
      <c r="H2154" s="11"/>
      <c r="N2154" s="11"/>
      <c r="O2154" s="11"/>
      <c r="T2154" s="11"/>
      <c r="Y2154" s="12"/>
    </row>
    <row r="2155" spans="8:25" ht="12.5">
      <c r="H2155" s="11"/>
      <c r="N2155" s="11"/>
      <c r="O2155" s="11"/>
      <c r="T2155" s="11"/>
      <c r="Y2155" s="12"/>
    </row>
    <row r="2156" spans="8:25" ht="12.5">
      <c r="H2156" s="11"/>
      <c r="N2156" s="11"/>
      <c r="O2156" s="11"/>
      <c r="T2156" s="11"/>
      <c r="Y2156" s="12"/>
    </row>
    <row r="2157" spans="8:25" ht="12.5">
      <c r="H2157" s="11"/>
      <c r="N2157" s="11"/>
      <c r="O2157" s="11"/>
      <c r="T2157" s="11"/>
      <c r="Y2157" s="12"/>
    </row>
    <row r="2158" spans="8:25" ht="12.5">
      <c r="H2158" s="11"/>
      <c r="N2158" s="11"/>
      <c r="O2158" s="11"/>
      <c r="T2158" s="11"/>
      <c r="Y2158" s="12"/>
    </row>
    <row r="2159" spans="8:25" ht="12.5">
      <c r="H2159" s="11"/>
      <c r="N2159" s="11"/>
      <c r="O2159" s="11"/>
      <c r="T2159" s="11"/>
      <c r="Y2159" s="12"/>
    </row>
    <row r="2160" spans="8:25" ht="12.5">
      <c r="H2160" s="11"/>
      <c r="N2160" s="11"/>
      <c r="O2160" s="11"/>
      <c r="T2160" s="11"/>
      <c r="Y2160" s="12"/>
    </row>
    <row r="2161" spans="8:25" ht="12.5">
      <c r="H2161" s="11"/>
      <c r="N2161" s="11"/>
      <c r="O2161" s="11"/>
      <c r="T2161" s="11"/>
      <c r="Y2161" s="12"/>
    </row>
    <row r="2162" spans="8:25" ht="12.5">
      <c r="H2162" s="11"/>
      <c r="N2162" s="11"/>
      <c r="O2162" s="11"/>
      <c r="T2162" s="11"/>
      <c r="Y2162" s="12"/>
    </row>
    <row r="2163" spans="8:25" ht="12.5">
      <c r="H2163" s="11"/>
      <c r="N2163" s="11"/>
      <c r="O2163" s="11"/>
      <c r="T2163" s="11"/>
      <c r="Y2163" s="12"/>
    </row>
    <row r="2164" spans="8:25" ht="12.5">
      <c r="H2164" s="11"/>
      <c r="N2164" s="11"/>
      <c r="O2164" s="11"/>
      <c r="T2164" s="11"/>
      <c r="Y2164" s="12"/>
    </row>
    <row r="2165" spans="8:25" ht="12.5">
      <c r="H2165" s="11"/>
      <c r="N2165" s="11"/>
      <c r="O2165" s="11"/>
      <c r="T2165" s="11"/>
      <c r="Y2165" s="12"/>
    </row>
    <row r="2166" spans="8:25" ht="12.5">
      <c r="H2166" s="11"/>
      <c r="N2166" s="11"/>
      <c r="O2166" s="11"/>
      <c r="T2166" s="11"/>
      <c r="Y2166" s="12"/>
    </row>
    <row r="2167" spans="8:25" ht="12.5">
      <c r="H2167" s="11"/>
      <c r="N2167" s="11"/>
      <c r="O2167" s="11"/>
      <c r="T2167" s="11"/>
      <c r="Y2167" s="12"/>
    </row>
    <row r="2168" spans="8:25" ht="12.5">
      <c r="H2168" s="11"/>
      <c r="N2168" s="11"/>
      <c r="O2168" s="11"/>
      <c r="T2168" s="11"/>
      <c r="Y2168" s="12"/>
    </row>
    <row r="2169" spans="8:25" ht="12.5">
      <c r="H2169" s="11"/>
      <c r="N2169" s="11"/>
      <c r="O2169" s="11"/>
      <c r="T2169" s="11"/>
      <c r="Y2169" s="12"/>
    </row>
    <row r="2170" spans="8:25" ht="12.5">
      <c r="H2170" s="11"/>
      <c r="N2170" s="11"/>
      <c r="O2170" s="11"/>
      <c r="T2170" s="11"/>
      <c r="Y2170" s="12"/>
    </row>
    <row r="2171" spans="8:25" ht="12.5">
      <c r="H2171" s="11"/>
      <c r="N2171" s="11"/>
      <c r="O2171" s="11"/>
      <c r="T2171" s="11"/>
      <c r="Y2171" s="12"/>
    </row>
    <row r="2172" spans="8:25" ht="12.5">
      <c r="H2172" s="11"/>
      <c r="N2172" s="11"/>
      <c r="O2172" s="11"/>
      <c r="T2172" s="11"/>
      <c r="Y2172" s="12"/>
    </row>
    <row r="2173" spans="8:25" ht="12.5">
      <c r="H2173" s="11"/>
      <c r="N2173" s="11"/>
      <c r="O2173" s="11"/>
      <c r="T2173" s="11"/>
      <c r="Y2173" s="12"/>
    </row>
    <row r="2174" spans="8:25" ht="12.5">
      <c r="H2174" s="11"/>
      <c r="N2174" s="11"/>
      <c r="O2174" s="11"/>
      <c r="T2174" s="11"/>
      <c r="Y2174" s="12"/>
    </row>
    <row r="2175" spans="8:25" ht="12.5">
      <c r="H2175" s="11"/>
      <c r="N2175" s="11"/>
      <c r="O2175" s="11"/>
      <c r="T2175" s="11"/>
      <c r="Y2175" s="12"/>
    </row>
    <row r="2176" spans="8:25" ht="12.5">
      <c r="H2176" s="11"/>
      <c r="N2176" s="11"/>
      <c r="O2176" s="11"/>
      <c r="T2176" s="11"/>
      <c r="Y2176" s="12"/>
    </row>
    <row r="2177" spans="8:25" ht="12.5">
      <c r="H2177" s="11"/>
      <c r="N2177" s="11"/>
      <c r="O2177" s="11"/>
      <c r="T2177" s="11"/>
      <c r="Y2177" s="12"/>
    </row>
    <row r="2178" spans="8:25" ht="12.5">
      <c r="H2178" s="11"/>
      <c r="N2178" s="11"/>
      <c r="O2178" s="11"/>
      <c r="T2178" s="11"/>
      <c r="Y2178" s="12"/>
    </row>
    <row r="2179" spans="8:25" ht="12.5">
      <c r="H2179" s="11"/>
      <c r="N2179" s="11"/>
      <c r="O2179" s="11"/>
      <c r="T2179" s="11"/>
      <c r="Y2179" s="12"/>
    </row>
    <row r="2180" spans="8:25" ht="12.5">
      <c r="H2180" s="11"/>
      <c r="N2180" s="11"/>
      <c r="O2180" s="11"/>
      <c r="T2180" s="11"/>
      <c r="Y2180" s="12"/>
    </row>
    <row r="2181" spans="8:25" ht="12.5">
      <c r="H2181" s="11"/>
      <c r="N2181" s="11"/>
      <c r="O2181" s="11"/>
      <c r="T2181" s="11"/>
      <c r="Y2181" s="12"/>
    </row>
    <row r="2182" spans="8:25" ht="12.5">
      <c r="H2182" s="11"/>
      <c r="N2182" s="11"/>
      <c r="O2182" s="11"/>
      <c r="T2182" s="11"/>
      <c r="Y2182" s="12"/>
    </row>
    <row r="2183" spans="8:25" ht="12.5">
      <c r="H2183" s="11"/>
      <c r="N2183" s="11"/>
      <c r="O2183" s="11"/>
      <c r="T2183" s="11"/>
      <c r="Y2183" s="12"/>
    </row>
    <row r="2184" spans="8:25" ht="12.5">
      <c r="H2184" s="11"/>
      <c r="N2184" s="11"/>
      <c r="O2184" s="11"/>
      <c r="T2184" s="11"/>
      <c r="Y2184" s="12"/>
    </row>
    <row r="2185" spans="8:25" ht="12.5">
      <c r="H2185" s="11"/>
      <c r="N2185" s="11"/>
      <c r="O2185" s="11"/>
      <c r="T2185" s="11"/>
      <c r="Y2185" s="12"/>
    </row>
    <row r="2186" spans="8:25" ht="12.5">
      <c r="H2186" s="11"/>
      <c r="N2186" s="11"/>
      <c r="O2186" s="11"/>
      <c r="T2186" s="11"/>
      <c r="Y2186" s="12"/>
    </row>
    <row r="2187" spans="8:25" ht="12.5">
      <c r="H2187" s="11"/>
      <c r="N2187" s="11"/>
      <c r="O2187" s="11"/>
      <c r="T2187" s="11"/>
      <c r="Y2187" s="12"/>
    </row>
    <row r="2188" spans="8:25" ht="12.5">
      <c r="H2188" s="11"/>
      <c r="N2188" s="11"/>
      <c r="O2188" s="11"/>
      <c r="T2188" s="11"/>
      <c r="Y2188" s="12"/>
    </row>
    <row r="2189" spans="8:25" ht="12.5">
      <c r="H2189" s="11"/>
      <c r="N2189" s="11"/>
      <c r="O2189" s="11"/>
      <c r="T2189" s="11"/>
      <c r="Y2189" s="12"/>
    </row>
    <row r="2190" spans="8:25" ht="12.5">
      <c r="H2190" s="11"/>
      <c r="N2190" s="11"/>
      <c r="O2190" s="11"/>
      <c r="T2190" s="11"/>
      <c r="Y2190" s="12"/>
    </row>
    <row r="2191" spans="8:25" ht="12.5">
      <c r="H2191" s="11"/>
      <c r="N2191" s="11"/>
      <c r="O2191" s="11"/>
      <c r="T2191" s="11"/>
      <c r="Y2191" s="12"/>
    </row>
    <row r="2192" spans="8:25" ht="12.5">
      <c r="H2192" s="11"/>
      <c r="N2192" s="11"/>
      <c r="O2192" s="11"/>
      <c r="T2192" s="11"/>
      <c r="Y2192" s="12"/>
    </row>
    <row r="2193" spans="8:25" ht="12.5">
      <c r="H2193" s="11"/>
      <c r="N2193" s="11"/>
      <c r="O2193" s="11"/>
      <c r="T2193" s="11"/>
      <c r="Y2193" s="12"/>
    </row>
    <row r="2194" spans="8:25" ht="12.5">
      <c r="H2194" s="11"/>
      <c r="N2194" s="11"/>
      <c r="O2194" s="11"/>
      <c r="T2194" s="11"/>
      <c r="Y2194" s="12"/>
    </row>
    <row r="2195" spans="8:25" ht="12.5">
      <c r="H2195" s="11"/>
      <c r="N2195" s="11"/>
      <c r="O2195" s="11"/>
      <c r="T2195" s="11"/>
      <c r="Y2195" s="12"/>
    </row>
    <row r="2196" spans="8:25" ht="12.5">
      <c r="H2196" s="11"/>
      <c r="N2196" s="11"/>
      <c r="O2196" s="11"/>
      <c r="T2196" s="11"/>
      <c r="Y2196" s="12"/>
    </row>
    <row r="2197" spans="8:25" ht="12.5">
      <c r="H2197" s="11"/>
      <c r="N2197" s="11"/>
      <c r="O2197" s="11"/>
      <c r="T2197" s="11"/>
      <c r="Y2197" s="12"/>
    </row>
    <row r="2198" spans="8:25" ht="12.5">
      <c r="H2198" s="11"/>
      <c r="N2198" s="11"/>
      <c r="O2198" s="11"/>
      <c r="T2198" s="11"/>
      <c r="Y2198" s="12"/>
    </row>
    <row r="2199" spans="8:25" ht="12.5">
      <c r="H2199" s="11"/>
      <c r="N2199" s="11"/>
      <c r="O2199" s="11"/>
      <c r="T2199" s="11"/>
      <c r="Y2199" s="12"/>
    </row>
    <row r="2200" spans="8:25" ht="12.5">
      <c r="H2200" s="11"/>
      <c r="N2200" s="11"/>
      <c r="O2200" s="11"/>
      <c r="T2200" s="11"/>
      <c r="Y2200" s="12"/>
    </row>
    <row r="2201" spans="8:25" ht="12.5">
      <c r="H2201" s="11"/>
      <c r="N2201" s="11"/>
      <c r="O2201" s="11"/>
      <c r="T2201" s="11"/>
      <c r="Y2201" s="12"/>
    </row>
    <row r="2202" spans="8:25" ht="12.5">
      <c r="H2202" s="11"/>
      <c r="N2202" s="11"/>
      <c r="O2202" s="11"/>
      <c r="T2202" s="11"/>
      <c r="Y2202" s="12"/>
    </row>
    <row r="2203" spans="8:25" ht="12.5">
      <c r="H2203" s="11"/>
      <c r="N2203" s="11"/>
      <c r="O2203" s="11"/>
      <c r="T2203" s="11"/>
      <c r="Y2203" s="12"/>
    </row>
    <row r="2204" spans="8:25" ht="12.5">
      <c r="H2204" s="11"/>
      <c r="N2204" s="11"/>
      <c r="O2204" s="11"/>
      <c r="T2204" s="11"/>
      <c r="Y2204" s="12"/>
    </row>
    <row r="2205" spans="8:25" ht="12.5">
      <c r="H2205" s="11"/>
      <c r="N2205" s="11"/>
      <c r="O2205" s="11"/>
      <c r="T2205" s="11"/>
      <c r="Y2205" s="12"/>
    </row>
    <row r="2206" spans="8:25" ht="12.5">
      <c r="H2206" s="11"/>
      <c r="N2206" s="11"/>
      <c r="O2206" s="11"/>
      <c r="T2206" s="11"/>
      <c r="Y2206" s="12"/>
    </row>
    <row r="2207" spans="8:25" ht="12.5">
      <c r="H2207" s="11"/>
      <c r="N2207" s="11"/>
      <c r="O2207" s="11"/>
      <c r="T2207" s="11"/>
      <c r="Y2207" s="12"/>
    </row>
    <row r="2208" spans="8:25" ht="12.5">
      <c r="H2208" s="11"/>
      <c r="N2208" s="11"/>
      <c r="O2208" s="11"/>
      <c r="T2208" s="11"/>
      <c r="Y2208" s="12"/>
    </row>
    <row r="2209" spans="8:25" ht="12.5">
      <c r="H2209" s="11"/>
      <c r="N2209" s="11"/>
      <c r="O2209" s="11"/>
      <c r="T2209" s="11"/>
      <c r="Y2209" s="12"/>
    </row>
    <row r="2210" spans="8:25" ht="12.5">
      <c r="H2210" s="11"/>
      <c r="N2210" s="11"/>
      <c r="O2210" s="11"/>
      <c r="T2210" s="11"/>
      <c r="Y2210" s="12"/>
    </row>
    <row r="2211" spans="8:25" ht="12.5">
      <c r="H2211" s="11"/>
      <c r="N2211" s="11"/>
      <c r="O2211" s="11"/>
      <c r="T2211" s="11"/>
      <c r="Y2211" s="12"/>
    </row>
    <row r="2212" spans="8:25" ht="12.5">
      <c r="H2212" s="11"/>
      <c r="N2212" s="11"/>
      <c r="O2212" s="11"/>
      <c r="T2212" s="11"/>
      <c r="Y2212" s="12"/>
    </row>
    <row r="2213" spans="8:25" ht="12.5">
      <c r="H2213" s="11"/>
      <c r="N2213" s="11"/>
      <c r="O2213" s="11"/>
      <c r="T2213" s="11"/>
      <c r="Y2213" s="12"/>
    </row>
    <row r="2214" spans="8:25" ht="12.5">
      <c r="H2214" s="11"/>
      <c r="N2214" s="11"/>
      <c r="O2214" s="11"/>
      <c r="T2214" s="11"/>
      <c r="Y2214" s="12"/>
    </row>
    <row r="2215" spans="8:25" ht="12.5">
      <c r="H2215" s="11"/>
      <c r="N2215" s="11"/>
      <c r="O2215" s="11"/>
      <c r="T2215" s="11"/>
      <c r="Y2215" s="12"/>
    </row>
    <row r="2216" spans="8:25" ht="12.5">
      <c r="H2216" s="11"/>
      <c r="N2216" s="11"/>
      <c r="O2216" s="11"/>
      <c r="T2216" s="11"/>
      <c r="Y2216" s="12"/>
    </row>
    <row r="2217" spans="8:25" ht="12.5">
      <c r="H2217" s="11"/>
      <c r="N2217" s="11"/>
      <c r="O2217" s="11"/>
      <c r="T2217" s="11"/>
      <c r="Y2217" s="12"/>
    </row>
    <row r="2218" spans="8:25" ht="12.5">
      <c r="H2218" s="11"/>
      <c r="N2218" s="11"/>
      <c r="O2218" s="11"/>
      <c r="T2218" s="11"/>
      <c r="Y2218" s="12"/>
    </row>
    <row r="2219" spans="8:25" ht="12.5">
      <c r="H2219" s="11"/>
      <c r="N2219" s="11"/>
      <c r="O2219" s="11"/>
      <c r="T2219" s="11"/>
      <c r="Y2219" s="12"/>
    </row>
    <row r="2220" spans="8:25" ht="12.5">
      <c r="H2220" s="11"/>
      <c r="N2220" s="11"/>
      <c r="O2220" s="11"/>
      <c r="T2220" s="11"/>
      <c r="Y2220" s="12"/>
    </row>
    <row r="2221" spans="8:25" ht="12.5">
      <c r="H2221" s="11"/>
      <c r="N2221" s="11"/>
      <c r="O2221" s="11"/>
      <c r="T2221" s="11"/>
      <c r="Y2221" s="12"/>
    </row>
    <row r="2222" spans="8:25" ht="12.5">
      <c r="H2222" s="11"/>
      <c r="N2222" s="11"/>
      <c r="O2222" s="11"/>
      <c r="T2222" s="11"/>
      <c r="Y2222" s="12"/>
    </row>
    <row r="2223" spans="8:25" ht="12.5">
      <c r="H2223" s="11"/>
      <c r="N2223" s="11"/>
      <c r="O2223" s="11"/>
      <c r="T2223" s="11"/>
      <c r="Y2223" s="12"/>
    </row>
    <row r="2224" spans="8:25" ht="12.5">
      <c r="H2224" s="11"/>
      <c r="N2224" s="11"/>
      <c r="O2224" s="11"/>
      <c r="T2224" s="11"/>
      <c r="Y2224" s="12"/>
    </row>
    <row r="2225" spans="8:25" ht="12.5">
      <c r="H2225" s="11"/>
      <c r="N2225" s="11"/>
      <c r="O2225" s="11"/>
      <c r="T2225" s="11"/>
      <c r="Y2225" s="12"/>
    </row>
    <row r="2226" spans="8:25" ht="12.5">
      <c r="H2226" s="11"/>
      <c r="N2226" s="11"/>
      <c r="O2226" s="11"/>
      <c r="T2226" s="11"/>
      <c r="Y2226" s="12"/>
    </row>
    <row r="2227" spans="8:25" ht="12.5">
      <c r="H2227" s="11"/>
      <c r="N2227" s="11"/>
      <c r="O2227" s="11"/>
      <c r="T2227" s="11"/>
      <c r="Y2227" s="12"/>
    </row>
    <row r="2228" spans="8:25" ht="12.5">
      <c r="H2228" s="11"/>
      <c r="N2228" s="11"/>
      <c r="O2228" s="11"/>
      <c r="T2228" s="11"/>
      <c r="Y2228" s="12"/>
    </row>
    <row r="2229" spans="8:25" ht="12.5">
      <c r="H2229" s="11"/>
      <c r="N2229" s="11"/>
      <c r="O2229" s="11"/>
      <c r="T2229" s="11"/>
      <c r="Y2229" s="12"/>
    </row>
    <row r="2230" spans="8:25" ht="12.5">
      <c r="H2230" s="11"/>
      <c r="N2230" s="11"/>
      <c r="O2230" s="11"/>
      <c r="T2230" s="11"/>
      <c r="Y2230" s="12"/>
    </row>
    <row r="2231" spans="8:25" ht="12.5">
      <c r="H2231" s="11"/>
      <c r="N2231" s="11"/>
      <c r="O2231" s="11"/>
      <c r="T2231" s="11"/>
      <c r="Y2231" s="12"/>
    </row>
    <row r="2232" spans="8:25" ht="12.5">
      <c r="H2232" s="11"/>
      <c r="N2232" s="11"/>
      <c r="O2232" s="11"/>
      <c r="T2232" s="11"/>
      <c r="Y2232" s="12"/>
    </row>
    <row r="2233" spans="8:25" ht="12.5">
      <c r="H2233" s="11"/>
      <c r="N2233" s="11"/>
      <c r="O2233" s="11"/>
      <c r="T2233" s="11"/>
      <c r="Y2233" s="12"/>
    </row>
    <row r="2234" spans="8:25" ht="12.5">
      <c r="H2234" s="11"/>
      <c r="N2234" s="11"/>
      <c r="O2234" s="11"/>
      <c r="T2234" s="11"/>
      <c r="Y2234" s="12"/>
    </row>
    <row r="2235" spans="8:25" ht="12.5">
      <c r="H2235" s="11"/>
      <c r="N2235" s="11"/>
      <c r="O2235" s="11"/>
      <c r="T2235" s="11"/>
      <c r="Y2235" s="12"/>
    </row>
    <row r="2236" spans="8:25" ht="12.5">
      <c r="H2236" s="11"/>
      <c r="N2236" s="11"/>
      <c r="O2236" s="11"/>
      <c r="T2236" s="11"/>
      <c r="Y2236" s="12"/>
    </row>
    <row r="2237" spans="8:25" ht="12.5">
      <c r="H2237" s="11"/>
      <c r="N2237" s="11"/>
      <c r="O2237" s="11"/>
      <c r="T2237" s="11"/>
      <c r="Y2237" s="12"/>
    </row>
    <row r="2238" spans="8:25" ht="12.5">
      <c r="H2238" s="11"/>
      <c r="N2238" s="11"/>
      <c r="O2238" s="11"/>
      <c r="T2238" s="11"/>
      <c r="Y2238" s="12"/>
    </row>
    <row r="2239" spans="8:25" ht="12.5">
      <c r="H2239" s="11"/>
      <c r="N2239" s="11"/>
      <c r="O2239" s="11"/>
      <c r="T2239" s="11"/>
      <c r="Y2239" s="12"/>
    </row>
    <row r="2240" spans="8:25" ht="12.5">
      <c r="H2240" s="11"/>
      <c r="N2240" s="11"/>
      <c r="O2240" s="11"/>
      <c r="T2240" s="11"/>
      <c r="Y2240" s="12"/>
    </row>
    <row r="2241" spans="8:25" ht="12.5">
      <c r="H2241" s="11"/>
      <c r="N2241" s="11"/>
      <c r="O2241" s="11"/>
      <c r="T2241" s="11"/>
      <c r="Y2241" s="12"/>
    </row>
    <row r="2242" spans="8:25" ht="12.5">
      <c r="H2242" s="11"/>
      <c r="N2242" s="11"/>
      <c r="O2242" s="11"/>
      <c r="T2242" s="11"/>
      <c r="Y2242" s="12"/>
    </row>
    <row r="2243" spans="8:25" ht="12.5">
      <c r="H2243" s="11"/>
      <c r="N2243" s="11"/>
      <c r="O2243" s="11"/>
      <c r="T2243" s="11"/>
      <c r="Y2243" s="12"/>
    </row>
    <row r="2244" spans="8:25" ht="12.5">
      <c r="H2244" s="11"/>
      <c r="N2244" s="11"/>
      <c r="O2244" s="11"/>
      <c r="T2244" s="11"/>
      <c r="Y2244" s="12"/>
    </row>
    <row r="2245" spans="8:25" ht="12.5">
      <c r="H2245" s="11"/>
      <c r="N2245" s="11"/>
      <c r="O2245" s="11"/>
      <c r="T2245" s="11"/>
      <c r="Y2245" s="12"/>
    </row>
    <row r="2246" spans="8:25" ht="12.5">
      <c r="H2246" s="11"/>
      <c r="N2246" s="11"/>
      <c r="O2246" s="11"/>
      <c r="T2246" s="11"/>
      <c r="Y2246" s="12"/>
    </row>
    <row r="2247" spans="8:25" ht="12.5">
      <c r="H2247" s="11"/>
      <c r="N2247" s="11"/>
      <c r="O2247" s="11"/>
      <c r="T2247" s="11"/>
      <c r="Y2247" s="12"/>
    </row>
    <row r="2248" spans="8:25" ht="12.5">
      <c r="H2248" s="11"/>
      <c r="N2248" s="11"/>
      <c r="O2248" s="11"/>
      <c r="T2248" s="11"/>
      <c r="Y2248" s="12"/>
    </row>
    <row r="2249" spans="8:25" ht="12.5">
      <c r="H2249" s="11"/>
      <c r="N2249" s="11"/>
      <c r="O2249" s="11"/>
      <c r="T2249" s="11"/>
      <c r="Y2249" s="12"/>
    </row>
    <row r="2250" spans="8:25" ht="12.5">
      <c r="H2250" s="11"/>
      <c r="N2250" s="11"/>
      <c r="O2250" s="11"/>
      <c r="T2250" s="11"/>
      <c r="Y2250" s="12"/>
    </row>
    <row r="2251" spans="8:25" ht="12.5">
      <c r="H2251" s="11"/>
      <c r="N2251" s="11"/>
      <c r="O2251" s="11"/>
      <c r="T2251" s="11"/>
      <c r="Y2251" s="12"/>
    </row>
    <row r="2252" spans="8:25" ht="12.5">
      <c r="H2252" s="11"/>
      <c r="N2252" s="11"/>
      <c r="O2252" s="11"/>
      <c r="T2252" s="11"/>
      <c r="Y2252" s="12"/>
    </row>
    <row r="2253" spans="8:25" ht="12.5">
      <c r="H2253" s="11"/>
      <c r="N2253" s="11"/>
      <c r="O2253" s="11"/>
      <c r="T2253" s="11"/>
      <c r="Y2253" s="12"/>
    </row>
    <row r="2254" spans="8:25" ht="12.5">
      <c r="H2254" s="11"/>
      <c r="N2254" s="11"/>
      <c r="O2254" s="11"/>
      <c r="T2254" s="11"/>
      <c r="Y2254" s="12"/>
    </row>
    <row r="2255" spans="8:25" ht="12.5">
      <c r="H2255" s="11"/>
      <c r="N2255" s="11"/>
      <c r="O2255" s="11"/>
      <c r="T2255" s="11"/>
      <c r="Y2255" s="12"/>
    </row>
    <row r="2256" spans="8:25" ht="12.5">
      <c r="H2256" s="11"/>
      <c r="N2256" s="11"/>
      <c r="O2256" s="11"/>
      <c r="T2256" s="11"/>
      <c r="Y2256" s="12"/>
    </row>
    <row r="2257" spans="8:25" ht="12.5">
      <c r="H2257" s="11"/>
      <c r="N2257" s="11"/>
      <c r="O2257" s="11"/>
      <c r="T2257" s="11"/>
      <c r="Y2257" s="12"/>
    </row>
    <row r="2258" spans="8:25" ht="12.5">
      <c r="H2258" s="11"/>
      <c r="N2258" s="11"/>
      <c r="O2258" s="11"/>
      <c r="T2258" s="11"/>
      <c r="Y2258" s="12"/>
    </row>
    <row r="2259" spans="8:25" ht="12.5">
      <c r="H2259" s="11"/>
      <c r="N2259" s="11"/>
      <c r="O2259" s="11"/>
      <c r="T2259" s="11"/>
      <c r="Y2259" s="12"/>
    </row>
    <row r="2260" spans="8:25" ht="12.5">
      <c r="H2260" s="11"/>
      <c r="N2260" s="11"/>
      <c r="O2260" s="11"/>
      <c r="T2260" s="11"/>
      <c r="Y2260" s="12"/>
    </row>
    <row r="2261" spans="8:25" ht="12.5">
      <c r="H2261" s="11"/>
      <c r="N2261" s="11"/>
      <c r="O2261" s="11"/>
      <c r="T2261" s="11"/>
      <c r="Y2261" s="12"/>
    </row>
    <row r="2262" spans="8:25" ht="12.5">
      <c r="H2262" s="11"/>
      <c r="N2262" s="11"/>
      <c r="O2262" s="11"/>
      <c r="T2262" s="11"/>
      <c r="Y2262" s="12"/>
    </row>
    <row r="2263" spans="8:25" ht="12.5">
      <c r="H2263" s="11"/>
      <c r="N2263" s="11"/>
      <c r="O2263" s="11"/>
      <c r="T2263" s="11"/>
      <c r="Y2263" s="12"/>
    </row>
    <row r="2264" spans="8:25" ht="12.5">
      <c r="H2264" s="11"/>
      <c r="N2264" s="11"/>
      <c r="O2264" s="11"/>
      <c r="T2264" s="11"/>
      <c r="Y2264" s="12"/>
    </row>
    <row r="2265" spans="8:25" ht="12.5">
      <c r="H2265" s="11"/>
      <c r="N2265" s="11"/>
      <c r="O2265" s="11"/>
      <c r="T2265" s="11"/>
      <c r="Y2265" s="12"/>
    </row>
    <row r="2266" spans="8:25" ht="12.5">
      <c r="H2266" s="11"/>
      <c r="N2266" s="11"/>
      <c r="O2266" s="11"/>
      <c r="T2266" s="11"/>
      <c r="Y2266" s="12"/>
    </row>
    <row r="2267" spans="8:25" ht="12.5">
      <c r="H2267" s="11"/>
      <c r="N2267" s="11"/>
      <c r="O2267" s="11"/>
      <c r="T2267" s="11"/>
      <c r="Y2267" s="12"/>
    </row>
    <row r="2268" spans="8:25" ht="12.5">
      <c r="H2268" s="11"/>
      <c r="N2268" s="11"/>
      <c r="O2268" s="11"/>
      <c r="T2268" s="11"/>
      <c r="Y2268" s="12"/>
    </row>
    <row r="2269" spans="8:25" ht="12.5">
      <c r="H2269" s="11"/>
      <c r="N2269" s="11"/>
      <c r="O2269" s="11"/>
      <c r="T2269" s="11"/>
      <c r="Y2269" s="12"/>
    </row>
    <row r="2270" spans="8:25" ht="12.5">
      <c r="H2270" s="11"/>
      <c r="N2270" s="11"/>
      <c r="O2270" s="11"/>
      <c r="T2270" s="11"/>
      <c r="Y2270" s="12"/>
    </row>
    <row r="2271" spans="8:25" ht="12.5">
      <c r="H2271" s="11"/>
      <c r="N2271" s="11"/>
      <c r="O2271" s="11"/>
      <c r="T2271" s="11"/>
      <c r="Y2271" s="12"/>
    </row>
    <row r="2272" spans="8:25" ht="12.5">
      <c r="H2272" s="11"/>
      <c r="N2272" s="11"/>
      <c r="O2272" s="11"/>
      <c r="T2272" s="11"/>
      <c r="Y2272" s="12"/>
    </row>
    <row r="2273" spans="8:25" ht="12.5">
      <c r="H2273" s="11"/>
      <c r="N2273" s="11"/>
      <c r="O2273" s="11"/>
      <c r="T2273" s="11"/>
      <c r="Y2273" s="12"/>
    </row>
    <row r="2274" spans="8:25" ht="12.5">
      <c r="H2274" s="11"/>
      <c r="N2274" s="11"/>
      <c r="O2274" s="11"/>
      <c r="T2274" s="11"/>
      <c r="Y2274" s="12"/>
    </row>
    <row r="2275" spans="8:25" ht="12.5">
      <c r="H2275" s="11"/>
      <c r="N2275" s="11"/>
      <c r="O2275" s="11"/>
      <c r="T2275" s="11"/>
      <c r="Y2275" s="12"/>
    </row>
    <row r="2276" spans="8:25" ht="12.5">
      <c r="H2276" s="11"/>
      <c r="N2276" s="11"/>
      <c r="O2276" s="11"/>
      <c r="T2276" s="11"/>
      <c r="Y2276" s="12"/>
    </row>
    <row r="2277" spans="8:25" ht="12.5">
      <c r="H2277" s="11"/>
      <c r="N2277" s="11"/>
      <c r="O2277" s="11"/>
      <c r="T2277" s="11"/>
      <c r="Y2277" s="12"/>
    </row>
    <row r="2278" spans="8:25" ht="12.5">
      <c r="H2278" s="11"/>
      <c r="N2278" s="11"/>
      <c r="O2278" s="11"/>
      <c r="T2278" s="11"/>
      <c r="Y2278" s="12"/>
    </row>
    <row r="2279" spans="8:25" ht="12.5">
      <c r="H2279" s="11"/>
      <c r="N2279" s="11"/>
      <c r="O2279" s="11"/>
      <c r="T2279" s="11"/>
      <c r="Y2279" s="12"/>
    </row>
    <row r="2280" spans="8:25" ht="12.5">
      <c r="H2280" s="11"/>
      <c r="N2280" s="11"/>
      <c r="O2280" s="11"/>
      <c r="T2280" s="11"/>
      <c r="Y2280" s="12"/>
    </row>
    <row r="2281" spans="8:25" ht="12.5">
      <c r="H2281" s="11"/>
      <c r="N2281" s="11"/>
      <c r="O2281" s="11"/>
      <c r="T2281" s="11"/>
      <c r="Y2281" s="12"/>
    </row>
    <row r="2282" spans="8:25" ht="12.5">
      <c r="H2282" s="11"/>
      <c r="N2282" s="11"/>
      <c r="O2282" s="11"/>
      <c r="T2282" s="11"/>
      <c r="Y2282" s="12"/>
    </row>
    <row r="2283" spans="8:25" ht="12.5">
      <c r="H2283" s="11"/>
      <c r="N2283" s="11"/>
      <c r="O2283" s="11"/>
      <c r="T2283" s="11"/>
      <c r="Y2283" s="12"/>
    </row>
    <row r="2284" spans="8:25" ht="12.5">
      <c r="H2284" s="11"/>
      <c r="N2284" s="11"/>
      <c r="O2284" s="11"/>
      <c r="T2284" s="11"/>
      <c r="Y2284" s="12"/>
    </row>
    <row r="2285" spans="8:25" ht="12.5">
      <c r="H2285" s="11"/>
      <c r="N2285" s="11"/>
      <c r="O2285" s="11"/>
      <c r="T2285" s="11"/>
      <c r="Y2285" s="12"/>
    </row>
    <row r="2286" spans="8:25" ht="12.5">
      <c r="H2286" s="11"/>
      <c r="N2286" s="11"/>
      <c r="O2286" s="11"/>
      <c r="T2286" s="11"/>
      <c r="Y2286" s="12"/>
    </row>
    <row r="2287" spans="8:25" ht="12.5">
      <c r="H2287" s="11"/>
      <c r="N2287" s="11"/>
      <c r="O2287" s="11"/>
      <c r="T2287" s="11"/>
      <c r="Y2287" s="12"/>
    </row>
    <row r="2288" spans="8:25" ht="12.5">
      <c r="H2288" s="11"/>
      <c r="N2288" s="11"/>
      <c r="O2288" s="11"/>
      <c r="T2288" s="11"/>
      <c r="Y2288" s="12"/>
    </row>
    <row r="2289" spans="8:25" ht="12.5">
      <c r="H2289" s="11"/>
      <c r="N2289" s="11"/>
      <c r="O2289" s="11"/>
      <c r="T2289" s="11"/>
      <c r="Y2289" s="12"/>
    </row>
    <row r="2290" spans="8:25" ht="12.5">
      <c r="H2290" s="11"/>
      <c r="N2290" s="11"/>
      <c r="O2290" s="11"/>
      <c r="T2290" s="11"/>
      <c r="Y2290" s="12"/>
    </row>
    <row r="2291" spans="8:25" ht="12.5">
      <c r="H2291" s="11"/>
      <c r="N2291" s="11"/>
      <c r="O2291" s="11"/>
      <c r="T2291" s="11"/>
      <c r="Y2291" s="12"/>
    </row>
    <row r="2292" spans="8:25" ht="12.5">
      <c r="H2292" s="11"/>
      <c r="N2292" s="11"/>
      <c r="O2292" s="11"/>
      <c r="T2292" s="11"/>
      <c r="Y2292" s="12"/>
    </row>
    <row r="2293" spans="8:25" ht="12.5">
      <c r="H2293" s="11"/>
      <c r="N2293" s="11"/>
      <c r="O2293" s="11"/>
      <c r="T2293" s="11"/>
      <c r="Y2293" s="12"/>
    </row>
    <row r="2294" spans="8:25" ht="12.5">
      <c r="H2294" s="11"/>
      <c r="N2294" s="11"/>
      <c r="O2294" s="11"/>
      <c r="T2294" s="11"/>
      <c r="Y2294" s="12"/>
    </row>
    <row r="2295" spans="8:25" ht="12.5">
      <c r="H2295" s="11"/>
      <c r="N2295" s="11"/>
      <c r="O2295" s="11"/>
      <c r="T2295" s="11"/>
      <c r="Y2295" s="12"/>
    </row>
    <row r="2296" spans="8:25" ht="12.5">
      <c r="H2296" s="11"/>
      <c r="N2296" s="11"/>
      <c r="O2296" s="11"/>
      <c r="T2296" s="11"/>
      <c r="Y2296" s="12"/>
    </row>
    <row r="2297" spans="8:25" ht="12.5">
      <c r="H2297" s="11"/>
      <c r="N2297" s="11"/>
      <c r="O2297" s="11"/>
      <c r="T2297" s="11"/>
      <c r="Y2297" s="12"/>
    </row>
    <row r="2298" spans="8:25" ht="12.5">
      <c r="H2298" s="11"/>
      <c r="N2298" s="11"/>
      <c r="O2298" s="11"/>
      <c r="T2298" s="11"/>
      <c r="Y2298" s="12"/>
    </row>
    <row r="2299" spans="8:25" ht="12.5">
      <c r="H2299" s="11"/>
      <c r="N2299" s="11"/>
      <c r="O2299" s="11"/>
      <c r="T2299" s="11"/>
      <c r="Y2299" s="12"/>
    </row>
    <row r="2300" spans="8:25" ht="12.5">
      <c r="H2300" s="11"/>
      <c r="N2300" s="11"/>
      <c r="O2300" s="11"/>
      <c r="T2300" s="11"/>
      <c r="Y2300" s="12"/>
    </row>
    <row r="2301" spans="8:25" ht="12.5">
      <c r="H2301" s="11"/>
      <c r="N2301" s="11"/>
      <c r="O2301" s="11"/>
      <c r="T2301" s="11"/>
      <c r="Y2301" s="12"/>
    </row>
    <row r="2302" spans="8:25" ht="12.5">
      <c r="H2302" s="11"/>
      <c r="N2302" s="11"/>
      <c r="O2302" s="11"/>
      <c r="T2302" s="11"/>
      <c r="Y2302" s="12"/>
    </row>
    <row r="2303" spans="8:25" ht="12.5">
      <c r="H2303" s="11"/>
      <c r="N2303" s="11"/>
      <c r="O2303" s="11"/>
      <c r="T2303" s="11"/>
      <c r="Y2303" s="12"/>
    </row>
    <row r="2304" spans="8:25" ht="12.5">
      <c r="H2304" s="11"/>
      <c r="N2304" s="11"/>
      <c r="O2304" s="11"/>
      <c r="T2304" s="11"/>
      <c r="Y2304" s="12"/>
    </row>
    <row r="2305" spans="8:25" ht="12.5">
      <c r="H2305" s="11"/>
      <c r="N2305" s="11"/>
      <c r="O2305" s="11"/>
      <c r="T2305" s="11"/>
      <c r="Y2305" s="12"/>
    </row>
    <row r="2306" spans="8:25" ht="12.5">
      <c r="H2306" s="11"/>
      <c r="N2306" s="11"/>
      <c r="O2306" s="11"/>
      <c r="T2306" s="11"/>
      <c r="Y2306" s="12"/>
    </row>
    <row r="2307" spans="8:25" ht="12.5">
      <c r="H2307" s="11"/>
      <c r="N2307" s="11"/>
      <c r="O2307" s="11"/>
      <c r="T2307" s="11"/>
      <c r="Y2307" s="12"/>
    </row>
    <row r="2308" spans="8:25" ht="12.5">
      <c r="H2308" s="11"/>
      <c r="N2308" s="11"/>
      <c r="O2308" s="11"/>
      <c r="T2308" s="11"/>
      <c r="Y2308" s="12"/>
    </row>
    <row r="2309" spans="8:25" ht="12.5">
      <c r="H2309" s="11"/>
      <c r="N2309" s="11"/>
      <c r="O2309" s="11"/>
      <c r="T2309" s="11"/>
      <c r="Y2309" s="12"/>
    </row>
    <row r="2310" spans="8:25" ht="12.5">
      <c r="H2310" s="11"/>
      <c r="N2310" s="11"/>
      <c r="O2310" s="11"/>
      <c r="T2310" s="11"/>
      <c r="Y2310" s="12"/>
    </row>
    <row r="2311" spans="8:25" ht="12.5">
      <c r="H2311" s="11"/>
      <c r="N2311" s="11"/>
      <c r="O2311" s="11"/>
      <c r="T2311" s="11"/>
      <c r="Y2311" s="12"/>
    </row>
    <row r="2312" spans="8:25" ht="12.5">
      <c r="H2312" s="11"/>
      <c r="N2312" s="11"/>
      <c r="O2312" s="11"/>
      <c r="T2312" s="11"/>
      <c r="Y2312" s="12"/>
    </row>
    <row r="2313" spans="8:25" ht="12.5">
      <c r="H2313" s="11"/>
      <c r="N2313" s="11"/>
      <c r="O2313" s="11"/>
      <c r="T2313" s="11"/>
      <c r="Y2313" s="12"/>
    </row>
    <row r="2314" spans="8:25" ht="12.5">
      <c r="H2314" s="11"/>
      <c r="N2314" s="11"/>
      <c r="O2314" s="11"/>
      <c r="T2314" s="11"/>
      <c r="Y2314" s="12"/>
    </row>
    <row r="2315" spans="8:25" ht="12.5">
      <c r="H2315" s="11"/>
      <c r="N2315" s="11"/>
      <c r="O2315" s="11"/>
      <c r="T2315" s="11"/>
      <c r="Y2315" s="12"/>
    </row>
    <row r="2316" spans="8:25" ht="12.5">
      <c r="H2316" s="11"/>
      <c r="N2316" s="11"/>
      <c r="O2316" s="11"/>
      <c r="T2316" s="11"/>
      <c r="Y2316" s="12"/>
    </row>
    <row r="2317" spans="8:25" ht="12.5">
      <c r="H2317" s="11"/>
      <c r="N2317" s="11"/>
      <c r="O2317" s="11"/>
      <c r="T2317" s="11"/>
      <c r="Y2317" s="12"/>
    </row>
    <row r="2318" spans="8:25" ht="12.5">
      <c r="H2318" s="11"/>
      <c r="N2318" s="11"/>
      <c r="O2318" s="11"/>
      <c r="T2318" s="11"/>
      <c r="Y2318" s="12"/>
    </row>
    <row r="2319" spans="8:25" ht="12.5">
      <c r="H2319" s="11"/>
      <c r="N2319" s="11"/>
      <c r="O2319" s="11"/>
      <c r="T2319" s="11"/>
      <c r="Y2319" s="12"/>
    </row>
    <row r="2320" spans="8:25" ht="12.5">
      <c r="H2320" s="11"/>
      <c r="N2320" s="11"/>
      <c r="O2320" s="11"/>
      <c r="T2320" s="11"/>
      <c r="Y2320" s="12"/>
    </row>
    <row r="2321" spans="8:25" ht="12.5">
      <c r="H2321" s="11"/>
      <c r="N2321" s="11"/>
      <c r="O2321" s="11"/>
      <c r="T2321" s="11"/>
      <c r="Y2321" s="12"/>
    </row>
    <row r="2322" spans="8:25" ht="12.5">
      <c r="H2322" s="11"/>
      <c r="N2322" s="11"/>
      <c r="O2322" s="11"/>
      <c r="T2322" s="11"/>
      <c r="Y2322" s="12"/>
    </row>
    <row r="2323" spans="8:25" ht="12.5">
      <c r="H2323" s="11"/>
      <c r="N2323" s="11"/>
      <c r="O2323" s="11"/>
      <c r="T2323" s="11"/>
      <c r="Y2323" s="12"/>
    </row>
    <row r="2324" spans="8:25" ht="12.5">
      <c r="H2324" s="11"/>
      <c r="N2324" s="11"/>
      <c r="O2324" s="11"/>
      <c r="T2324" s="11"/>
      <c r="Y2324" s="12"/>
    </row>
    <row r="2325" spans="8:25" ht="12.5">
      <c r="H2325" s="11"/>
      <c r="N2325" s="11"/>
      <c r="O2325" s="11"/>
      <c r="T2325" s="11"/>
      <c r="Y2325" s="12"/>
    </row>
    <row r="2326" spans="8:25" ht="12.5">
      <c r="H2326" s="11"/>
      <c r="N2326" s="11"/>
      <c r="O2326" s="11"/>
      <c r="T2326" s="11"/>
      <c r="Y2326" s="12"/>
    </row>
    <row r="2327" spans="8:25" ht="12.5">
      <c r="H2327" s="11"/>
      <c r="N2327" s="11"/>
      <c r="O2327" s="11"/>
      <c r="T2327" s="11"/>
      <c r="Y2327" s="12"/>
    </row>
    <row r="2328" spans="8:25" ht="12.5">
      <c r="H2328" s="11"/>
      <c r="N2328" s="11"/>
      <c r="O2328" s="11"/>
      <c r="T2328" s="11"/>
      <c r="Y2328" s="12"/>
    </row>
    <row r="2329" spans="8:25" ht="12.5">
      <c r="H2329" s="11"/>
      <c r="N2329" s="11"/>
      <c r="O2329" s="11"/>
      <c r="T2329" s="11"/>
      <c r="Y2329" s="12"/>
    </row>
    <row r="2330" spans="8:25" ht="12.5">
      <c r="H2330" s="11"/>
      <c r="N2330" s="11"/>
      <c r="O2330" s="11"/>
      <c r="T2330" s="11"/>
      <c r="Y2330" s="12"/>
    </row>
    <row r="2331" spans="8:25" ht="12.5">
      <c r="H2331" s="11"/>
      <c r="N2331" s="11"/>
      <c r="O2331" s="11"/>
      <c r="T2331" s="11"/>
      <c r="Y2331" s="12"/>
    </row>
    <row r="2332" spans="8:25" ht="12.5">
      <c r="H2332" s="11"/>
      <c r="N2332" s="11"/>
      <c r="O2332" s="11"/>
      <c r="T2332" s="11"/>
      <c r="Y2332" s="12"/>
    </row>
    <row r="2333" spans="8:25" ht="12.5">
      <c r="H2333" s="11"/>
      <c r="N2333" s="11"/>
      <c r="O2333" s="11"/>
      <c r="T2333" s="11"/>
      <c r="Y2333" s="12"/>
    </row>
    <row r="2334" spans="8:25" ht="12.5">
      <c r="H2334" s="11"/>
      <c r="N2334" s="11"/>
      <c r="O2334" s="11"/>
      <c r="T2334" s="11"/>
      <c r="Y2334" s="12"/>
    </row>
    <row r="2335" spans="8:25" ht="12.5">
      <c r="H2335" s="11"/>
      <c r="N2335" s="11"/>
      <c r="O2335" s="11"/>
      <c r="T2335" s="11"/>
      <c r="Y2335" s="12"/>
    </row>
    <row r="2336" spans="8:25" ht="12.5">
      <c r="H2336" s="11"/>
      <c r="N2336" s="11"/>
      <c r="O2336" s="11"/>
      <c r="T2336" s="11"/>
      <c r="Y2336" s="12"/>
    </row>
    <row r="2337" spans="8:25" ht="12.5">
      <c r="H2337" s="11"/>
      <c r="N2337" s="11"/>
      <c r="O2337" s="11"/>
      <c r="T2337" s="11"/>
      <c r="Y2337" s="12"/>
    </row>
    <row r="2338" spans="8:25" ht="12.5">
      <c r="H2338" s="11"/>
      <c r="N2338" s="11"/>
      <c r="O2338" s="11"/>
      <c r="T2338" s="11"/>
      <c r="Y2338" s="12"/>
    </row>
    <row r="2339" spans="8:25" ht="12.5">
      <c r="H2339" s="11"/>
      <c r="N2339" s="11"/>
      <c r="O2339" s="11"/>
      <c r="T2339" s="11"/>
      <c r="Y2339" s="12"/>
    </row>
    <row r="2340" spans="8:25" ht="12.5">
      <c r="H2340" s="11"/>
      <c r="N2340" s="11"/>
      <c r="O2340" s="11"/>
      <c r="T2340" s="11"/>
      <c r="Y2340" s="12"/>
    </row>
    <row r="2341" spans="8:25" ht="12.5">
      <c r="H2341" s="11"/>
      <c r="N2341" s="11"/>
      <c r="O2341" s="11"/>
      <c r="T2341" s="11"/>
      <c r="Y2341" s="12"/>
    </row>
    <row r="2342" spans="8:25" ht="12.5">
      <c r="H2342" s="11"/>
      <c r="N2342" s="11"/>
      <c r="O2342" s="11"/>
      <c r="T2342" s="11"/>
      <c r="Y2342" s="12"/>
    </row>
    <row r="2343" spans="8:25" ht="12.5">
      <c r="H2343" s="11"/>
      <c r="N2343" s="11"/>
      <c r="O2343" s="11"/>
      <c r="T2343" s="11"/>
      <c r="Y2343" s="12"/>
    </row>
    <row r="2344" spans="8:25" ht="12.5">
      <c r="H2344" s="11"/>
      <c r="N2344" s="11"/>
      <c r="O2344" s="11"/>
      <c r="T2344" s="11"/>
      <c r="Y2344" s="12"/>
    </row>
    <row r="2345" spans="8:25" ht="12.5">
      <c r="H2345" s="11"/>
      <c r="N2345" s="11"/>
      <c r="O2345" s="11"/>
      <c r="T2345" s="11"/>
      <c r="Y2345" s="12"/>
    </row>
    <row r="2346" spans="8:25" ht="12.5">
      <c r="H2346" s="11"/>
      <c r="N2346" s="11"/>
      <c r="O2346" s="11"/>
      <c r="T2346" s="11"/>
      <c r="Y2346" s="12"/>
    </row>
    <row r="2347" spans="8:25" ht="12.5">
      <c r="H2347" s="11"/>
      <c r="N2347" s="11"/>
      <c r="O2347" s="11"/>
      <c r="T2347" s="11"/>
      <c r="Y2347" s="12"/>
    </row>
    <row r="2348" spans="8:25" ht="12.5">
      <c r="H2348" s="11"/>
      <c r="N2348" s="11"/>
      <c r="O2348" s="11"/>
      <c r="T2348" s="11"/>
      <c r="Y2348" s="12"/>
    </row>
    <row r="2349" spans="8:25" ht="12.5">
      <c r="H2349" s="11"/>
      <c r="N2349" s="11"/>
      <c r="O2349" s="11"/>
      <c r="T2349" s="11"/>
      <c r="Y2349" s="12"/>
    </row>
    <row r="2350" spans="8:25" ht="12.5">
      <c r="H2350" s="11"/>
      <c r="N2350" s="11"/>
      <c r="O2350" s="11"/>
      <c r="T2350" s="11"/>
      <c r="Y2350" s="12"/>
    </row>
    <row r="2351" spans="8:25" ht="12.5">
      <c r="H2351" s="11"/>
      <c r="N2351" s="11"/>
      <c r="O2351" s="11"/>
      <c r="T2351" s="11"/>
      <c r="Y2351" s="12"/>
    </row>
    <row r="2352" spans="8:25" ht="12.5">
      <c r="H2352" s="11"/>
      <c r="N2352" s="11"/>
      <c r="O2352" s="11"/>
      <c r="T2352" s="11"/>
      <c r="Y2352" s="12"/>
    </row>
    <row r="2353" spans="8:25" ht="12.5">
      <c r="H2353" s="11"/>
      <c r="N2353" s="11"/>
      <c r="O2353" s="11"/>
      <c r="T2353" s="11"/>
      <c r="Y2353" s="12"/>
    </row>
    <row r="2354" spans="8:25" ht="12.5">
      <c r="H2354" s="11"/>
      <c r="N2354" s="11"/>
      <c r="O2354" s="11"/>
      <c r="T2354" s="11"/>
      <c r="Y2354" s="12"/>
    </row>
    <row r="2355" spans="8:25" ht="12.5">
      <c r="H2355" s="11"/>
      <c r="N2355" s="11"/>
      <c r="O2355" s="11"/>
      <c r="T2355" s="11"/>
      <c r="Y2355" s="12"/>
    </row>
    <row r="2356" spans="8:25" ht="12.5">
      <c r="H2356" s="11"/>
      <c r="N2356" s="11"/>
      <c r="O2356" s="11"/>
      <c r="T2356" s="11"/>
      <c r="Y2356" s="12"/>
    </row>
    <row r="2357" spans="8:25" ht="12.5">
      <c r="H2357" s="11"/>
      <c r="N2357" s="11"/>
      <c r="O2357" s="11"/>
      <c r="T2357" s="11"/>
      <c r="Y2357" s="12"/>
    </row>
    <row r="2358" spans="8:25" ht="12.5">
      <c r="H2358" s="11"/>
      <c r="N2358" s="11"/>
      <c r="O2358" s="11"/>
      <c r="T2358" s="11"/>
      <c r="Y2358" s="12"/>
    </row>
    <row r="2359" spans="8:25" ht="12.5">
      <c r="H2359" s="11"/>
      <c r="N2359" s="11"/>
      <c r="O2359" s="11"/>
      <c r="T2359" s="11"/>
      <c r="Y2359" s="12"/>
    </row>
    <row r="2360" spans="8:25" ht="12.5">
      <c r="H2360" s="11"/>
      <c r="N2360" s="11"/>
      <c r="O2360" s="11"/>
      <c r="T2360" s="11"/>
      <c r="Y2360" s="12"/>
    </row>
    <row r="2361" spans="8:25" ht="12.5">
      <c r="H2361" s="11"/>
      <c r="N2361" s="11"/>
      <c r="O2361" s="11"/>
      <c r="T2361" s="11"/>
      <c r="Y2361" s="12"/>
    </row>
    <row r="2362" spans="8:25" ht="12.5">
      <c r="H2362" s="11"/>
      <c r="N2362" s="11"/>
      <c r="O2362" s="11"/>
      <c r="T2362" s="11"/>
      <c r="Y2362" s="12"/>
    </row>
    <row r="2363" spans="8:25" ht="12.5">
      <c r="H2363" s="11"/>
      <c r="N2363" s="11"/>
      <c r="O2363" s="11"/>
      <c r="T2363" s="11"/>
      <c r="Y2363" s="12"/>
    </row>
    <row r="2364" spans="8:25" ht="12.5">
      <c r="H2364" s="11"/>
      <c r="N2364" s="11"/>
      <c r="O2364" s="11"/>
      <c r="T2364" s="11"/>
      <c r="Y2364" s="12"/>
    </row>
    <row r="2365" spans="8:25" ht="12.5">
      <c r="H2365" s="11"/>
      <c r="N2365" s="11"/>
      <c r="O2365" s="11"/>
      <c r="T2365" s="11"/>
      <c r="Y2365" s="12"/>
    </row>
    <row r="2366" spans="8:25" ht="12.5">
      <c r="H2366" s="11"/>
      <c r="N2366" s="11"/>
      <c r="O2366" s="11"/>
      <c r="T2366" s="11"/>
      <c r="Y2366" s="12"/>
    </row>
    <row r="2367" spans="8:25" ht="12.5">
      <c r="H2367" s="11"/>
      <c r="N2367" s="11"/>
      <c r="O2367" s="11"/>
      <c r="T2367" s="11"/>
      <c r="Y2367" s="12"/>
    </row>
    <row r="2368" spans="8:25" ht="12.5">
      <c r="H2368" s="11"/>
      <c r="N2368" s="11"/>
      <c r="O2368" s="11"/>
      <c r="T2368" s="11"/>
      <c r="Y2368" s="12"/>
    </row>
    <row r="2369" spans="8:25" ht="12.5">
      <c r="H2369" s="11"/>
      <c r="N2369" s="11"/>
      <c r="O2369" s="11"/>
      <c r="T2369" s="11"/>
      <c r="Y2369" s="12"/>
    </row>
    <row r="2370" spans="8:25" ht="12.5">
      <c r="H2370" s="11"/>
      <c r="N2370" s="11"/>
      <c r="O2370" s="11"/>
      <c r="T2370" s="11"/>
      <c r="Y2370" s="12"/>
    </row>
    <row r="2371" spans="8:25" ht="12.5">
      <c r="H2371" s="11"/>
      <c r="N2371" s="11"/>
      <c r="O2371" s="11"/>
      <c r="T2371" s="11"/>
      <c r="Y2371" s="12"/>
    </row>
    <row r="2372" spans="8:25" ht="12.5">
      <c r="H2372" s="11"/>
      <c r="N2372" s="11"/>
      <c r="O2372" s="11"/>
      <c r="T2372" s="11"/>
      <c r="Y2372" s="12"/>
    </row>
    <row r="2373" spans="8:25" ht="12.5">
      <c r="H2373" s="11"/>
      <c r="N2373" s="11"/>
      <c r="O2373" s="11"/>
      <c r="T2373" s="11"/>
      <c r="Y2373" s="12"/>
    </row>
    <row r="2374" spans="8:25" ht="12.5">
      <c r="H2374" s="11"/>
      <c r="N2374" s="11"/>
      <c r="O2374" s="11"/>
      <c r="T2374" s="11"/>
      <c r="Y2374" s="12"/>
    </row>
    <row r="2375" spans="8:25" ht="12.5">
      <c r="H2375" s="11"/>
      <c r="N2375" s="11"/>
      <c r="O2375" s="11"/>
      <c r="T2375" s="11"/>
      <c r="Y2375" s="12"/>
    </row>
    <row r="2376" spans="8:25" ht="12.5">
      <c r="H2376" s="11"/>
      <c r="N2376" s="11"/>
      <c r="O2376" s="11"/>
      <c r="T2376" s="11"/>
      <c r="Y2376" s="12"/>
    </row>
    <row r="2377" spans="8:25" ht="12.5">
      <c r="H2377" s="11"/>
      <c r="N2377" s="11"/>
      <c r="O2377" s="11"/>
      <c r="T2377" s="11"/>
      <c r="Y2377" s="12"/>
    </row>
    <row r="2378" spans="8:25" ht="12.5">
      <c r="H2378" s="11"/>
      <c r="N2378" s="11"/>
      <c r="O2378" s="11"/>
      <c r="T2378" s="11"/>
      <c r="Y2378" s="12"/>
    </row>
    <row r="2379" spans="8:25" ht="12.5">
      <c r="H2379" s="11"/>
      <c r="N2379" s="11"/>
      <c r="O2379" s="11"/>
      <c r="T2379" s="11"/>
      <c r="Y2379" s="12"/>
    </row>
    <row r="2380" spans="8:25" ht="12.5">
      <c r="H2380" s="11"/>
      <c r="N2380" s="11"/>
      <c r="O2380" s="11"/>
      <c r="T2380" s="11"/>
      <c r="Y2380" s="12"/>
    </row>
    <row r="2381" spans="8:25" ht="12.5">
      <c r="H2381" s="11"/>
      <c r="N2381" s="11"/>
      <c r="O2381" s="11"/>
      <c r="T2381" s="11"/>
      <c r="Y2381" s="12"/>
    </row>
    <row r="2382" spans="8:25" ht="12.5">
      <c r="H2382" s="11"/>
      <c r="N2382" s="11"/>
      <c r="O2382" s="11"/>
      <c r="T2382" s="11"/>
      <c r="Y2382" s="12"/>
    </row>
    <row r="2383" spans="8:25" ht="12.5">
      <c r="H2383" s="11"/>
      <c r="N2383" s="11"/>
      <c r="O2383" s="11"/>
      <c r="T2383" s="11"/>
      <c r="Y2383" s="12"/>
    </row>
    <row r="2384" spans="8:25" ht="12.5">
      <c r="H2384" s="11"/>
      <c r="N2384" s="11"/>
      <c r="O2384" s="11"/>
      <c r="T2384" s="11"/>
      <c r="Y2384" s="12"/>
    </row>
    <row r="2385" spans="8:25" ht="12.5">
      <c r="H2385" s="11"/>
      <c r="N2385" s="11"/>
      <c r="O2385" s="11"/>
      <c r="T2385" s="11"/>
      <c r="Y2385" s="12"/>
    </row>
    <row r="2386" spans="8:25" ht="12.5">
      <c r="H2386" s="11"/>
      <c r="N2386" s="11"/>
      <c r="O2386" s="11"/>
      <c r="T2386" s="11"/>
      <c r="Y2386" s="12"/>
    </row>
    <row r="2387" spans="8:25" ht="12.5">
      <c r="H2387" s="11"/>
      <c r="N2387" s="11"/>
      <c r="O2387" s="11"/>
      <c r="T2387" s="11"/>
      <c r="Y2387" s="12"/>
    </row>
    <row r="2388" spans="8:25" ht="12.5">
      <c r="H2388" s="11"/>
      <c r="N2388" s="11"/>
      <c r="O2388" s="11"/>
      <c r="T2388" s="11"/>
      <c r="Y2388" s="12"/>
    </row>
    <row r="2389" spans="8:25" ht="12.5">
      <c r="H2389" s="11"/>
      <c r="N2389" s="11"/>
      <c r="O2389" s="11"/>
      <c r="T2389" s="11"/>
      <c r="Y2389" s="12"/>
    </row>
    <row r="2390" spans="8:25" ht="12.5">
      <c r="H2390" s="11"/>
      <c r="N2390" s="11"/>
      <c r="O2390" s="11"/>
      <c r="T2390" s="11"/>
      <c r="Y2390" s="12"/>
    </row>
    <row r="2391" spans="8:25" ht="12.5">
      <c r="H2391" s="11"/>
      <c r="N2391" s="11"/>
      <c r="O2391" s="11"/>
      <c r="T2391" s="11"/>
      <c r="Y2391" s="12"/>
    </row>
    <row r="2392" spans="8:25" ht="12.5">
      <c r="H2392" s="11"/>
      <c r="N2392" s="11"/>
      <c r="O2392" s="11"/>
      <c r="T2392" s="11"/>
      <c r="Y2392" s="12"/>
    </row>
    <row r="2393" spans="8:25" ht="12.5">
      <c r="H2393" s="11"/>
      <c r="N2393" s="11"/>
      <c r="O2393" s="11"/>
      <c r="T2393" s="11"/>
      <c r="Y2393" s="12"/>
    </row>
    <row r="2394" spans="8:25" ht="12.5">
      <c r="H2394" s="11"/>
      <c r="N2394" s="11"/>
      <c r="O2394" s="11"/>
      <c r="T2394" s="11"/>
      <c r="Y2394" s="12"/>
    </row>
    <row r="2395" spans="8:25" ht="12.5">
      <c r="H2395" s="11"/>
      <c r="N2395" s="11"/>
      <c r="O2395" s="11"/>
      <c r="T2395" s="11"/>
      <c r="Y2395" s="12"/>
    </row>
    <row r="2396" spans="8:25" ht="12.5">
      <c r="H2396" s="11"/>
      <c r="N2396" s="11"/>
      <c r="O2396" s="11"/>
      <c r="T2396" s="11"/>
      <c r="Y2396" s="12"/>
    </row>
    <row r="2397" spans="8:25" ht="12.5">
      <c r="H2397" s="11"/>
      <c r="N2397" s="11"/>
      <c r="O2397" s="11"/>
      <c r="T2397" s="11"/>
      <c r="Y2397" s="12"/>
    </row>
    <row r="2398" spans="8:25" ht="12.5">
      <c r="H2398" s="11"/>
      <c r="N2398" s="11"/>
      <c r="O2398" s="11"/>
      <c r="T2398" s="11"/>
      <c r="Y2398" s="12"/>
    </row>
    <row r="2399" spans="8:25" ht="12.5">
      <c r="H2399" s="11"/>
      <c r="N2399" s="11"/>
      <c r="O2399" s="11"/>
      <c r="T2399" s="11"/>
      <c r="Y2399" s="12"/>
    </row>
    <row r="2400" spans="8:25" ht="12.5">
      <c r="H2400" s="11"/>
      <c r="N2400" s="11"/>
      <c r="O2400" s="11"/>
      <c r="T2400" s="11"/>
      <c r="Y2400" s="12"/>
    </row>
    <row r="2401" spans="8:25" ht="12.5">
      <c r="H2401" s="11"/>
      <c r="N2401" s="11"/>
      <c r="O2401" s="11"/>
      <c r="T2401" s="11"/>
      <c r="Y2401" s="12"/>
    </row>
    <row r="2402" spans="8:25" ht="12.5">
      <c r="H2402" s="11"/>
      <c r="N2402" s="11"/>
      <c r="O2402" s="11"/>
      <c r="T2402" s="11"/>
      <c r="Y2402" s="12"/>
    </row>
    <row r="2403" spans="8:25" ht="12.5">
      <c r="H2403" s="11"/>
      <c r="N2403" s="11"/>
      <c r="O2403" s="11"/>
      <c r="T2403" s="11"/>
      <c r="Y2403" s="12"/>
    </row>
    <row r="2404" spans="8:25" ht="12.5">
      <c r="H2404" s="11"/>
      <c r="N2404" s="11"/>
      <c r="O2404" s="11"/>
      <c r="T2404" s="11"/>
      <c r="Y2404" s="12"/>
    </row>
    <row r="2405" spans="8:25" ht="12.5">
      <c r="H2405" s="11"/>
      <c r="N2405" s="11"/>
      <c r="O2405" s="11"/>
      <c r="T2405" s="11"/>
      <c r="Y2405" s="12"/>
    </row>
    <row r="2406" spans="8:25" ht="12.5">
      <c r="H2406" s="11"/>
      <c r="N2406" s="11"/>
      <c r="O2406" s="11"/>
      <c r="T2406" s="11"/>
      <c r="Y2406" s="12"/>
    </row>
    <row r="2407" spans="8:25" ht="12.5">
      <c r="H2407" s="11"/>
      <c r="N2407" s="11"/>
      <c r="O2407" s="11"/>
      <c r="T2407" s="11"/>
      <c r="Y2407" s="12"/>
    </row>
    <row r="2408" spans="8:25" ht="12.5">
      <c r="H2408" s="11"/>
      <c r="N2408" s="11"/>
      <c r="O2408" s="11"/>
      <c r="T2408" s="11"/>
      <c r="Y2408" s="12"/>
    </row>
    <row r="2409" spans="8:25" ht="12.5">
      <c r="H2409" s="11"/>
      <c r="N2409" s="11"/>
      <c r="O2409" s="11"/>
      <c r="T2409" s="11"/>
      <c r="Y2409" s="12"/>
    </row>
    <row r="2410" spans="8:25" ht="12.5">
      <c r="H2410" s="11"/>
      <c r="N2410" s="11"/>
      <c r="O2410" s="11"/>
      <c r="T2410" s="11"/>
      <c r="Y2410" s="12"/>
    </row>
    <row r="2411" spans="8:25" ht="12.5">
      <c r="H2411" s="11"/>
      <c r="N2411" s="11"/>
      <c r="O2411" s="11"/>
      <c r="T2411" s="11"/>
      <c r="Y2411" s="12"/>
    </row>
    <row r="2412" spans="8:25" ht="12.5">
      <c r="H2412" s="11"/>
      <c r="N2412" s="11"/>
      <c r="O2412" s="11"/>
      <c r="T2412" s="11"/>
      <c r="Y2412" s="12"/>
    </row>
    <row r="2413" spans="8:25" ht="12.5">
      <c r="H2413" s="11"/>
      <c r="N2413" s="11"/>
      <c r="O2413" s="11"/>
      <c r="T2413" s="11"/>
      <c r="Y2413" s="12"/>
    </row>
    <row r="2414" spans="8:25" ht="12.5">
      <c r="H2414" s="11"/>
      <c r="N2414" s="11"/>
      <c r="O2414" s="11"/>
      <c r="T2414" s="11"/>
      <c r="Y2414" s="12"/>
    </row>
    <row r="2415" spans="8:25" ht="12.5">
      <c r="H2415" s="11"/>
      <c r="N2415" s="11"/>
      <c r="O2415" s="11"/>
      <c r="T2415" s="11"/>
      <c r="Y2415" s="12"/>
    </row>
    <row r="2416" spans="8:25" ht="12.5">
      <c r="H2416" s="11"/>
      <c r="N2416" s="11"/>
      <c r="O2416" s="11"/>
      <c r="T2416" s="11"/>
      <c r="Y2416" s="12"/>
    </row>
    <row r="2417" spans="8:25" ht="12.5">
      <c r="H2417" s="11"/>
      <c r="N2417" s="11"/>
      <c r="O2417" s="11"/>
      <c r="T2417" s="11"/>
      <c r="Y2417" s="12"/>
    </row>
    <row r="2418" spans="8:25" ht="12.5">
      <c r="H2418" s="11"/>
      <c r="N2418" s="11"/>
      <c r="O2418" s="11"/>
      <c r="T2418" s="11"/>
      <c r="Y2418" s="12"/>
    </row>
    <row r="2419" spans="8:25" ht="12.5">
      <c r="H2419" s="11"/>
      <c r="N2419" s="11"/>
      <c r="O2419" s="11"/>
      <c r="T2419" s="11"/>
      <c r="Y2419" s="12"/>
    </row>
    <row r="2420" spans="8:25" ht="12.5">
      <c r="H2420" s="11"/>
      <c r="N2420" s="11"/>
      <c r="O2420" s="11"/>
      <c r="T2420" s="11"/>
      <c r="Y2420" s="12"/>
    </row>
    <row r="2421" spans="8:25" ht="12.5">
      <c r="H2421" s="11"/>
      <c r="N2421" s="11"/>
      <c r="O2421" s="11"/>
      <c r="T2421" s="11"/>
      <c r="Y2421" s="12"/>
    </row>
    <row r="2422" spans="8:25" ht="12.5">
      <c r="H2422" s="11"/>
      <c r="N2422" s="11"/>
      <c r="O2422" s="11"/>
      <c r="T2422" s="11"/>
      <c r="Y2422" s="12"/>
    </row>
    <row r="2423" spans="8:25" ht="12.5">
      <c r="H2423" s="11"/>
      <c r="N2423" s="11"/>
      <c r="O2423" s="11"/>
      <c r="T2423" s="11"/>
      <c r="Y2423" s="12"/>
    </row>
    <row r="2424" spans="8:25" ht="12.5">
      <c r="H2424" s="11"/>
      <c r="N2424" s="11"/>
      <c r="O2424" s="11"/>
      <c r="T2424" s="11"/>
      <c r="Y2424" s="12"/>
    </row>
    <row r="2425" spans="8:25" ht="12.5">
      <c r="H2425" s="11"/>
      <c r="N2425" s="11"/>
      <c r="O2425" s="11"/>
      <c r="T2425" s="11"/>
      <c r="Y2425" s="12"/>
    </row>
    <row r="2426" spans="8:25" ht="12.5">
      <c r="H2426" s="11"/>
      <c r="N2426" s="11"/>
      <c r="O2426" s="11"/>
      <c r="T2426" s="11"/>
      <c r="Y2426" s="12"/>
    </row>
    <row r="2427" spans="8:25" ht="12.5">
      <c r="H2427" s="11"/>
      <c r="N2427" s="11"/>
      <c r="O2427" s="11"/>
      <c r="T2427" s="11"/>
      <c r="Y2427" s="12"/>
    </row>
    <row r="2428" spans="8:25" ht="12.5">
      <c r="H2428" s="11"/>
      <c r="N2428" s="11"/>
      <c r="O2428" s="11"/>
      <c r="T2428" s="11"/>
      <c r="Y2428" s="12"/>
    </row>
    <row r="2429" spans="8:25" ht="12.5">
      <c r="H2429" s="11"/>
      <c r="N2429" s="11"/>
      <c r="O2429" s="11"/>
      <c r="T2429" s="11"/>
      <c r="Y2429" s="12"/>
    </row>
    <row r="2430" spans="8:25" ht="12.5">
      <c r="H2430" s="11"/>
      <c r="N2430" s="11"/>
      <c r="O2430" s="11"/>
      <c r="T2430" s="11"/>
      <c r="Y2430" s="12"/>
    </row>
    <row r="2431" spans="8:25" ht="12.5">
      <c r="H2431" s="11"/>
      <c r="N2431" s="11"/>
      <c r="O2431" s="11"/>
      <c r="T2431" s="11"/>
      <c r="Y2431" s="12"/>
    </row>
    <row r="2432" spans="8:25" ht="12.5">
      <c r="H2432" s="11"/>
      <c r="N2432" s="11"/>
      <c r="O2432" s="11"/>
      <c r="T2432" s="11"/>
      <c r="Y2432" s="12"/>
    </row>
    <row r="2433" spans="8:25" ht="12.5">
      <c r="H2433" s="11"/>
      <c r="N2433" s="11"/>
      <c r="O2433" s="11"/>
      <c r="T2433" s="11"/>
      <c r="Y2433" s="12"/>
    </row>
    <row r="2434" spans="8:25" ht="12.5">
      <c r="H2434" s="11"/>
      <c r="N2434" s="11"/>
      <c r="O2434" s="11"/>
      <c r="T2434" s="11"/>
      <c r="Y2434" s="12"/>
    </row>
    <row r="2435" spans="8:25" ht="12.5">
      <c r="H2435" s="11"/>
      <c r="N2435" s="11"/>
      <c r="O2435" s="11"/>
      <c r="T2435" s="11"/>
      <c r="Y2435" s="12"/>
    </row>
    <row r="2436" spans="8:25" ht="12.5">
      <c r="H2436" s="11"/>
      <c r="N2436" s="11"/>
      <c r="O2436" s="11"/>
      <c r="T2436" s="11"/>
      <c r="Y2436" s="12"/>
    </row>
    <row r="2437" spans="8:25" ht="12.5">
      <c r="H2437" s="11"/>
      <c r="N2437" s="11"/>
      <c r="O2437" s="11"/>
      <c r="T2437" s="11"/>
      <c r="Y2437" s="12"/>
    </row>
    <row r="2438" spans="8:25" ht="12.5">
      <c r="H2438" s="11"/>
      <c r="N2438" s="11"/>
      <c r="O2438" s="11"/>
      <c r="T2438" s="11"/>
      <c r="Y2438" s="12"/>
    </row>
    <row r="2439" spans="8:25" ht="12.5">
      <c r="H2439" s="11"/>
      <c r="N2439" s="11"/>
      <c r="O2439" s="11"/>
      <c r="T2439" s="11"/>
      <c r="Y2439" s="12"/>
    </row>
    <row r="2440" spans="8:25" ht="12.5">
      <c r="H2440" s="11"/>
      <c r="N2440" s="11"/>
      <c r="O2440" s="11"/>
      <c r="T2440" s="11"/>
      <c r="Y2440" s="12"/>
    </row>
    <row r="2441" spans="8:25" ht="12.5">
      <c r="H2441" s="11"/>
      <c r="N2441" s="11"/>
      <c r="O2441" s="11"/>
      <c r="T2441" s="11"/>
      <c r="Y2441" s="12"/>
    </row>
    <row r="2442" spans="8:25" ht="12.5">
      <c r="H2442" s="11"/>
      <c r="N2442" s="11"/>
      <c r="O2442" s="11"/>
      <c r="T2442" s="11"/>
      <c r="Y2442" s="12"/>
    </row>
    <row r="2443" spans="8:25" ht="12.5">
      <c r="H2443" s="11"/>
      <c r="N2443" s="11"/>
      <c r="O2443" s="11"/>
      <c r="T2443" s="11"/>
      <c r="Y2443" s="12"/>
    </row>
    <row r="2444" spans="8:25" ht="12.5">
      <c r="H2444" s="11"/>
      <c r="N2444" s="11"/>
      <c r="O2444" s="11"/>
      <c r="T2444" s="11"/>
      <c r="Y2444" s="12"/>
    </row>
    <row r="2445" spans="8:25" ht="12.5">
      <c r="H2445" s="11"/>
      <c r="N2445" s="11"/>
      <c r="O2445" s="11"/>
      <c r="T2445" s="11"/>
      <c r="Y2445" s="12"/>
    </row>
    <row r="2446" spans="8:25" ht="12.5">
      <c r="H2446" s="11"/>
      <c r="N2446" s="11"/>
      <c r="O2446" s="11"/>
      <c r="T2446" s="11"/>
      <c r="Y2446" s="12"/>
    </row>
    <row r="2447" spans="8:25" ht="12.5">
      <c r="H2447" s="11"/>
      <c r="N2447" s="11"/>
      <c r="O2447" s="11"/>
      <c r="T2447" s="11"/>
      <c r="Y2447" s="12"/>
    </row>
    <row r="2448" spans="8:25" ht="12.5">
      <c r="H2448" s="11"/>
      <c r="N2448" s="11"/>
      <c r="O2448" s="11"/>
      <c r="T2448" s="11"/>
      <c r="Y2448" s="12"/>
    </row>
    <row r="2449" spans="8:25" ht="12.5">
      <c r="H2449" s="11"/>
      <c r="N2449" s="11"/>
      <c r="O2449" s="11"/>
      <c r="T2449" s="11"/>
      <c r="Y2449" s="12"/>
    </row>
    <row r="2450" spans="8:25" ht="12.5">
      <c r="H2450" s="11"/>
      <c r="N2450" s="11"/>
      <c r="O2450" s="11"/>
      <c r="T2450" s="11"/>
      <c r="Y2450" s="12"/>
    </row>
    <row r="2451" spans="8:25" ht="12.5">
      <c r="H2451" s="11"/>
      <c r="N2451" s="11"/>
      <c r="O2451" s="11"/>
      <c r="T2451" s="11"/>
      <c r="Y2451" s="12"/>
    </row>
    <row r="2452" spans="8:25" ht="12.5">
      <c r="H2452" s="11"/>
      <c r="N2452" s="11"/>
      <c r="O2452" s="11"/>
      <c r="T2452" s="11"/>
      <c r="Y2452" s="12"/>
    </row>
    <row r="2453" spans="8:25" ht="12.5">
      <c r="H2453" s="11"/>
      <c r="N2453" s="11"/>
      <c r="O2453" s="11"/>
      <c r="T2453" s="11"/>
      <c r="Y2453" s="12"/>
    </row>
    <row r="2454" spans="8:25" ht="12.5">
      <c r="H2454" s="11"/>
      <c r="N2454" s="11"/>
      <c r="O2454" s="11"/>
      <c r="T2454" s="11"/>
      <c r="Y2454" s="12"/>
    </row>
    <row r="2455" spans="8:25" ht="12.5">
      <c r="H2455" s="11"/>
      <c r="N2455" s="11"/>
      <c r="O2455" s="11"/>
      <c r="T2455" s="11"/>
      <c r="Y2455" s="12"/>
    </row>
    <row r="2456" spans="8:25" ht="12.5">
      <c r="H2456" s="11"/>
      <c r="N2456" s="11"/>
      <c r="O2456" s="11"/>
      <c r="T2456" s="11"/>
      <c r="Y2456" s="12"/>
    </row>
    <row r="2457" spans="8:25" ht="12.5">
      <c r="H2457" s="11"/>
      <c r="N2457" s="11"/>
      <c r="O2457" s="11"/>
      <c r="T2457" s="11"/>
      <c r="Y2457" s="12"/>
    </row>
    <row r="2458" spans="8:25" ht="12.5">
      <c r="H2458" s="11"/>
      <c r="N2458" s="11"/>
      <c r="O2458" s="11"/>
      <c r="T2458" s="11"/>
      <c r="Y2458" s="12"/>
    </row>
    <row r="2459" spans="8:25" ht="12.5">
      <c r="H2459" s="11"/>
      <c r="N2459" s="11"/>
      <c r="O2459" s="11"/>
      <c r="T2459" s="11"/>
      <c r="Y2459" s="12"/>
    </row>
    <row r="2460" spans="8:25" ht="12.5">
      <c r="H2460" s="11"/>
      <c r="N2460" s="11"/>
      <c r="O2460" s="11"/>
      <c r="T2460" s="11"/>
      <c r="Y2460" s="12"/>
    </row>
    <row r="2461" spans="8:25" ht="12.5">
      <c r="H2461" s="11"/>
      <c r="N2461" s="11"/>
      <c r="O2461" s="11"/>
      <c r="T2461" s="11"/>
      <c r="Y2461" s="12"/>
    </row>
    <row r="2462" spans="8:25" ht="12.5">
      <c r="H2462" s="11"/>
      <c r="N2462" s="11"/>
      <c r="O2462" s="11"/>
      <c r="T2462" s="11"/>
      <c r="Y2462" s="12"/>
    </row>
    <row r="2463" spans="8:25" ht="12.5">
      <c r="H2463" s="11"/>
      <c r="N2463" s="11"/>
      <c r="O2463" s="11"/>
      <c r="T2463" s="11"/>
      <c r="Y2463" s="12"/>
    </row>
    <row r="2464" spans="8:25" ht="12.5">
      <c r="H2464" s="11"/>
      <c r="N2464" s="11"/>
      <c r="O2464" s="11"/>
      <c r="T2464" s="11"/>
      <c r="Y2464" s="12"/>
    </row>
    <row r="2465" spans="8:25" ht="12.5">
      <c r="H2465" s="11"/>
      <c r="N2465" s="11"/>
      <c r="O2465" s="11"/>
      <c r="T2465" s="11"/>
      <c r="Y2465" s="12"/>
    </row>
    <row r="2466" spans="8:25" ht="12.5">
      <c r="H2466" s="11"/>
      <c r="N2466" s="11"/>
      <c r="O2466" s="11"/>
      <c r="T2466" s="11"/>
      <c r="Y2466" s="12"/>
    </row>
    <row r="2467" spans="8:25" ht="12.5">
      <c r="H2467" s="11"/>
      <c r="N2467" s="11"/>
      <c r="O2467" s="11"/>
      <c r="T2467" s="11"/>
      <c r="Y2467" s="12"/>
    </row>
    <row r="2468" spans="8:25" ht="12.5">
      <c r="H2468" s="11"/>
      <c r="N2468" s="11"/>
      <c r="O2468" s="11"/>
      <c r="T2468" s="11"/>
      <c r="Y2468" s="12"/>
    </row>
    <row r="2469" spans="8:25" ht="12.5">
      <c r="H2469" s="11"/>
      <c r="N2469" s="11"/>
      <c r="O2469" s="11"/>
      <c r="T2469" s="11"/>
      <c r="Y2469" s="12"/>
    </row>
    <row r="2470" spans="8:25" ht="12.5">
      <c r="H2470" s="11"/>
      <c r="N2470" s="11"/>
      <c r="O2470" s="11"/>
      <c r="T2470" s="11"/>
      <c r="Y2470" s="12"/>
    </row>
    <row r="2471" spans="8:25" ht="12.5">
      <c r="H2471" s="11"/>
      <c r="N2471" s="11"/>
      <c r="O2471" s="11"/>
      <c r="T2471" s="11"/>
      <c r="Y2471" s="12"/>
    </row>
    <row r="2472" spans="8:25" ht="12.5">
      <c r="H2472" s="11"/>
      <c r="N2472" s="11"/>
      <c r="O2472" s="11"/>
      <c r="T2472" s="11"/>
      <c r="Y2472" s="12"/>
    </row>
    <row r="2473" spans="8:25" ht="12.5">
      <c r="H2473" s="11"/>
      <c r="N2473" s="11"/>
      <c r="O2473" s="11"/>
      <c r="T2473" s="11"/>
      <c r="Y2473" s="12"/>
    </row>
    <row r="2474" spans="8:25" ht="12.5">
      <c r="H2474" s="11"/>
      <c r="N2474" s="11"/>
      <c r="O2474" s="11"/>
      <c r="T2474" s="11"/>
      <c r="Y2474" s="12"/>
    </row>
    <row r="2475" spans="8:25" ht="12.5">
      <c r="H2475" s="11"/>
      <c r="N2475" s="11"/>
      <c r="O2475" s="11"/>
      <c r="T2475" s="11"/>
      <c r="Y2475" s="12"/>
    </row>
    <row r="2476" spans="8:25" ht="12.5">
      <c r="H2476" s="11"/>
      <c r="N2476" s="11"/>
      <c r="O2476" s="11"/>
      <c r="T2476" s="11"/>
      <c r="Y2476" s="12"/>
    </row>
    <row r="2477" spans="8:25" ht="12.5">
      <c r="H2477" s="11"/>
      <c r="N2477" s="11"/>
      <c r="O2477" s="11"/>
      <c r="T2477" s="11"/>
      <c r="Y2477" s="12"/>
    </row>
    <row r="2478" spans="8:25" ht="12.5">
      <c r="H2478" s="11"/>
      <c r="N2478" s="11"/>
      <c r="O2478" s="11"/>
      <c r="T2478" s="11"/>
      <c r="Y2478" s="12"/>
    </row>
    <row r="2479" spans="8:25" ht="12.5">
      <c r="H2479" s="11"/>
      <c r="N2479" s="11"/>
      <c r="O2479" s="11"/>
      <c r="T2479" s="11"/>
      <c r="Y2479" s="12"/>
    </row>
    <row r="2480" spans="8:25" ht="12.5">
      <c r="H2480" s="11"/>
      <c r="N2480" s="11"/>
      <c r="O2480" s="11"/>
      <c r="T2480" s="11"/>
      <c r="Y2480" s="12"/>
    </row>
    <row r="2481" spans="8:25" ht="12.5">
      <c r="H2481" s="11"/>
      <c r="N2481" s="11"/>
      <c r="O2481" s="11"/>
      <c r="T2481" s="11"/>
      <c r="Y2481" s="12"/>
    </row>
    <row r="2482" spans="8:25" ht="12.5">
      <c r="H2482" s="11"/>
      <c r="N2482" s="11"/>
      <c r="O2482" s="11"/>
      <c r="T2482" s="11"/>
      <c r="Y2482" s="12"/>
    </row>
    <row r="2483" spans="8:25" ht="12.5">
      <c r="H2483" s="11"/>
      <c r="N2483" s="11"/>
      <c r="O2483" s="11"/>
      <c r="T2483" s="11"/>
      <c r="Y2483" s="12"/>
    </row>
    <row r="2484" spans="8:25" ht="12.5">
      <c r="H2484" s="11"/>
      <c r="N2484" s="11"/>
      <c r="O2484" s="11"/>
      <c r="T2484" s="11"/>
      <c r="Y2484" s="12"/>
    </row>
    <row r="2485" spans="8:25" ht="12.5">
      <c r="H2485" s="11"/>
      <c r="N2485" s="11"/>
      <c r="O2485" s="11"/>
      <c r="T2485" s="11"/>
      <c r="Y2485" s="12"/>
    </row>
    <row r="2486" spans="8:25" ht="12.5">
      <c r="H2486" s="11"/>
      <c r="N2486" s="11"/>
      <c r="O2486" s="11"/>
      <c r="T2486" s="11"/>
      <c r="Y2486" s="12"/>
    </row>
    <row r="2487" spans="8:25" ht="12.5">
      <c r="H2487" s="11"/>
      <c r="N2487" s="11"/>
      <c r="O2487" s="11"/>
      <c r="T2487" s="11"/>
      <c r="Y2487" s="12"/>
    </row>
    <row r="2488" spans="8:25" ht="12.5">
      <c r="H2488" s="11"/>
      <c r="N2488" s="11"/>
      <c r="O2488" s="11"/>
      <c r="T2488" s="11"/>
      <c r="Y2488" s="12"/>
    </row>
    <row r="2489" spans="8:25" ht="12.5">
      <c r="H2489" s="11"/>
      <c r="N2489" s="11"/>
      <c r="O2489" s="11"/>
      <c r="T2489" s="11"/>
      <c r="Y2489" s="12"/>
    </row>
    <row r="2490" spans="8:25" ht="12.5">
      <c r="H2490" s="11"/>
      <c r="N2490" s="11"/>
      <c r="O2490" s="11"/>
      <c r="T2490" s="11"/>
      <c r="Y2490" s="12"/>
    </row>
    <row r="2491" spans="8:25" ht="12.5">
      <c r="H2491" s="11"/>
      <c r="N2491" s="11"/>
      <c r="O2491" s="11"/>
      <c r="T2491" s="11"/>
      <c r="Y2491" s="12"/>
    </row>
    <row r="2492" spans="8:25" ht="12.5">
      <c r="H2492" s="11"/>
      <c r="N2492" s="11"/>
      <c r="O2492" s="11"/>
      <c r="T2492" s="11"/>
      <c r="Y2492" s="12"/>
    </row>
    <row r="2493" spans="8:25" ht="12.5">
      <c r="H2493" s="11"/>
      <c r="N2493" s="11"/>
      <c r="O2493" s="11"/>
      <c r="T2493" s="11"/>
      <c r="Y2493" s="12"/>
    </row>
    <row r="2494" spans="8:25" ht="12.5">
      <c r="H2494" s="11"/>
      <c r="N2494" s="11"/>
      <c r="O2494" s="11"/>
      <c r="T2494" s="11"/>
      <c r="Y2494" s="12"/>
    </row>
    <row r="2495" spans="8:25" ht="12.5">
      <c r="H2495" s="11"/>
      <c r="N2495" s="11"/>
      <c r="O2495" s="11"/>
      <c r="T2495" s="11"/>
      <c r="Y2495" s="12"/>
    </row>
    <row r="2496" spans="8:25" ht="12.5">
      <c r="H2496" s="11"/>
      <c r="N2496" s="11"/>
      <c r="O2496" s="11"/>
      <c r="T2496" s="11"/>
      <c r="Y2496" s="12"/>
    </row>
    <row r="2497" spans="8:25" ht="12.5">
      <c r="H2497" s="11"/>
      <c r="N2497" s="11"/>
      <c r="O2497" s="11"/>
      <c r="T2497" s="11"/>
      <c r="Y2497" s="12"/>
    </row>
    <row r="2498" spans="8:25" ht="12.5">
      <c r="H2498" s="11"/>
      <c r="N2498" s="11"/>
      <c r="O2498" s="11"/>
      <c r="T2498" s="11"/>
      <c r="Y2498" s="12"/>
    </row>
    <row r="2499" spans="8:25" ht="12.5">
      <c r="H2499" s="11"/>
      <c r="N2499" s="11"/>
      <c r="O2499" s="11"/>
      <c r="T2499" s="11"/>
      <c r="Y2499" s="12"/>
    </row>
    <row r="2500" spans="8:25" ht="12.5">
      <c r="H2500" s="11"/>
      <c r="N2500" s="11"/>
      <c r="O2500" s="11"/>
      <c r="T2500" s="11"/>
      <c r="Y2500" s="12"/>
    </row>
    <row r="2501" spans="8:25" ht="12.5">
      <c r="H2501" s="11"/>
      <c r="N2501" s="11"/>
      <c r="O2501" s="11"/>
      <c r="T2501" s="11"/>
      <c r="Y2501" s="12"/>
    </row>
    <row r="2502" spans="8:25" ht="12.5">
      <c r="H2502" s="11"/>
      <c r="N2502" s="11"/>
      <c r="O2502" s="11"/>
      <c r="T2502" s="11"/>
      <c r="Y2502" s="12"/>
    </row>
    <row r="2503" spans="8:25" ht="12.5">
      <c r="H2503" s="11"/>
      <c r="N2503" s="11"/>
      <c r="O2503" s="11"/>
      <c r="T2503" s="11"/>
      <c r="Y2503" s="12"/>
    </row>
    <row r="2504" spans="8:25" ht="12.5">
      <c r="H2504" s="11"/>
      <c r="N2504" s="11"/>
      <c r="O2504" s="11"/>
      <c r="T2504" s="11"/>
      <c r="Y2504" s="12"/>
    </row>
    <row r="2505" spans="8:25" ht="12.5">
      <c r="H2505" s="11"/>
      <c r="N2505" s="11"/>
      <c r="O2505" s="11"/>
      <c r="T2505" s="11"/>
      <c r="Y2505" s="12"/>
    </row>
    <row r="2506" spans="8:25" ht="12.5">
      <c r="H2506" s="11"/>
      <c r="N2506" s="11"/>
      <c r="O2506" s="11"/>
      <c r="T2506" s="11"/>
      <c r="Y2506" s="12"/>
    </row>
    <row r="2507" spans="8:25" ht="12.5">
      <c r="H2507" s="11"/>
      <c r="N2507" s="11"/>
      <c r="O2507" s="11"/>
      <c r="T2507" s="11"/>
      <c r="Y2507" s="12"/>
    </row>
    <row r="2508" spans="8:25" ht="12.5">
      <c r="H2508" s="11"/>
      <c r="N2508" s="11"/>
      <c r="O2508" s="11"/>
      <c r="T2508" s="11"/>
      <c r="Y2508" s="12"/>
    </row>
    <row r="2509" spans="8:25" ht="12.5">
      <c r="H2509" s="11"/>
      <c r="N2509" s="11"/>
      <c r="O2509" s="11"/>
      <c r="T2509" s="11"/>
      <c r="Y2509" s="12"/>
    </row>
    <row r="2510" spans="8:25" ht="12.5">
      <c r="H2510" s="11"/>
      <c r="N2510" s="11"/>
      <c r="O2510" s="11"/>
      <c r="T2510" s="11"/>
      <c r="Y2510" s="12"/>
    </row>
    <row r="2511" spans="8:25" ht="12.5">
      <c r="H2511" s="11"/>
      <c r="N2511" s="11"/>
      <c r="O2511" s="11"/>
      <c r="T2511" s="11"/>
      <c r="Y2511" s="12"/>
    </row>
    <row r="2512" spans="8:25" ht="12.5">
      <c r="H2512" s="11"/>
      <c r="N2512" s="11"/>
      <c r="O2512" s="11"/>
      <c r="T2512" s="11"/>
      <c r="Y2512" s="12"/>
    </row>
    <row r="2513" spans="8:25" ht="12.5">
      <c r="H2513" s="11"/>
      <c r="N2513" s="11"/>
      <c r="O2513" s="11"/>
      <c r="T2513" s="11"/>
      <c r="Y2513" s="12"/>
    </row>
    <row r="2514" spans="8:25" ht="12.5">
      <c r="H2514" s="11"/>
      <c r="N2514" s="11"/>
      <c r="O2514" s="11"/>
      <c r="T2514" s="11"/>
      <c r="Y2514" s="12"/>
    </row>
    <row r="2515" spans="8:25" ht="12.5">
      <c r="H2515" s="11"/>
      <c r="N2515" s="11"/>
      <c r="O2515" s="11"/>
      <c r="T2515" s="11"/>
      <c r="Y2515" s="12"/>
    </row>
    <row r="2516" spans="8:25" ht="12.5">
      <c r="H2516" s="11"/>
      <c r="N2516" s="11"/>
      <c r="O2516" s="11"/>
      <c r="T2516" s="11"/>
      <c r="Y2516" s="12"/>
    </row>
    <row r="2517" spans="8:25" ht="12.5">
      <c r="H2517" s="11"/>
      <c r="N2517" s="11"/>
      <c r="O2517" s="11"/>
      <c r="T2517" s="11"/>
      <c r="Y2517" s="12"/>
    </row>
    <row r="2518" spans="8:25" ht="12.5">
      <c r="H2518" s="11"/>
      <c r="N2518" s="11"/>
      <c r="O2518" s="11"/>
      <c r="T2518" s="11"/>
      <c r="Y2518" s="12"/>
    </row>
    <row r="2519" spans="8:25" ht="12.5">
      <c r="H2519" s="11"/>
      <c r="N2519" s="11"/>
      <c r="O2519" s="11"/>
      <c r="T2519" s="11"/>
      <c r="Y2519" s="12"/>
    </row>
    <row r="2520" spans="8:25" ht="12.5">
      <c r="H2520" s="11"/>
      <c r="N2520" s="11"/>
      <c r="O2520" s="11"/>
      <c r="T2520" s="11"/>
      <c r="Y2520" s="12"/>
    </row>
    <row r="2521" spans="8:25" ht="12.5">
      <c r="H2521" s="11"/>
      <c r="N2521" s="11"/>
      <c r="O2521" s="11"/>
      <c r="T2521" s="11"/>
      <c r="Y2521" s="12"/>
    </row>
    <row r="2522" spans="8:25" ht="12.5">
      <c r="H2522" s="11"/>
      <c r="N2522" s="11"/>
      <c r="O2522" s="11"/>
      <c r="T2522" s="11"/>
      <c r="Y2522" s="12"/>
    </row>
    <row r="2523" spans="8:25" ht="12.5">
      <c r="H2523" s="11"/>
      <c r="N2523" s="11"/>
      <c r="O2523" s="11"/>
      <c r="T2523" s="11"/>
      <c r="Y2523" s="12"/>
    </row>
    <row r="2524" spans="8:25" ht="12.5">
      <c r="H2524" s="11"/>
      <c r="N2524" s="11"/>
      <c r="O2524" s="11"/>
      <c r="T2524" s="11"/>
      <c r="Y2524" s="12"/>
    </row>
    <row r="2525" spans="8:25" ht="12.5">
      <c r="H2525" s="11"/>
      <c r="N2525" s="11"/>
      <c r="O2525" s="11"/>
      <c r="T2525" s="11"/>
      <c r="Y2525" s="12"/>
    </row>
    <row r="2526" spans="8:25" ht="12.5">
      <c r="H2526" s="11"/>
      <c r="N2526" s="11"/>
      <c r="O2526" s="11"/>
      <c r="T2526" s="11"/>
      <c r="Y2526" s="12"/>
    </row>
    <row r="2527" spans="8:25" ht="12.5">
      <c r="H2527" s="11"/>
      <c r="N2527" s="11"/>
      <c r="O2527" s="11"/>
      <c r="T2527" s="11"/>
      <c r="Y2527" s="12"/>
    </row>
    <row r="2528" spans="8:25" ht="12.5">
      <c r="H2528" s="11"/>
      <c r="N2528" s="11"/>
      <c r="O2528" s="11"/>
      <c r="T2528" s="11"/>
      <c r="Y2528" s="12"/>
    </row>
    <row r="2529" spans="8:25" ht="12.5">
      <c r="H2529" s="11"/>
      <c r="N2529" s="11"/>
      <c r="O2529" s="11"/>
      <c r="T2529" s="11"/>
      <c r="Y2529" s="12"/>
    </row>
    <row r="2530" spans="8:25" ht="12.5">
      <c r="H2530" s="11"/>
      <c r="N2530" s="11"/>
      <c r="O2530" s="11"/>
      <c r="T2530" s="11"/>
      <c r="Y2530" s="12"/>
    </row>
    <row r="2531" spans="8:25" ht="12.5">
      <c r="H2531" s="11"/>
      <c r="N2531" s="11"/>
      <c r="O2531" s="11"/>
      <c r="T2531" s="11"/>
      <c r="Y2531" s="12"/>
    </row>
    <row r="2532" spans="8:25" ht="12.5">
      <c r="H2532" s="11"/>
      <c r="N2532" s="11"/>
      <c r="O2532" s="11"/>
      <c r="T2532" s="11"/>
      <c r="Y2532" s="12"/>
    </row>
    <row r="2533" spans="8:25" ht="12.5">
      <c r="H2533" s="11"/>
      <c r="N2533" s="11"/>
      <c r="O2533" s="11"/>
      <c r="T2533" s="11"/>
      <c r="Y2533" s="12"/>
    </row>
    <row r="2534" spans="8:25" ht="12.5">
      <c r="H2534" s="11"/>
      <c r="N2534" s="11"/>
      <c r="O2534" s="11"/>
      <c r="T2534" s="11"/>
      <c r="Y2534" s="12"/>
    </row>
    <row r="2535" spans="8:25" ht="12.5">
      <c r="H2535" s="11"/>
      <c r="N2535" s="11"/>
      <c r="O2535" s="11"/>
      <c r="T2535" s="11"/>
      <c r="Y2535" s="12"/>
    </row>
    <row r="2536" spans="8:25" ht="12.5">
      <c r="H2536" s="11"/>
      <c r="N2536" s="11"/>
      <c r="O2536" s="11"/>
      <c r="T2536" s="11"/>
      <c r="Y2536" s="12"/>
    </row>
    <row r="2537" spans="8:25" ht="12.5">
      <c r="H2537" s="11"/>
      <c r="N2537" s="11"/>
      <c r="O2537" s="11"/>
      <c r="T2537" s="11"/>
      <c r="Y2537" s="12"/>
    </row>
    <row r="2538" spans="8:25" ht="12.5">
      <c r="H2538" s="11"/>
      <c r="N2538" s="11"/>
      <c r="O2538" s="11"/>
      <c r="T2538" s="11"/>
      <c r="Y2538" s="12"/>
    </row>
    <row r="2539" spans="8:25" ht="12.5">
      <c r="H2539" s="11"/>
      <c r="N2539" s="11"/>
      <c r="O2539" s="11"/>
      <c r="T2539" s="11"/>
      <c r="Y2539" s="12"/>
    </row>
    <row r="2540" spans="8:25" ht="12.5">
      <c r="H2540" s="11"/>
      <c r="N2540" s="11"/>
      <c r="O2540" s="11"/>
      <c r="T2540" s="11"/>
      <c r="Y2540" s="12"/>
    </row>
    <row r="2541" spans="8:25" ht="12.5">
      <c r="H2541" s="11"/>
      <c r="N2541" s="11"/>
      <c r="O2541" s="11"/>
      <c r="T2541" s="11"/>
      <c r="Y2541" s="12"/>
    </row>
    <row r="2542" spans="8:25" ht="12.5">
      <c r="H2542" s="11"/>
      <c r="N2542" s="11"/>
      <c r="O2542" s="11"/>
      <c r="T2542" s="11"/>
      <c r="Y2542" s="12"/>
    </row>
    <row r="2543" spans="8:25" ht="12.5">
      <c r="H2543" s="11"/>
      <c r="N2543" s="11"/>
      <c r="O2543" s="11"/>
      <c r="T2543" s="11"/>
      <c r="Y2543" s="12"/>
    </row>
    <row r="2544" spans="8:25" ht="12.5">
      <c r="H2544" s="11"/>
      <c r="N2544" s="11"/>
      <c r="O2544" s="11"/>
      <c r="T2544" s="11"/>
      <c r="Y2544" s="12"/>
    </row>
    <row r="2545" spans="8:25" ht="12.5">
      <c r="H2545" s="11"/>
      <c r="N2545" s="11"/>
      <c r="O2545" s="11"/>
      <c r="T2545" s="11"/>
      <c r="Y2545" s="12"/>
    </row>
    <row r="2546" spans="8:25" ht="12.5">
      <c r="H2546" s="11"/>
      <c r="N2546" s="11"/>
      <c r="O2546" s="11"/>
      <c r="T2546" s="11"/>
      <c r="Y2546" s="12"/>
    </row>
    <row r="2547" spans="8:25" ht="12.5">
      <c r="H2547" s="11"/>
      <c r="N2547" s="11"/>
      <c r="O2547" s="11"/>
      <c r="T2547" s="11"/>
      <c r="Y2547" s="12"/>
    </row>
    <row r="2548" spans="8:25" ht="12.5">
      <c r="H2548" s="11"/>
      <c r="N2548" s="11"/>
      <c r="O2548" s="11"/>
      <c r="T2548" s="11"/>
      <c r="Y2548" s="12"/>
    </row>
    <row r="2549" spans="8:25" ht="12.5">
      <c r="H2549" s="11"/>
      <c r="N2549" s="11"/>
      <c r="O2549" s="11"/>
      <c r="T2549" s="11"/>
      <c r="Y2549" s="12"/>
    </row>
    <row r="2550" spans="8:25" ht="12.5">
      <c r="H2550" s="11"/>
      <c r="N2550" s="11"/>
      <c r="O2550" s="11"/>
      <c r="T2550" s="11"/>
      <c r="Y2550" s="12"/>
    </row>
    <row r="2551" spans="8:25" ht="12.5">
      <c r="H2551" s="11"/>
      <c r="N2551" s="11"/>
      <c r="O2551" s="11"/>
      <c r="T2551" s="11"/>
      <c r="Y2551" s="12"/>
    </row>
    <row r="2552" spans="8:25" ht="12.5">
      <c r="H2552" s="11"/>
      <c r="N2552" s="11"/>
      <c r="O2552" s="11"/>
      <c r="T2552" s="11"/>
      <c r="Y2552" s="12"/>
    </row>
    <row r="2553" spans="8:25" ht="12.5">
      <c r="H2553" s="11"/>
      <c r="N2553" s="11"/>
      <c r="O2553" s="11"/>
      <c r="T2553" s="11"/>
      <c r="Y2553" s="12"/>
    </row>
    <row r="2554" spans="8:25" ht="12.5">
      <c r="H2554" s="11"/>
      <c r="N2554" s="11"/>
      <c r="O2554" s="11"/>
      <c r="T2554" s="11"/>
      <c r="Y2554" s="12"/>
    </row>
    <row r="2555" spans="8:25" ht="12.5">
      <c r="H2555" s="11"/>
      <c r="N2555" s="11"/>
      <c r="O2555" s="11"/>
      <c r="T2555" s="11"/>
      <c r="Y2555" s="12"/>
    </row>
    <row r="2556" spans="8:25" ht="12.5">
      <c r="H2556" s="11"/>
      <c r="N2556" s="11"/>
      <c r="O2556" s="11"/>
      <c r="T2556" s="11"/>
      <c r="Y2556" s="12"/>
    </row>
    <row r="2557" spans="8:25" ht="12.5">
      <c r="H2557" s="11"/>
      <c r="N2557" s="11"/>
      <c r="O2557" s="11"/>
      <c r="T2557" s="11"/>
      <c r="Y2557" s="12"/>
    </row>
    <row r="2558" spans="8:25" ht="12.5">
      <c r="H2558" s="11"/>
      <c r="N2558" s="11"/>
      <c r="O2558" s="11"/>
      <c r="T2558" s="11"/>
      <c r="Y2558" s="12"/>
    </row>
    <row r="2559" spans="8:25" ht="12.5">
      <c r="H2559" s="11"/>
      <c r="N2559" s="11"/>
      <c r="O2559" s="11"/>
      <c r="T2559" s="11"/>
      <c r="Y2559" s="12"/>
    </row>
    <row r="2560" spans="8:25" ht="12.5">
      <c r="H2560" s="11"/>
      <c r="N2560" s="11"/>
      <c r="O2560" s="11"/>
      <c r="T2560" s="11"/>
      <c r="Y2560" s="12"/>
    </row>
    <row r="2561" spans="8:25" ht="12.5">
      <c r="H2561" s="11"/>
      <c r="N2561" s="11"/>
      <c r="O2561" s="11"/>
      <c r="T2561" s="11"/>
      <c r="Y2561" s="12"/>
    </row>
    <row r="2562" spans="8:25" ht="12.5">
      <c r="H2562" s="11"/>
      <c r="N2562" s="11"/>
      <c r="O2562" s="11"/>
      <c r="T2562" s="11"/>
      <c r="Y2562" s="12"/>
    </row>
    <row r="2563" spans="8:25" ht="12.5">
      <c r="H2563" s="11"/>
      <c r="N2563" s="11"/>
      <c r="O2563" s="11"/>
      <c r="T2563" s="11"/>
      <c r="Y2563" s="12"/>
    </row>
    <row r="2564" spans="8:25" ht="12.5">
      <c r="H2564" s="11"/>
      <c r="N2564" s="11"/>
      <c r="O2564" s="11"/>
      <c r="T2564" s="11"/>
      <c r="Y2564" s="12"/>
    </row>
    <row r="2565" spans="8:25" ht="12.5">
      <c r="H2565" s="11"/>
      <c r="N2565" s="11"/>
      <c r="O2565" s="11"/>
      <c r="T2565" s="11"/>
      <c r="Y2565" s="12"/>
    </row>
    <row r="2566" spans="8:25" ht="12.5">
      <c r="H2566" s="11"/>
      <c r="N2566" s="11"/>
      <c r="O2566" s="11"/>
      <c r="T2566" s="11"/>
      <c r="Y2566" s="12"/>
    </row>
    <row r="2567" spans="8:25" ht="12.5">
      <c r="H2567" s="11"/>
      <c r="N2567" s="11"/>
      <c r="O2567" s="11"/>
      <c r="T2567" s="11"/>
      <c r="Y2567" s="12"/>
    </row>
    <row r="2568" spans="8:25" ht="12.5">
      <c r="H2568" s="11"/>
      <c r="N2568" s="11"/>
      <c r="O2568" s="11"/>
      <c r="T2568" s="11"/>
      <c r="Y2568" s="12"/>
    </row>
    <row r="2569" spans="8:25" ht="12.5">
      <c r="H2569" s="11"/>
      <c r="N2569" s="11"/>
      <c r="O2569" s="11"/>
      <c r="T2569" s="11"/>
      <c r="Y2569" s="12"/>
    </row>
    <row r="2570" spans="8:25" ht="12.5">
      <c r="H2570" s="11"/>
      <c r="N2570" s="11"/>
      <c r="O2570" s="11"/>
      <c r="T2570" s="11"/>
      <c r="Y2570" s="12"/>
    </row>
    <row r="2571" spans="8:25" ht="12.5">
      <c r="H2571" s="11"/>
      <c r="N2571" s="11"/>
      <c r="O2571" s="11"/>
      <c r="T2571" s="11"/>
      <c r="Y2571" s="12"/>
    </row>
    <row r="2572" spans="8:25" ht="12.5">
      <c r="H2572" s="11"/>
      <c r="N2572" s="11"/>
      <c r="O2572" s="11"/>
      <c r="T2572" s="11"/>
      <c r="Y2572" s="12"/>
    </row>
    <row r="2573" spans="8:25" ht="12.5">
      <c r="H2573" s="11"/>
      <c r="N2573" s="11"/>
      <c r="O2573" s="11"/>
      <c r="T2573" s="11"/>
      <c r="Y2573" s="12"/>
    </row>
    <row r="2574" spans="8:25" ht="12.5">
      <c r="H2574" s="11"/>
      <c r="N2574" s="11"/>
      <c r="O2574" s="11"/>
      <c r="T2574" s="11"/>
      <c r="Y2574" s="12"/>
    </row>
    <row r="2575" spans="8:25" ht="12.5">
      <c r="H2575" s="11"/>
      <c r="N2575" s="11"/>
      <c r="O2575" s="11"/>
      <c r="T2575" s="11"/>
      <c r="Y2575" s="12"/>
    </row>
    <row r="2576" spans="8:25" ht="12.5">
      <c r="H2576" s="11"/>
      <c r="N2576" s="11"/>
      <c r="O2576" s="11"/>
      <c r="T2576" s="11"/>
      <c r="Y2576" s="12"/>
    </row>
    <row r="2577" spans="8:25" ht="12.5">
      <c r="H2577" s="11"/>
      <c r="N2577" s="11"/>
      <c r="O2577" s="11"/>
      <c r="T2577" s="11"/>
      <c r="Y2577" s="12"/>
    </row>
    <row r="2578" spans="8:25" ht="12.5">
      <c r="H2578" s="11"/>
      <c r="N2578" s="11"/>
      <c r="O2578" s="11"/>
      <c r="T2578" s="11"/>
      <c r="Y2578" s="12"/>
    </row>
    <row r="2579" spans="8:25" ht="12.5">
      <c r="H2579" s="11"/>
      <c r="N2579" s="11"/>
      <c r="O2579" s="11"/>
      <c r="T2579" s="11"/>
      <c r="Y2579" s="12"/>
    </row>
    <row r="2580" spans="8:25" ht="12.5">
      <c r="H2580" s="11"/>
      <c r="N2580" s="11"/>
      <c r="O2580" s="11"/>
      <c r="T2580" s="11"/>
      <c r="Y2580" s="12"/>
    </row>
    <row r="2581" spans="8:25" ht="12.5">
      <c r="H2581" s="11"/>
      <c r="N2581" s="11"/>
      <c r="O2581" s="11"/>
      <c r="T2581" s="11"/>
      <c r="Y2581" s="12"/>
    </row>
    <row r="2582" spans="8:25" ht="12.5">
      <c r="H2582" s="11"/>
      <c r="N2582" s="11"/>
      <c r="O2582" s="11"/>
      <c r="T2582" s="11"/>
      <c r="Y2582" s="12"/>
    </row>
    <row r="2583" spans="8:25" ht="12.5">
      <c r="H2583" s="11"/>
      <c r="N2583" s="11"/>
      <c r="O2583" s="11"/>
      <c r="T2583" s="11"/>
      <c r="Y2583" s="12"/>
    </row>
    <row r="2584" spans="8:25" ht="12.5">
      <c r="H2584" s="11"/>
      <c r="N2584" s="11"/>
      <c r="O2584" s="11"/>
      <c r="T2584" s="11"/>
      <c r="Y2584" s="12"/>
    </row>
    <row r="2585" spans="8:25" ht="12.5">
      <c r="H2585" s="11"/>
      <c r="N2585" s="11"/>
      <c r="O2585" s="11"/>
      <c r="T2585" s="11"/>
      <c r="Y2585" s="12"/>
    </row>
    <row r="2586" spans="8:25" ht="12.5">
      <c r="H2586" s="11"/>
      <c r="N2586" s="11"/>
      <c r="O2586" s="11"/>
      <c r="T2586" s="11"/>
      <c r="Y2586" s="12"/>
    </row>
    <row r="2587" spans="8:25" ht="12.5">
      <c r="H2587" s="11"/>
      <c r="N2587" s="11"/>
      <c r="O2587" s="11"/>
      <c r="T2587" s="11"/>
      <c r="Y2587" s="12"/>
    </row>
    <row r="2588" spans="8:25" ht="12.5">
      <c r="H2588" s="11"/>
      <c r="N2588" s="11"/>
      <c r="O2588" s="11"/>
      <c r="T2588" s="11"/>
      <c r="Y2588" s="12"/>
    </row>
    <row r="2589" spans="8:25" ht="12.5">
      <c r="H2589" s="11"/>
      <c r="N2589" s="11"/>
      <c r="O2589" s="11"/>
      <c r="T2589" s="11"/>
      <c r="Y2589" s="12"/>
    </row>
    <row r="2590" spans="8:25" ht="12.5">
      <c r="H2590" s="11"/>
      <c r="N2590" s="11"/>
      <c r="O2590" s="11"/>
      <c r="T2590" s="11"/>
      <c r="Y2590" s="12"/>
    </row>
    <row r="2591" spans="8:25" ht="12.5">
      <c r="H2591" s="11"/>
      <c r="N2591" s="11"/>
      <c r="O2591" s="11"/>
      <c r="T2591" s="11"/>
      <c r="Y2591" s="12"/>
    </row>
    <row r="2592" spans="8:25" ht="12.5">
      <c r="H2592" s="11"/>
      <c r="N2592" s="11"/>
      <c r="O2592" s="11"/>
      <c r="T2592" s="11"/>
      <c r="Y2592" s="12"/>
    </row>
    <row r="2593" spans="8:25" ht="12.5">
      <c r="H2593" s="11"/>
      <c r="N2593" s="11"/>
      <c r="O2593" s="11"/>
      <c r="T2593" s="11"/>
      <c r="Y2593" s="12"/>
    </row>
    <row r="2594" spans="8:25" ht="12.5">
      <c r="H2594" s="11"/>
      <c r="N2594" s="11"/>
      <c r="O2594" s="11"/>
      <c r="T2594" s="11"/>
      <c r="Y2594" s="12"/>
    </row>
    <row r="2595" spans="8:25" ht="12.5">
      <c r="H2595" s="11"/>
      <c r="N2595" s="11"/>
      <c r="O2595" s="11"/>
      <c r="T2595" s="11"/>
      <c r="Y2595" s="12"/>
    </row>
    <row r="2596" spans="8:25" ht="12.5">
      <c r="H2596" s="11"/>
      <c r="N2596" s="11"/>
      <c r="O2596" s="11"/>
      <c r="T2596" s="11"/>
      <c r="Y2596" s="12"/>
    </row>
    <row r="2597" spans="8:25" ht="12.5">
      <c r="H2597" s="11"/>
      <c r="N2597" s="11"/>
      <c r="O2597" s="11"/>
      <c r="T2597" s="11"/>
      <c r="Y2597" s="12"/>
    </row>
    <row r="2598" spans="8:25" ht="12.5">
      <c r="H2598" s="11"/>
      <c r="N2598" s="11"/>
      <c r="O2598" s="11"/>
      <c r="T2598" s="11"/>
      <c r="Y2598" s="12"/>
    </row>
    <row r="2599" spans="8:25" ht="12.5">
      <c r="H2599" s="11"/>
      <c r="N2599" s="11"/>
      <c r="O2599" s="11"/>
      <c r="T2599" s="11"/>
      <c r="Y2599" s="12"/>
    </row>
    <row r="2600" spans="8:25" ht="12.5">
      <c r="H2600" s="11"/>
      <c r="N2600" s="11"/>
      <c r="O2600" s="11"/>
      <c r="T2600" s="11"/>
      <c r="Y2600" s="12"/>
    </row>
    <row r="2601" spans="8:25" ht="12.5">
      <c r="H2601" s="11"/>
      <c r="N2601" s="11"/>
      <c r="O2601" s="11"/>
      <c r="T2601" s="11"/>
      <c r="Y2601" s="12"/>
    </row>
    <row r="2602" spans="8:25" ht="12.5">
      <c r="H2602" s="11"/>
      <c r="N2602" s="11"/>
      <c r="O2602" s="11"/>
      <c r="T2602" s="11"/>
      <c r="Y2602" s="12"/>
    </row>
    <row r="2603" spans="8:25" ht="12.5">
      <c r="H2603" s="11"/>
      <c r="N2603" s="11"/>
      <c r="O2603" s="11"/>
      <c r="T2603" s="11"/>
      <c r="Y2603" s="12"/>
    </row>
    <row r="2604" spans="8:25" ht="12.5">
      <c r="H2604" s="11"/>
      <c r="N2604" s="11"/>
      <c r="O2604" s="11"/>
      <c r="T2604" s="11"/>
      <c r="Y2604" s="12"/>
    </row>
    <row r="2605" spans="8:25" ht="12.5">
      <c r="H2605" s="11"/>
      <c r="N2605" s="11"/>
      <c r="O2605" s="11"/>
      <c r="T2605" s="11"/>
      <c r="Y2605" s="12"/>
    </row>
    <row r="2606" spans="8:25" ht="12.5">
      <c r="H2606" s="11"/>
      <c r="N2606" s="11"/>
      <c r="O2606" s="11"/>
      <c r="T2606" s="11"/>
      <c r="Y2606" s="12"/>
    </row>
    <row r="2607" spans="8:25" ht="12.5">
      <c r="H2607" s="11"/>
      <c r="N2607" s="11"/>
      <c r="O2607" s="11"/>
      <c r="T2607" s="11"/>
      <c r="Y2607" s="12"/>
    </row>
    <row r="2608" spans="8:25" ht="12.5">
      <c r="H2608" s="11"/>
      <c r="N2608" s="11"/>
      <c r="O2608" s="11"/>
      <c r="T2608" s="11"/>
      <c r="Y2608" s="12"/>
    </row>
    <row r="2609" spans="8:25" ht="12.5">
      <c r="H2609" s="11"/>
      <c r="N2609" s="11"/>
      <c r="O2609" s="11"/>
      <c r="T2609" s="11"/>
      <c r="Y2609" s="12"/>
    </row>
    <row r="2610" spans="8:25" ht="12.5">
      <c r="H2610" s="11"/>
      <c r="N2610" s="11"/>
      <c r="O2610" s="11"/>
      <c r="T2610" s="11"/>
      <c r="Y2610" s="12"/>
    </row>
    <row r="2611" spans="8:25" ht="12.5">
      <c r="H2611" s="11"/>
      <c r="N2611" s="11"/>
      <c r="O2611" s="11"/>
      <c r="T2611" s="11"/>
      <c r="Y2611" s="12"/>
    </row>
    <row r="2612" spans="8:25" ht="12.5">
      <c r="H2612" s="11"/>
      <c r="N2612" s="11"/>
      <c r="O2612" s="11"/>
      <c r="T2612" s="11"/>
      <c r="Y2612" s="12"/>
    </row>
    <row r="2613" spans="8:25" ht="12.5">
      <c r="H2613" s="11"/>
      <c r="N2613" s="11"/>
      <c r="O2613" s="11"/>
      <c r="T2613" s="11"/>
      <c r="Y2613" s="12"/>
    </row>
    <row r="2614" spans="8:25" ht="12.5">
      <c r="H2614" s="11"/>
      <c r="N2614" s="11"/>
      <c r="O2614" s="11"/>
      <c r="T2614" s="11"/>
      <c r="Y2614" s="12"/>
    </row>
    <row r="2615" spans="8:25" ht="12.5">
      <c r="H2615" s="11"/>
      <c r="N2615" s="11"/>
      <c r="O2615" s="11"/>
      <c r="T2615" s="11"/>
      <c r="Y2615" s="12"/>
    </row>
    <row r="2616" spans="8:25" ht="12.5">
      <c r="H2616" s="11"/>
      <c r="N2616" s="11"/>
      <c r="O2616" s="11"/>
      <c r="T2616" s="11"/>
      <c r="Y2616" s="12"/>
    </row>
    <row r="2617" spans="8:25" ht="12.5">
      <c r="H2617" s="11"/>
      <c r="N2617" s="11"/>
      <c r="O2617" s="11"/>
      <c r="T2617" s="11"/>
      <c r="Y2617" s="12"/>
    </row>
    <row r="2618" spans="8:25" ht="12.5">
      <c r="H2618" s="11"/>
      <c r="N2618" s="11"/>
      <c r="O2618" s="11"/>
      <c r="T2618" s="11"/>
      <c r="Y2618" s="12"/>
    </row>
    <row r="2619" spans="8:25" ht="12.5">
      <c r="H2619" s="11"/>
      <c r="N2619" s="11"/>
      <c r="O2619" s="11"/>
      <c r="T2619" s="11"/>
      <c r="Y2619" s="12"/>
    </row>
    <row r="2620" spans="8:25" ht="12.5">
      <c r="H2620" s="11"/>
      <c r="N2620" s="11"/>
      <c r="O2620" s="11"/>
      <c r="T2620" s="11"/>
      <c r="Y2620" s="12"/>
    </row>
    <row r="2621" spans="8:25" ht="12.5">
      <c r="H2621" s="11"/>
      <c r="N2621" s="11"/>
      <c r="O2621" s="11"/>
      <c r="T2621" s="11"/>
      <c r="Y2621" s="12"/>
    </row>
    <row r="2622" spans="8:25" ht="12.5">
      <c r="H2622" s="11"/>
      <c r="N2622" s="11"/>
      <c r="O2622" s="11"/>
      <c r="T2622" s="11"/>
      <c r="Y2622" s="12"/>
    </row>
    <row r="2623" spans="8:25" ht="12.5">
      <c r="H2623" s="11"/>
      <c r="N2623" s="11"/>
      <c r="O2623" s="11"/>
      <c r="T2623" s="11"/>
      <c r="Y2623" s="12"/>
    </row>
    <row r="2624" spans="8:25" ht="12.5">
      <c r="H2624" s="11"/>
      <c r="N2624" s="11"/>
      <c r="O2624" s="11"/>
      <c r="T2624" s="11"/>
      <c r="Y2624" s="12"/>
    </row>
    <row r="2625" spans="8:25" ht="12.5">
      <c r="H2625" s="11"/>
      <c r="N2625" s="11"/>
      <c r="O2625" s="11"/>
      <c r="T2625" s="11"/>
      <c r="Y2625" s="12"/>
    </row>
    <row r="2626" spans="8:25" ht="12.5">
      <c r="H2626" s="11"/>
      <c r="N2626" s="11"/>
      <c r="O2626" s="11"/>
      <c r="T2626" s="11"/>
      <c r="Y2626" s="12"/>
    </row>
    <row r="2627" spans="8:25" ht="12.5">
      <c r="H2627" s="11"/>
      <c r="N2627" s="11"/>
      <c r="O2627" s="11"/>
      <c r="T2627" s="11"/>
      <c r="Y2627" s="12"/>
    </row>
    <row r="2628" spans="8:25" ht="12.5">
      <c r="H2628" s="11"/>
      <c r="N2628" s="11"/>
      <c r="O2628" s="11"/>
      <c r="T2628" s="11"/>
      <c r="Y2628" s="12"/>
    </row>
    <row r="2629" spans="8:25" ht="12.5">
      <c r="H2629" s="11"/>
      <c r="N2629" s="11"/>
      <c r="O2629" s="11"/>
      <c r="T2629" s="11"/>
      <c r="Y2629" s="12"/>
    </row>
    <row r="2630" spans="8:25" ht="12.5">
      <c r="H2630" s="11"/>
      <c r="N2630" s="11"/>
      <c r="O2630" s="11"/>
      <c r="T2630" s="11"/>
      <c r="Y2630" s="12"/>
    </row>
    <row r="2631" spans="8:25" ht="12.5">
      <c r="H2631" s="11"/>
      <c r="N2631" s="11"/>
      <c r="O2631" s="11"/>
      <c r="T2631" s="11"/>
      <c r="Y2631" s="12"/>
    </row>
    <row r="2632" spans="8:25" ht="12.5">
      <c r="H2632" s="11"/>
      <c r="N2632" s="11"/>
      <c r="O2632" s="11"/>
      <c r="T2632" s="11"/>
      <c r="Y2632" s="12"/>
    </row>
    <row r="2633" spans="8:25" ht="12.5">
      <c r="H2633" s="11"/>
      <c r="N2633" s="11"/>
      <c r="O2633" s="11"/>
      <c r="T2633" s="11"/>
      <c r="Y2633" s="12"/>
    </row>
    <row r="2634" spans="8:25" ht="12.5">
      <c r="H2634" s="11"/>
      <c r="N2634" s="11"/>
      <c r="O2634" s="11"/>
      <c r="T2634" s="11"/>
      <c r="Y2634" s="12"/>
    </row>
    <row r="2635" spans="8:25" ht="12.5">
      <c r="H2635" s="11"/>
      <c r="N2635" s="11"/>
      <c r="O2635" s="11"/>
      <c r="T2635" s="11"/>
      <c r="Y2635" s="12"/>
    </row>
    <row r="2636" spans="8:25" ht="12.5">
      <c r="H2636" s="11"/>
      <c r="N2636" s="11"/>
      <c r="O2636" s="11"/>
      <c r="T2636" s="11"/>
      <c r="Y2636" s="12"/>
    </row>
    <row r="2637" spans="8:25" ht="12.5">
      <c r="H2637" s="11"/>
      <c r="N2637" s="11"/>
      <c r="O2637" s="11"/>
      <c r="T2637" s="11"/>
      <c r="Y2637" s="12"/>
    </row>
    <row r="2638" spans="8:25" ht="12.5">
      <c r="H2638" s="11"/>
      <c r="N2638" s="11"/>
      <c r="O2638" s="11"/>
      <c r="T2638" s="11"/>
      <c r="Y2638" s="12"/>
    </row>
    <row r="2639" spans="8:25" ht="12.5">
      <c r="H2639" s="11"/>
      <c r="N2639" s="11"/>
      <c r="O2639" s="11"/>
      <c r="T2639" s="11"/>
      <c r="Y2639" s="12"/>
    </row>
    <row r="2640" spans="8:25" ht="12.5">
      <c r="H2640" s="11"/>
      <c r="N2640" s="11"/>
      <c r="O2640" s="11"/>
      <c r="T2640" s="11"/>
      <c r="Y2640" s="12"/>
    </row>
    <row r="2641" spans="8:25" ht="12.5">
      <c r="H2641" s="11"/>
      <c r="N2641" s="11"/>
      <c r="O2641" s="11"/>
      <c r="T2641" s="11"/>
      <c r="Y2641" s="12"/>
    </row>
    <row r="2642" spans="8:25" ht="12.5">
      <c r="H2642" s="11"/>
      <c r="N2642" s="11"/>
      <c r="O2642" s="11"/>
      <c r="T2642" s="11"/>
      <c r="Y2642" s="12"/>
    </row>
    <row r="2643" spans="8:25" ht="12.5">
      <c r="H2643" s="11"/>
      <c r="N2643" s="11"/>
      <c r="O2643" s="11"/>
      <c r="T2643" s="11"/>
      <c r="Y2643" s="12"/>
    </row>
    <row r="2644" spans="8:25" ht="12.5">
      <c r="H2644" s="11"/>
      <c r="N2644" s="11"/>
      <c r="O2644" s="11"/>
      <c r="T2644" s="11"/>
      <c r="Y2644" s="12"/>
    </row>
    <row r="2645" spans="8:25" ht="12.5">
      <c r="H2645" s="11"/>
      <c r="N2645" s="11"/>
      <c r="O2645" s="11"/>
      <c r="T2645" s="11"/>
      <c r="Y2645" s="12"/>
    </row>
    <row r="2646" spans="8:25" ht="12.5">
      <c r="H2646" s="11"/>
      <c r="N2646" s="11"/>
      <c r="O2646" s="11"/>
      <c r="T2646" s="11"/>
      <c r="Y2646" s="12"/>
    </row>
    <row r="2647" spans="8:25" ht="12.5">
      <c r="H2647" s="11"/>
      <c r="N2647" s="11"/>
      <c r="O2647" s="11"/>
      <c r="T2647" s="11"/>
      <c r="Y2647" s="12"/>
    </row>
    <row r="2648" spans="8:25" ht="12.5">
      <c r="H2648" s="11"/>
      <c r="N2648" s="11"/>
      <c r="O2648" s="11"/>
      <c r="T2648" s="11"/>
      <c r="Y2648" s="12"/>
    </row>
    <row r="2649" spans="8:25" ht="12.5">
      <c r="H2649" s="11"/>
      <c r="N2649" s="11"/>
      <c r="O2649" s="11"/>
      <c r="T2649" s="11"/>
      <c r="Y2649" s="12"/>
    </row>
    <row r="2650" spans="8:25" ht="12.5">
      <c r="H2650" s="11"/>
      <c r="N2650" s="11"/>
      <c r="O2650" s="11"/>
      <c r="T2650" s="11"/>
      <c r="Y2650" s="12"/>
    </row>
    <row r="2651" spans="8:25" ht="12.5">
      <c r="H2651" s="11"/>
      <c r="N2651" s="11"/>
      <c r="O2651" s="11"/>
      <c r="T2651" s="11"/>
      <c r="Y2651" s="12"/>
    </row>
    <row r="2652" spans="8:25" ht="12.5">
      <c r="H2652" s="11"/>
      <c r="N2652" s="11"/>
      <c r="O2652" s="11"/>
      <c r="T2652" s="11"/>
      <c r="Y2652" s="12"/>
    </row>
    <row r="2653" spans="8:25" ht="12.5">
      <c r="H2653" s="11"/>
      <c r="N2653" s="11"/>
      <c r="O2653" s="11"/>
      <c r="T2653" s="11"/>
      <c r="Y2653" s="12"/>
    </row>
    <row r="2654" spans="8:25" ht="12.5">
      <c r="H2654" s="11"/>
      <c r="N2654" s="11"/>
      <c r="O2654" s="11"/>
      <c r="T2654" s="11"/>
      <c r="Y2654" s="12"/>
    </row>
    <row r="2655" spans="8:25" ht="12.5">
      <c r="H2655" s="11"/>
      <c r="N2655" s="11"/>
      <c r="O2655" s="11"/>
      <c r="T2655" s="11"/>
      <c r="Y2655" s="12"/>
    </row>
    <row r="2656" spans="8:25" ht="12.5">
      <c r="H2656" s="11"/>
      <c r="N2656" s="11"/>
      <c r="O2656" s="11"/>
      <c r="T2656" s="11"/>
      <c r="Y2656" s="12"/>
    </row>
    <row r="2657" spans="8:25" ht="12.5">
      <c r="H2657" s="11"/>
      <c r="N2657" s="11"/>
      <c r="O2657" s="11"/>
      <c r="T2657" s="11"/>
      <c r="Y2657" s="12"/>
    </row>
    <row r="2658" spans="8:25" ht="12.5">
      <c r="H2658" s="11"/>
      <c r="N2658" s="11"/>
      <c r="O2658" s="11"/>
      <c r="T2658" s="11"/>
      <c r="Y2658" s="12"/>
    </row>
    <row r="2659" spans="8:25" ht="12.5">
      <c r="H2659" s="11"/>
      <c r="N2659" s="11"/>
      <c r="O2659" s="11"/>
      <c r="T2659" s="11"/>
      <c r="Y2659" s="12"/>
    </row>
    <row r="2660" spans="8:25" ht="12.5">
      <c r="H2660" s="11"/>
      <c r="N2660" s="11"/>
      <c r="O2660" s="11"/>
      <c r="T2660" s="11"/>
      <c r="Y2660" s="12"/>
    </row>
    <row r="2661" spans="8:25" ht="12.5">
      <c r="H2661" s="11"/>
      <c r="N2661" s="11"/>
      <c r="O2661" s="11"/>
      <c r="T2661" s="11"/>
      <c r="Y2661" s="12"/>
    </row>
    <row r="2662" spans="8:25" ht="12.5">
      <c r="H2662" s="11"/>
      <c r="N2662" s="11"/>
      <c r="O2662" s="11"/>
      <c r="T2662" s="11"/>
      <c r="Y2662" s="12"/>
    </row>
    <row r="2663" spans="8:25" ht="12.5">
      <c r="H2663" s="11"/>
      <c r="N2663" s="11"/>
      <c r="O2663" s="11"/>
      <c r="T2663" s="11"/>
      <c r="Y2663" s="12"/>
    </row>
    <row r="2664" spans="8:25" ht="12.5">
      <c r="H2664" s="11"/>
      <c r="N2664" s="11"/>
      <c r="O2664" s="11"/>
      <c r="T2664" s="11"/>
      <c r="Y2664" s="12"/>
    </row>
    <row r="2665" spans="8:25" ht="12.5">
      <c r="H2665" s="11"/>
      <c r="N2665" s="11"/>
      <c r="O2665" s="11"/>
      <c r="T2665" s="11"/>
      <c r="Y2665" s="12"/>
    </row>
    <row r="2666" spans="8:25" ht="12.5">
      <c r="H2666" s="11"/>
      <c r="N2666" s="11"/>
      <c r="O2666" s="11"/>
      <c r="T2666" s="11"/>
      <c r="Y2666" s="12"/>
    </row>
    <row r="2667" spans="8:25" ht="12.5">
      <c r="H2667" s="11"/>
      <c r="N2667" s="11"/>
      <c r="O2667" s="11"/>
      <c r="T2667" s="11"/>
      <c r="Y2667" s="12"/>
    </row>
    <row r="2668" spans="8:25" ht="12.5">
      <c r="H2668" s="11"/>
      <c r="N2668" s="11"/>
      <c r="O2668" s="11"/>
      <c r="T2668" s="11"/>
      <c r="Y2668" s="12"/>
    </row>
    <row r="2669" spans="8:25" ht="12.5">
      <c r="H2669" s="11"/>
      <c r="N2669" s="11"/>
      <c r="O2669" s="11"/>
      <c r="T2669" s="11"/>
      <c r="Y2669" s="12"/>
    </row>
    <row r="2670" spans="8:25" ht="12.5">
      <c r="H2670" s="11"/>
      <c r="N2670" s="11"/>
      <c r="O2670" s="11"/>
      <c r="T2670" s="11"/>
      <c r="Y2670" s="12"/>
    </row>
    <row r="2671" spans="8:25" ht="12.5">
      <c r="H2671" s="11"/>
      <c r="N2671" s="11"/>
      <c r="O2671" s="11"/>
      <c r="T2671" s="11"/>
      <c r="Y2671" s="12"/>
    </row>
    <row r="2672" spans="8:25" ht="12.5">
      <c r="H2672" s="11"/>
      <c r="N2672" s="11"/>
      <c r="O2672" s="11"/>
      <c r="T2672" s="11"/>
      <c r="Y2672" s="12"/>
    </row>
    <row r="2673" spans="8:25" ht="12.5">
      <c r="H2673" s="11"/>
      <c r="N2673" s="11"/>
      <c r="O2673" s="11"/>
      <c r="T2673" s="11"/>
      <c r="Y2673" s="12"/>
    </row>
    <row r="2674" spans="8:25" ht="12.5">
      <c r="H2674" s="11"/>
      <c r="N2674" s="11"/>
      <c r="O2674" s="11"/>
      <c r="T2674" s="11"/>
      <c r="Y2674" s="12"/>
    </row>
    <row r="2675" spans="8:25" ht="12.5">
      <c r="H2675" s="11"/>
      <c r="N2675" s="11"/>
      <c r="O2675" s="11"/>
      <c r="T2675" s="11"/>
      <c r="Y2675" s="12"/>
    </row>
    <row r="2676" spans="8:25" ht="12.5">
      <c r="H2676" s="11"/>
      <c r="N2676" s="11"/>
      <c r="O2676" s="11"/>
      <c r="T2676" s="11"/>
      <c r="Y2676" s="12"/>
    </row>
    <row r="2677" spans="8:25" ht="12.5">
      <c r="H2677" s="11"/>
      <c r="N2677" s="11"/>
      <c r="O2677" s="11"/>
      <c r="T2677" s="11"/>
      <c r="Y2677" s="12"/>
    </row>
    <row r="2678" spans="8:25" ht="12.5">
      <c r="H2678" s="11"/>
      <c r="N2678" s="11"/>
      <c r="O2678" s="11"/>
      <c r="T2678" s="11"/>
      <c r="Y2678" s="12"/>
    </row>
    <row r="2679" spans="8:25" ht="12.5">
      <c r="H2679" s="11"/>
      <c r="N2679" s="11"/>
      <c r="O2679" s="11"/>
      <c r="T2679" s="11"/>
      <c r="Y2679" s="12"/>
    </row>
    <row r="2680" spans="8:25" ht="12.5">
      <c r="H2680" s="11"/>
      <c r="N2680" s="11"/>
      <c r="O2680" s="11"/>
      <c r="T2680" s="11"/>
      <c r="Y2680" s="12"/>
    </row>
    <row r="2681" spans="8:25" ht="12.5">
      <c r="H2681" s="11"/>
      <c r="N2681" s="11"/>
      <c r="O2681" s="11"/>
      <c r="T2681" s="11"/>
      <c r="Y2681" s="12"/>
    </row>
    <row r="2682" spans="8:25" ht="12.5">
      <c r="H2682" s="11"/>
      <c r="N2682" s="11"/>
      <c r="O2682" s="11"/>
      <c r="T2682" s="11"/>
      <c r="Y2682" s="12"/>
    </row>
    <row r="2683" spans="8:25" ht="12.5">
      <c r="H2683" s="11"/>
      <c r="N2683" s="11"/>
      <c r="O2683" s="11"/>
      <c r="T2683" s="11"/>
      <c r="Y2683" s="12"/>
    </row>
    <row r="2684" spans="8:25" ht="12.5">
      <c r="H2684" s="11"/>
      <c r="N2684" s="11"/>
      <c r="O2684" s="11"/>
      <c r="T2684" s="11"/>
      <c r="Y2684" s="12"/>
    </row>
    <row r="2685" spans="8:25" ht="12.5">
      <c r="H2685" s="11"/>
      <c r="N2685" s="11"/>
      <c r="O2685" s="11"/>
      <c r="T2685" s="11"/>
      <c r="Y2685" s="12"/>
    </row>
    <row r="2686" spans="8:25" ht="12.5">
      <c r="H2686" s="11"/>
      <c r="N2686" s="11"/>
      <c r="O2686" s="11"/>
      <c r="T2686" s="11"/>
      <c r="Y2686" s="12"/>
    </row>
    <row r="2687" spans="8:25" ht="12.5">
      <c r="H2687" s="11"/>
      <c r="N2687" s="11"/>
      <c r="O2687" s="11"/>
      <c r="T2687" s="11"/>
      <c r="Y2687" s="12"/>
    </row>
    <row r="2688" spans="8:25" ht="12.5">
      <c r="H2688" s="11"/>
      <c r="N2688" s="11"/>
      <c r="O2688" s="11"/>
      <c r="T2688" s="11"/>
      <c r="Y2688" s="12"/>
    </row>
    <row r="2689" spans="8:25" ht="12.5">
      <c r="H2689" s="11"/>
      <c r="N2689" s="11"/>
      <c r="O2689" s="11"/>
      <c r="T2689" s="11"/>
      <c r="Y2689" s="12"/>
    </row>
    <row r="2690" spans="8:25" ht="12.5">
      <c r="H2690" s="11"/>
      <c r="N2690" s="11"/>
      <c r="O2690" s="11"/>
      <c r="T2690" s="11"/>
      <c r="Y2690" s="12"/>
    </row>
    <row r="2691" spans="8:25" ht="12.5">
      <c r="H2691" s="11"/>
      <c r="N2691" s="11"/>
      <c r="O2691" s="11"/>
      <c r="T2691" s="11"/>
      <c r="Y2691" s="12"/>
    </row>
    <row r="2692" spans="8:25" ht="12.5">
      <c r="H2692" s="11"/>
      <c r="N2692" s="11"/>
      <c r="O2692" s="11"/>
      <c r="T2692" s="11"/>
      <c r="Y2692" s="12"/>
    </row>
    <row r="2693" spans="8:25" ht="12.5">
      <c r="H2693" s="11"/>
      <c r="N2693" s="11"/>
      <c r="O2693" s="11"/>
      <c r="T2693" s="11"/>
      <c r="Y2693" s="12"/>
    </row>
    <row r="2694" spans="8:25" ht="12.5">
      <c r="H2694" s="11"/>
      <c r="N2694" s="11"/>
      <c r="O2694" s="11"/>
      <c r="T2694" s="11"/>
      <c r="Y2694" s="12"/>
    </row>
    <row r="2695" spans="8:25" ht="12.5">
      <c r="H2695" s="11"/>
      <c r="N2695" s="11"/>
      <c r="O2695" s="11"/>
      <c r="T2695" s="11"/>
      <c r="Y2695" s="12"/>
    </row>
    <row r="2696" spans="8:25" ht="12.5">
      <c r="H2696" s="11"/>
      <c r="N2696" s="11"/>
      <c r="O2696" s="11"/>
      <c r="T2696" s="11"/>
      <c r="Y2696" s="12"/>
    </row>
    <row r="2697" spans="8:25" ht="12.5">
      <c r="H2697" s="11"/>
      <c r="N2697" s="11"/>
      <c r="O2697" s="11"/>
      <c r="T2697" s="11"/>
      <c r="Y2697" s="12"/>
    </row>
    <row r="2698" spans="8:25" ht="12.5">
      <c r="H2698" s="11"/>
      <c r="N2698" s="11"/>
      <c r="O2698" s="11"/>
      <c r="T2698" s="11"/>
      <c r="Y2698" s="12"/>
    </row>
    <row r="2699" spans="8:25" ht="12.5">
      <c r="H2699" s="11"/>
      <c r="N2699" s="11"/>
      <c r="O2699" s="11"/>
      <c r="T2699" s="11"/>
      <c r="Y2699" s="12"/>
    </row>
    <row r="2700" spans="8:25" ht="12.5">
      <c r="H2700" s="11"/>
      <c r="N2700" s="11"/>
      <c r="O2700" s="11"/>
      <c r="T2700" s="11"/>
      <c r="Y2700" s="12"/>
    </row>
    <row r="2701" spans="8:25" ht="12.5">
      <c r="H2701" s="11"/>
      <c r="N2701" s="11"/>
      <c r="O2701" s="11"/>
      <c r="T2701" s="11"/>
      <c r="Y2701" s="12"/>
    </row>
    <row r="2702" spans="8:25" ht="12.5">
      <c r="H2702" s="11"/>
      <c r="N2702" s="11"/>
      <c r="O2702" s="11"/>
      <c r="T2702" s="11"/>
      <c r="Y2702" s="12"/>
    </row>
    <row r="2703" spans="8:25" ht="12.5">
      <c r="H2703" s="11"/>
      <c r="N2703" s="11"/>
      <c r="O2703" s="11"/>
      <c r="T2703" s="11"/>
      <c r="Y2703" s="12"/>
    </row>
    <row r="2704" spans="8:25" ht="12.5">
      <c r="H2704" s="11"/>
      <c r="N2704" s="11"/>
      <c r="O2704" s="11"/>
      <c r="T2704" s="11"/>
      <c r="Y2704" s="12"/>
    </row>
    <row r="2705" spans="8:25" ht="12.5">
      <c r="H2705" s="11"/>
      <c r="N2705" s="11"/>
      <c r="O2705" s="11"/>
      <c r="T2705" s="11"/>
      <c r="Y2705" s="12"/>
    </row>
    <row r="2706" spans="8:25" ht="12.5">
      <c r="H2706" s="11"/>
      <c r="N2706" s="11"/>
      <c r="O2706" s="11"/>
      <c r="T2706" s="11"/>
      <c r="Y2706" s="12"/>
    </row>
    <row r="2707" spans="8:25" ht="12.5">
      <c r="H2707" s="11"/>
      <c r="N2707" s="11"/>
      <c r="O2707" s="11"/>
      <c r="T2707" s="11"/>
      <c r="Y2707" s="12"/>
    </row>
    <row r="2708" spans="8:25" ht="12.5">
      <c r="H2708" s="11"/>
      <c r="N2708" s="11"/>
      <c r="O2708" s="11"/>
      <c r="T2708" s="11"/>
      <c r="Y2708" s="12"/>
    </row>
    <row r="2709" spans="8:25" ht="12.5">
      <c r="H2709" s="11"/>
      <c r="N2709" s="11"/>
      <c r="O2709" s="11"/>
      <c r="T2709" s="11"/>
      <c r="Y2709" s="12"/>
    </row>
    <row r="2710" spans="8:25" ht="12.5">
      <c r="H2710" s="11"/>
      <c r="N2710" s="11"/>
      <c r="O2710" s="11"/>
      <c r="T2710" s="11"/>
      <c r="Y2710" s="12"/>
    </row>
    <row r="2711" spans="8:25" ht="12.5">
      <c r="H2711" s="11"/>
      <c r="N2711" s="11"/>
      <c r="O2711" s="11"/>
      <c r="T2711" s="11"/>
      <c r="Y2711" s="12"/>
    </row>
    <row r="2712" spans="8:25" ht="12.5">
      <c r="H2712" s="11"/>
      <c r="N2712" s="11"/>
      <c r="O2712" s="11"/>
      <c r="T2712" s="11"/>
      <c r="Y2712" s="12"/>
    </row>
    <row r="2713" spans="8:25" ht="12.5">
      <c r="H2713" s="11"/>
      <c r="N2713" s="11"/>
      <c r="O2713" s="11"/>
      <c r="T2713" s="11"/>
      <c r="Y2713" s="12"/>
    </row>
    <row r="2714" spans="8:25" ht="12.5">
      <c r="H2714" s="11"/>
      <c r="N2714" s="11"/>
      <c r="O2714" s="11"/>
      <c r="T2714" s="11"/>
      <c r="Y2714" s="12"/>
    </row>
    <row r="2715" spans="8:25" ht="12.5">
      <c r="H2715" s="11"/>
      <c r="N2715" s="11"/>
      <c r="O2715" s="11"/>
      <c r="T2715" s="11"/>
      <c r="Y2715" s="12"/>
    </row>
    <row r="2716" spans="8:25" ht="12.5">
      <c r="H2716" s="11"/>
      <c r="N2716" s="11"/>
      <c r="O2716" s="11"/>
      <c r="T2716" s="11"/>
      <c r="Y2716" s="12"/>
    </row>
    <row r="2717" spans="8:25" ht="12.5">
      <c r="H2717" s="11"/>
      <c r="N2717" s="11"/>
      <c r="O2717" s="11"/>
      <c r="T2717" s="11"/>
      <c r="Y2717" s="12"/>
    </row>
    <row r="2718" spans="8:25" ht="12.5">
      <c r="H2718" s="11"/>
      <c r="N2718" s="11"/>
      <c r="O2718" s="11"/>
      <c r="T2718" s="11"/>
      <c r="Y2718" s="12"/>
    </row>
    <row r="2719" spans="8:25" ht="12.5">
      <c r="H2719" s="11"/>
      <c r="N2719" s="11"/>
      <c r="O2719" s="11"/>
      <c r="T2719" s="11"/>
      <c r="Y2719" s="12"/>
    </row>
    <row r="2720" spans="8:25" ht="12.5">
      <c r="H2720" s="11"/>
      <c r="N2720" s="11"/>
      <c r="O2720" s="11"/>
      <c r="T2720" s="11"/>
      <c r="Y2720" s="12"/>
    </row>
    <row r="2721" spans="8:25" ht="12.5">
      <c r="H2721" s="11"/>
      <c r="N2721" s="11"/>
      <c r="O2721" s="11"/>
      <c r="T2721" s="11"/>
      <c r="Y2721" s="12"/>
    </row>
    <row r="2722" spans="8:25" ht="12.5">
      <c r="H2722" s="11"/>
      <c r="N2722" s="11"/>
      <c r="O2722" s="11"/>
      <c r="T2722" s="11"/>
      <c r="Y2722" s="12"/>
    </row>
    <row r="2723" spans="8:25" ht="12.5">
      <c r="H2723" s="11"/>
      <c r="N2723" s="11"/>
      <c r="O2723" s="11"/>
      <c r="T2723" s="11"/>
      <c r="Y2723" s="12"/>
    </row>
    <row r="2724" spans="8:25" ht="12.5">
      <c r="H2724" s="11"/>
      <c r="N2724" s="11"/>
      <c r="O2724" s="11"/>
      <c r="T2724" s="11"/>
      <c r="Y2724" s="12"/>
    </row>
    <row r="2725" spans="8:25" ht="12.5">
      <c r="H2725" s="11"/>
      <c r="N2725" s="11"/>
      <c r="O2725" s="11"/>
      <c r="T2725" s="11"/>
      <c r="Y2725" s="12"/>
    </row>
    <row r="2726" spans="8:25" ht="12.5">
      <c r="H2726" s="11"/>
      <c r="N2726" s="11"/>
      <c r="O2726" s="11"/>
      <c r="T2726" s="11"/>
      <c r="Y2726" s="12"/>
    </row>
    <row r="2727" spans="8:25" ht="12.5">
      <c r="H2727" s="11"/>
      <c r="N2727" s="11"/>
      <c r="O2727" s="11"/>
      <c r="T2727" s="11"/>
      <c r="Y2727" s="12"/>
    </row>
    <row r="2728" spans="8:25" ht="12.5">
      <c r="H2728" s="11"/>
      <c r="N2728" s="11"/>
      <c r="O2728" s="11"/>
      <c r="T2728" s="11"/>
      <c r="Y2728" s="12"/>
    </row>
    <row r="2729" spans="8:25" ht="12.5">
      <c r="H2729" s="11"/>
      <c r="N2729" s="11"/>
      <c r="O2729" s="11"/>
      <c r="T2729" s="11"/>
      <c r="Y2729" s="12"/>
    </row>
    <row r="2730" spans="8:25" ht="12.5">
      <c r="H2730" s="11"/>
      <c r="N2730" s="11"/>
      <c r="O2730" s="11"/>
      <c r="T2730" s="11"/>
      <c r="Y2730" s="12"/>
    </row>
    <row r="2731" spans="8:25" ht="12.5">
      <c r="H2731" s="11"/>
      <c r="N2731" s="11"/>
      <c r="O2731" s="11"/>
      <c r="T2731" s="11"/>
      <c r="Y2731" s="12"/>
    </row>
    <row r="2732" spans="8:25" ht="12.5">
      <c r="H2732" s="11"/>
      <c r="N2732" s="11"/>
      <c r="O2732" s="11"/>
      <c r="T2732" s="11"/>
      <c r="Y2732" s="12"/>
    </row>
    <row r="2733" spans="8:25" ht="12.5">
      <c r="H2733" s="11"/>
      <c r="N2733" s="11"/>
      <c r="O2733" s="11"/>
      <c r="T2733" s="11"/>
      <c r="Y2733" s="12"/>
    </row>
    <row r="2734" spans="8:25" ht="12.5">
      <c r="H2734" s="11"/>
      <c r="N2734" s="11"/>
      <c r="O2734" s="11"/>
      <c r="T2734" s="11"/>
      <c r="Y2734" s="12"/>
    </row>
    <row r="2735" spans="8:25" ht="12.5">
      <c r="H2735" s="11"/>
      <c r="N2735" s="11"/>
      <c r="O2735" s="11"/>
      <c r="T2735" s="11"/>
      <c r="Y2735" s="12"/>
    </row>
    <row r="2736" spans="8:25" ht="12.5">
      <c r="H2736" s="11"/>
      <c r="N2736" s="11"/>
      <c r="O2736" s="11"/>
      <c r="T2736" s="11"/>
      <c r="Y2736" s="12"/>
    </row>
    <row r="2737" spans="8:25" ht="12.5">
      <c r="H2737" s="11"/>
      <c r="N2737" s="11"/>
      <c r="O2737" s="11"/>
      <c r="T2737" s="11"/>
      <c r="Y2737" s="12"/>
    </row>
    <row r="2738" spans="8:25" ht="12.5">
      <c r="H2738" s="11"/>
      <c r="N2738" s="11"/>
      <c r="O2738" s="11"/>
      <c r="T2738" s="11"/>
      <c r="Y2738" s="12"/>
    </row>
    <row r="2739" spans="8:25" ht="12.5">
      <c r="H2739" s="11"/>
      <c r="N2739" s="11"/>
      <c r="O2739" s="11"/>
      <c r="T2739" s="11"/>
      <c r="Y2739" s="12"/>
    </row>
    <row r="2740" spans="8:25" ht="12.5">
      <c r="H2740" s="11"/>
      <c r="N2740" s="11"/>
      <c r="O2740" s="11"/>
      <c r="T2740" s="11"/>
      <c r="Y2740" s="12"/>
    </row>
    <row r="2741" spans="8:25" ht="12.5">
      <c r="H2741" s="11"/>
      <c r="N2741" s="11"/>
      <c r="O2741" s="11"/>
      <c r="T2741" s="11"/>
      <c r="Y2741" s="12"/>
    </row>
    <row r="2742" spans="8:25" ht="12.5">
      <c r="H2742" s="11"/>
      <c r="N2742" s="11"/>
      <c r="O2742" s="11"/>
      <c r="T2742" s="11"/>
      <c r="Y2742" s="12"/>
    </row>
    <row r="2743" spans="8:25" ht="12.5">
      <c r="H2743" s="11"/>
      <c r="N2743" s="11"/>
      <c r="O2743" s="11"/>
      <c r="T2743" s="11"/>
      <c r="Y2743" s="12"/>
    </row>
    <row r="2744" spans="8:25" ht="12.5">
      <c r="H2744" s="11"/>
      <c r="N2744" s="11"/>
      <c r="O2744" s="11"/>
      <c r="T2744" s="11"/>
      <c r="Y2744" s="12"/>
    </row>
    <row r="2745" spans="8:25" ht="12.5">
      <c r="H2745" s="11"/>
      <c r="N2745" s="11"/>
      <c r="O2745" s="11"/>
      <c r="T2745" s="11"/>
      <c r="Y2745" s="12"/>
    </row>
    <row r="2746" spans="8:25" ht="12.5">
      <c r="H2746" s="11"/>
      <c r="N2746" s="11"/>
      <c r="O2746" s="11"/>
      <c r="T2746" s="11"/>
      <c r="Y2746" s="12"/>
    </row>
    <row r="2747" spans="8:25" ht="12.5">
      <c r="H2747" s="11"/>
      <c r="N2747" s="11"/>
      <c r="O2747" s="11"/>
      <c r="T2747" s="11"/>
      <c r="Y2747" s="12"/>
    </row>
    <row r="2748" spans="8:25" ht="12.5">
      <c r="H2748" s="11"/>
      <c r="N2748" s="11"/>
      <c r="O2748" s="11"/>
      <c r="T2748" s="11"/>
      <c r="Y2748" s="12"/>
    </row>
    <row r="2749" spans="8:25" ht="12.5">
      <c r="H2749" s="11"/>
      <c r="N2749" s="11"/>
      <c r="O2749" s="11"/>
      <c r="T2749" s="11"/>
      <c r="Y2749" s="12"/>
    </row>
    <row r="2750" spans="8:25" ht="12.5">
      <c r="H2750" s="11"/>
      <c r="N2750" s="11"/>
      <c r="O2750" s="11"/>
      <c r="T2750" s="11"/>
      <c r="Y2750" s="12"/>
    </row>
    <row r="2751" spans="8:25" ht="12.5">
      <c r="H2751" s="11"/>
      <c r="N2751" s="11"/>
      <c r="O2751" s="11"/>
      <c r="T2751" s="11"/>
      <c r="Y2751" s="12"/>
    </row>
    <row r="2752" spans="8:25" ht="12.5">
      <c r="H2752" s="11"/>
      <c r="N2752" s="11"/>
      <c r="O2752" s="11"/>
      <c r="T2752" s="11"/>
      <c r="Y2752" s="12"/>
    </row>
    <row r="2753" spans="8:25" ht="12.5">
      <c r="H2753" s="11"/>
      <c r="N2753" s="11"/>
      <c r="O2753" s="11"/>
      <c r="T2753" s="11"/>
      <c r="Y2753" s="12"/>
    </row>
    <row r="2754" spans="8:25" ht="12.5">
      <c r="H2754" s="11"/>
      <c r="N2754" s="11"/>
      <c r="O2754" s="11"/>
      <c r="T2754" s="11"/>
      <c r="Y2754" s="12"/>
    </row>
    <row r="2755" spans="8:25" ht="12.5">
      <c r="H2755" s="11"/>
      <c r="N2755" s="11"/>
      <c r="O2755" s="11"/>
      <c r="T2755" s="11"/>
      <c r="Y2755" s="12"/>
    </row>
    <row r="2756" spans="8:25" ht="12.5">
      <c r="H2756" s="11"/>
      <c r="N2756" s="11"/>
      <c r="O2756" s="11"/>
      <c r="T2756" s="11"/>
      <c r="Y2756" s="12"/>
    </row>
    <row r="2757" spans="8:25" ht="12.5">
      <c r="H2757" s="11"/>
      <c r="N2757" s="11"/>
      <c r="O2757" s="11"/>
      <c r="T2757" s="11"/>
      <c r="Y2757" s="12"/>
    </row>
    <row r="2758" spans="8:25" ht="12.5">
      <c r="H2758" s="11"/>
      <c r="N2758" s="11"/>
      <c r="O2758" s="11"/>
      <c r="T2758" s="11"/>
      <c r="Y2758" s="12"/>
    </row>
    <row r="2759" spans="8:25" ht="12.5">
      <c r="H2759" s="11"/>
      <c r="N2759" s="11"/>
      <c r="O2759" s="11"/>
      <c r="T2759" s="11"/>
      <c r="Y2759" s="12"/>
    </row>
    <row r="2760" spans="8:25" ht="12.5">
      <c r="H2760" s="11"/>
      <c r="N2760" s="11"/>
      <c r="O2760" s="11"/>
      <c r="T2760" s="11"/>
      <c r="Y2760" s="12"/>
    </row>
    <row r="2761" spans="8:25" ht="12.5">
      <c r="H2761" s="11"/>
      <c r="N2761" s="11"/>
      <c r="O2761" s="11"/>
      <c r="T2761" s="11"/>
      <c r="Y2761" s="12"/>
    </row>
    <row r="2762" spans="8:25" ht="12.5">
      <c r="H2762" s="11"/>
      <c r="N2762" s="11"/>
      <c r="O2762" s="11"/>
      <c r="T2762" s="11"/>
      <c r="Y2762" s="12"/>
    </row>
    <row r="2763" spans="8:25" ht="12.5">
      <c r="H2763" s="11"/>
      <c r="N2763" s="11"/>
      <c r="O2763" s="11"/>
      <c r="T2763" s="11"/>
      <c r="Y2763" s="12"/>
    </row>
    <row r="2764" spans="8:25" ht="12.5">
      <c r="H2764" s="11"/>
      <c r="N2764" s="11"/>
      <c r="O2764" s="11"/>
      <c r="T2764" s="11"/>
      <c r="Y2764" s="12"/>
    </row>
    <row r="2765" spans="8:25" ht="12.5">
      <c r="H2765" s="11"/>
      <c r="N2765" s="11"/>
      <c r="O2765" s="11"/>
      <c r="T2765" s="11"/>
      <c r="Y2765" s="12"/>
    </row>
    <row r="2766" spans="8:25" ht="12.5">
      <c r="H2766" s="11"/>
      <c r="N2766" s="11"/>
      <c r="O2766" s="11"/>
      <c r="T2766" s="11"/>
      <c r="Y2766" s="12"/>
    </row>
    <row r="2767" spans="8:25" ht="12.5">
      <c r="H2767" s="11"/>
      <c r="N2767" s="11"/>
      <c r="O2767" s="11"/>
      <c r="T2767" s="11"/>
      <c r="Y2767" s="12"/>
    </row>
    <row r="2768" spans="8:25" ht="12.5">
      <c r="H2768" s="11"/>
      <c r="N2768" s="11"/>
      <c r="O2768" s="11"/>
      <c r="T2768" s="11"/>
      <c r="Y2768" s="12"/>
    </row>
    <row r="2769" spans="8:25" ht="12.5">
      <c r="H2769" s="11"/>
      <c r="N2769" s="11"/>
      <c r="O2769" s="11"/>
      <c r="T2769" s="11"/>
      <c r="Y2769" s="12"/>
    </row>
    <row r="2770" spans="8:25" ht="12.5">
      <c r="H2770" s="11"/>
      <c r="N2770" s="11"/>
      <c r="O2770" s="11"/>
      <c r="T2770" s="11"/>
      <c r="Y2770" s="12"/>
    </row>
    <row r="2771" spans="8:25" ht="12.5">
      <c r="H2771" s="11"/>
      <c r="N2771" s="11"/>
      <c r="O2771" s="11"/>
      <c r="T2771" s="11"/>
      <c r="Y2771" s="12"/>
    </row>
    <row r="2772" spans="8:25" ht="12.5">
      <c r="H2772" s="11"/>
      <c r="N2772" s="11"/>
      <c r="O2772" s="11"/>
      <c r="T2772" s="11"/>
      <c r="Y2772" s="12"/>
    </row>
    <row r="2773" spans="8:25" ht="12.5">
      <c r="H2773" s="11"/>
      <c r="N2773" s="11"/>
      <c r="O2773" s="11"/>
      <c r="T2773" s="11"/>
      <c r="Y2773" s="12"/>
    </row>
    <row r="2774" spans="8:25" ht="12.5">
      <c r="H2774" s="11"/>
      <c r="N2774" s="11"/>
      <c r="O2774" s="11"/>
      <c r="T2774" s="11"/>
      <c r="Y2774" s="12"/>
    </row>
    <row r="2775" spans="8:25" ht="12.5">
      <c r="H2775" s="11"/>
      <c r="N2775" s="11"/>
      <c r="O2775" s="11"/>
      <c r="T2775" s="11"/>
      <c r="Y2775" s="12"/>
    </row>
    <row r="2776" spans="8:25" ht="12.5">
      <c r="H2776" s="11"/>
      <c r="N2776" s="11"/>
      <c r="O2776" s="11"/>
      <c r="T2776" s="11"/>
      <c r="Y2776" s="12"/>
    </row>
    <row r="2777" spans="8:25" ht="12.5">
      <c r="H2777" s="11"/>
      <c r="N2777" s="11"/>
      <c r="O2777" s="11"/>
      <c r="T2777" s="11"/>
      <c r="Y2777" s="12"/>
    </row>
    <row r="2778" spans="8:25" ht="12.5">
      <c r="H2778" s="11"/>
      <c r="N2778" s="11"/>
      <c r="O2778" s="11"/>
      <c r="T2778" s="11"/>
      <c r="Y2778" s="12"/>
    </row>
    <row r="2779" spans="8:25" ht="12.5">
      <c r="H2779" s="11"/>
      <c r="N2779" s="11"/>
      <c r="O2779" s="11"/>
      <c r="T2779" s="11"/>
      <c r="Y2779" s="12"/>
    </row>
    <row r="2780" spans="8:25" ht="12.5">
      <c r="H2780" s="11"/>
      <c r="N2780" s="11"/>
      <c r="O2780" s="11"/>
      <c r="T2780" s="11"/>
      <c r="Y2780" s="12"/>
    </row>
    <row r="2781" spans="8:25" ht="12.5">
      <c r="H2781" s="11"/>
      <c r="N2781" s="11"/>
      <c r="O2781" s="11"/>
      <c r="T2781" s="11"/>
      <c r="Y2781" s="12"/>
    </row>
    <row r="2782" spans="8:25" ht="12.5">
      <c r="H2782" s="11"/>
      <c r="N2782" s="11"/>
      <c r="O2782" s="11"/>
      <c r="T2782" s="11"/>
      <c r="Y2782" s="12"/>
    </row>
    <row r="2783" spans="8:25" ht="12.5">
      <c r="H2783" s="11"/>
      <c r="N2783" s="11"/>
      <c r="O2783" s="11"/>
      <c r="T2783" s="11"/>
      <c r="Y2783" s="12"/>
    </row>
    <row r="2784" spans="8:25" ht="12.5">
      <c r="H2784" s="11"/>
      <c r="N2784" s="11"/>
      <c r="O2784" s="11"/>
      <c r="T2784" s="11"/>
      <c r="Y2784" s="12"/>
    </row>
    <row r="2785" spans="8:25" ht="12.5">
      <c r="H2785" s="11"/>
      <c r="N2785" s="11"/>
      <c r="O2785" s="11"/>
      <c r="T2785" s="11"/>
      <c r="Y2785" s="12"/>
    </row>
    <row r="2786" spans="8:25" ht="12.5">
      <c r="H2786" s="11"/>
      <c r="N2786" s="11"/>
      <c r="O2786" s="11"/>
      <c r="T2786" s="11"/>
      <c r="Y2786" s="12"/>
    </row>
    <row r="2787" spans="8:25" ht="12.5">
      <c r="H2787" s="11"/>
      <c r="N2787" s="11"/>
      <c r="O2787" s="11"/>
      <c r="T2787" s="11"/>
      <c r="Y2787" s="12"/>
    </row>
    <row r="2788" spans="8:25" ht="12.5">
      <c r="H2788" s="11"/>
      <c r="N2788" s="11"/>
      <c r="O2788" s="11"/>
      <c r="T2788" s="11"/>
      <c r="Y2788" s="12"/>
    </row>
    <row r="2789" spans="8:25" ht="12.5">
      <c r="H2789" s="11"/>
      <c r="N2789" s="11"/>
      <c r="O2789" s="11"/>
      <c r="T2789" s="11"/>
      <c r="Y2789" s="12"/>
    </row>
    <row r="2790" spans="8:25" ht="12.5">
      <c r="H2790" s="11"/>
      <c r="N2790" s="11"/>
      <c r="O2790" s="11"/>
      <c r="T2790" s="11"/>
      <c r="Y2790" s="12"/>
    </row>
    <row r="2791" spans="8:25" ht="12.5">
      <c r="H2791" s="11"/>
      <c r="N2791" s="11"/>
      <c r="O2791" s="11"/>
      <c r="T2791" s="11"/>
      <c r="Y2791" s="12"/>
    </row>
    <row r="2792" spans="8:25" ht="12.5">
      <c r="H2792" s="11"/>
      <c r="N2792" s="11"/>
      <c r="O2792" s="11"/>
      <c r="T2792" s="11"/>
      <c r="Y2792" s="12"/>
    </row>
    <row r="2793" spans="8:25" ht="12.5">
      <c r="H2793" s="11"/>
      <c r="N2793" s="11"/>
      <c r="O2793" s="11"/>
      <c r="T2793" s="11"/>
      <c r="Y2793" s="12"/>
    </row>
    <row r="2794" spans="8:25" ht="12.5">
      <c r="H2794" s="11"/>
      <c r="N2794" s="11"/>
      <c r="O2794" s="11"/>
      <c r="T2794" s="11"/>
      <c r="Y2794" s="12"/>
    </row>
    <row r="2795" spans="8:25" ht="12.5">
      <c r="H2795" s="11"/>
      <c r="N2795" s="11"/>
      <c r="O2795" s="11"/>
      <c r="T2795" s="11"/>
      <c r="Y2795" s="12"/>
    </row>
    <row r="2796" spans="8:25" ht="12.5">
      <c r="H2796" s="11"/>
      <c r="N2796" s="11"/>
      <c r="O2796" s="11"/>
      <c r="T2796" s="11"/>
      <c r="Y2796" s="12"/>
    </row>
    <row r="2797" spans="8:25" ht="12.5">
      <c r="H2797" s="11"/>
      <c r="N2797" s="11"/>
      <c r="O2797" s="11"/>
      <c r="T2797" s="11"/>
      <c r="Y2797" s="12"/>
    </row>
    <row r="2798" spans="8:25" ht="12.5">
      <c r="H2798" s="11"/>
      <c r="N2798" s="11"/>
      <c r="O2798" s="11"/>
      <c r="T2798" s="11"/>
      <c r="Y2798" s="12"/>
    </row>
    <row r="2799" spans="8:25" ht="12.5">
      <c r="H2799" s="11"/>
      <c r="N2799" s="11"/>
      <c r="O2799" s="11"/>
      <c r="T2799" s="11"/>
      <c r="Y2799" s="12"/>
    </row>
    <row r="2800" spans="8:25" ht="12.5">
      <c r="H2800" s="11"/>
      <c r="N2800" s="11"/>
      <c r="O2800" s="11"/>
      <c r="T2800" s="11"/>
      <c r="Y2800" s="12"/>
    </row>
    <row r="2801" spans="8:25" ht="12.5">
      <c r="H2801" s="11"/>
      <c r="N2801" s="11"/>
      <c r="O2801" s="11"/>
      <c r="T2801" s="11"/>
      <c r="Y2801" s="12"/>
    </row>
    <row r="2802" spans="8:25" ht="12.5">
      <c r="H2802" s="11"/>
      <c r="N2802" s="11"/>
      <c r="O2802" s="11"/>
      <c r="T2802" s="11"/>
      <c r="Y2802" s="12"/>
    </row>
    <row r="2803" spans="8:25" ht="12.5">
      <c r="H2803" s="11"/>
      <c r="N2803" s="11"/>
      <c r="O2803" s="11"/>
      <c r="T2803" s="11"/>
      <c r="Y2803" s="12"/>
    </row>
    <row r="2804" spans="8:25" ht="12.5">
      <c r="H2804" s="11"/>
      <c r="N2804" s="11"/>
      <c r="O2804" s="11"/>
      <c r="T2804" s="11"/>
      <c r="Y2804" s="12"/>
    </row>
    <row r="2805" spans="8:25" ht="12.5">
      <c r="H2805" s="11"/>
      <c r="N2805" s="11"/>
      <c r="O2805" s="11"/>
      <c r="T2805" s="11"/>
      <c r="Y2805" s="12"/>
    </row>
    <row r="2806" spans="8:25" ht="12.5">
      <c r="H2806" s="11"/>
      <c r="N2806" s="11"/>
      <c r="O2806" s="11"/>
      <c r="T2806" s="11"/>
      <c r="Y2806" s="12"/>
    </row>
    <row r="2807" spans="8:25" ht="12.5">
      <c r="H2807" s="11"/>
      <c r="N2807" s="11"/>
      <c r="O2807" s="11"/>
      <c r="T2807" s="11"/>
      <c r="Y2807" s="12"/>
    </row>
    <row r="2808" spans="8:25" ht="12.5">
      <c r="H2808" s="11"/>
      <c r="N2808" s="11"/>
      <c r="O2808" s="11"/>
      <c r="T2808" s="11"/>
      <c r="Y2808" s="12"/>
    </row>
    <row r="2809" spans="8:25" ht="12.5">
      <c r="H2809" s="11"/>
      <c r="N2809" s="11"/>
      <c r="O2809" s="11"/>
      <c r="T2809" s="11"/>
      <c r="Y2809" s="12"/>
    </row>
    <row r="2810" spans="8:25" ht="12.5">
      <c r="H2810" s="11"/>
      <c r="N2810" s="11"/>
      <c r="O2810" s="11"/>
      <c r="T2810" s="11"/>
      <c r="Y2810" s="12"/>
    </row>
    <row r="2811" spans="8:25" ht="12.5">
      <c r="H2811" s="11"/>
      <c r="N2811" s="11"/>
      <c r="O2811" s="11"/>
      <c r="T2811" s="11"/>
      <c r="Y2811" s="12"/>
    </row>
    <row r="2812" spans="8:25" ht="12.5">
      <c r="H2812" s="11"/>
      <c r="N2812" s="11"/>
      <c r="O2812" s="11"/>
      <c r="T2812" s="11"/>
      <c r="Y2812" s="12"/>
    </row>
    <row r="2813" spans="8:25" ht="12.5">
      <c r="H2813" s="11"/>
      <c r="N2813" s="11"/>
      <c r="O2813" s="11"/>
      <c r="T2813" s="11"/>
      <c r="Y2813" s="12"/>
    </row>
    <row r="2814" spans="8:25" ht="12.5">
      <c r="H2814" s="11"/>
      <c r="N2814" s="11"/>
      <c r="O2814" s="11"/>
      <c r="T2814" s="11"/>
      <c r="Y2814" s="12"/>
    </row>
    <row r="2815" spans="8:25" ht="12.5">
      <c r="H2815" s="11"/>
      <c r="N2815" s="11"/>
      <c r="O2815" s="11"/>
      <c r="T2815" s="11"/>
      <c r="Y2815" s="12"/>
    </row>
    <row r="2816" spans="8:25" ht="12.5">
      <c r="H2816" s="11"/>
      <c r="N2816" s="11"/>
      <c r="O2816" s="11"/>
      <c r="T2816" s="11"/>
      <c r="Y2816" s="12"/>
    </row>
    <row r="2817" spans="8:25" ht="12.5">
      <c r="H2817" s="11"/>
      <c r="N2817" s="11"/>
      <c r="O2817" s="11"/>
      <c r="T2817" s="11"/>
      <c r="Y2817" s="12"/>
    </row>
    <row r="2818" spans="8:25" ht="12.5">
      <c r="H2818" s="11"/>
      <c r="N2818" s="11"/>
      <c r="O2818" s="11"/>
      <c r="T2818" s="11"/>
      <c r="Y2818" s="12"/>
    </row>
    <row r="2819" spans="8:25" ht="12.5">
      <c r="H2819" s="11"/>
      <c r="N2819" s="11"/>
      <c r="O2819" s="11"/>
      <c r="T2819" s="11"/>
      <c r="Y2819" s="12"/>
    </row>
    <row r="2820" spans="8:25" ht="12.5">
      <c r="H2820" s="11"/>
      <c r="N2820" s="11"/>
      <c r="O2820" s="11"/>
      <c r="T2820" s="11"/>
      <c r="Y2820" s="12"/>
    </row>
    <row r="2821" spans="8:25" ht="12.5">
      <c r="H2821" s="11"/>
      <c r="N2821" s="11"/>
      <c r="O2821" s="11"/>
      <c r="T2821" s="11"/>
      <c r="Y2821" s="12"/>
    </row>
    <row r="2822" spans="8:25" ht="12.5">
      <c r="H2822" s="11"/>
      <c r="N2822" s="11"/>
      <c r="O2822" s="11"/>
      <c r="T2822" s="11"/>
      <c r="Y2822" s="12"/>
    </row>
    <row r="2823" spans="8:25" ht="12.5">
      <c r="H2823" s="11"/>
      <c r="N2823" s="11"/>
      <c r="O2823" s="11"/>
      <c r="T2823" s="11"/>
      <c r="Y2823" s="12"/>
    </row>
    <row r="2824" spans="8:25" ht="12.5">
      <c r="H2824" s="11"/>
      <c r="N2824" s="11"/>
      <c r="O2824" s="11"/>
      <c r="T2824" s="11"/>
      <c r="Y2824" s="12"/>
    </row>
    <row r="2825" spans="8:25" ht="12.5">
      <c r="H2825" s="11"/>
      <c r="N2825" s="11"/>
      <c r="O2825" s="11"/>
      <c r="T2825" s="11"/>
      <c r="Y2825" s="12"/>
    </row>
    <row r="2826" spans="8:25" ht="12.5">
      <c r="H2826" s="11"/>
      <c r="N2826" s="11"/>
      <c r="O2826" s="11"/>
      <c r="T2826" s="11"/>
      <c r="Y2826" s="12"/>
    </row>
    <row r="2827" spans="8:25" ht="12.5">
      <c r="H2827" s="11"/>
      <c r="N2827" s="11"/>
      <c r="O2827" s="11"/>
      <c r="T2827" s="11"/>
      <c r="Y2827" s="12"/>
    </row>
    <row r="2828" spans="8:25" ht="12.5">
      <c r="H2828" s="11"/>
      <c r="N2828" s="11"/>
      <c r="O2828" s="11"/>
      <c r="T2828" s="11"/>
      <c r="Y2828" s="12"/>
    </row>
    <row r="2829" spans="8:25" ht="12.5">
      <c r="H2829" s="11"/>
      <c r="N2829" s="11"/>
      <c r="O2829" s="11"/>
      <c r="T2829" s="11"/>
      <c r="Y2829" s="12"/>
    </row>
    <row r="2830" spans="8:25" ht="12.5">
      <c r="H2830" s="11"/>
      <c r="N2830" s="11"/>
      <c r="O2830" s="11"/>
      <c r="T2830" s="11"/>
      <c r="Y2830" s="12"/>
    </row>
    <row r="2831" spans="8:25" ht="12.5">
      <c r="H2831" s="11"/>
      <c r="N2831" s="11"/>
      <c r="O2831" s="11"/>
      <c r="T2831" s="11"/>
      <c r="Y2831" s="12"/>
    </row>
    <row r="2832" spans="8:25" ht="12.5">
      <c r="H2832" s="11"/>
      <c r="N2832" s="11"/>
      <c r="O2832" s="11"/>
      <c r="T2832" s="11"/>
      <c r="Y2832" s="12"/>
    </row>
    <row r="2833" spans="8:25" ht="12.5">
      <c r="H2833" s="11"/>
      <c r="N2833" s="11"/>
      <c r="O2833" s="11"/>
      <c r="T2833" s="11"/>
      <c r="Y2833" s="12"/>
    </row>
    <row r="2834" spans="8:25" ht="12.5">
      <c r="H2834" s="11"/>
      <c r="N2834" s="11"/>
      <c r="O2834" s="11"/>
      <c r="T2834" s="11"/>
      <c r="Y2834" s="12"/>
    </row>
    <row r="2835" spans="8:25" ht="12.5">
      <c r="H2835" s="11"/>
      <c r="N2835" s="11"/>
      <c r="O2835" s="11"/>
      <c r="T2835" s="11"/>
      <c r="Y2835" s="12"/>
    </row>
    <row r="2836" spans="8:25" ht="12.5">
      <c r="H2836" s="11"/>
      <c r="N2836" s="11"/>
      <c r="O2836" s="11"/>
      <c r="T2836" s="11"/>
      <c r="Y2836" s="12"/>
    </row>
    <row r="2837" spans="8:25" ht="12.5">
      <c r="H2837" s="11"/>
      <c r="N2837" s="11"/>
      <c r="O2837" s="11"/>
      <c r="T2837" s="11"/>
      <c r="Y2837" s="12"/>
    </row>
    <row r="2838" spans="8:25" ht="12.5">
      <c r="H2838" s="11"/>
      <c r="N2838" s="11"/>
      <c r="O2838" s="11"/>
      <c r="T2838" s="11"/>
      <c r="Y2838" s="12"/>
    </row>
    <row r="2839" spans="8:25" ht="12.5">
      <c r="H2839" s="11"/>
      <c r="N2839" s="11"/>
      <c r="O2839" s="11"/>
      <c r="T2839" s="11"/>
      <c r="Y2839" s="12"/>
    </row>
    <row r="2840" spans="8:25" ht="12.5">
      <c r="H2840" s="11"/>
      <c r="N2840" s="11"/>
      <c r="O2840" s="11"/>
      <c r="T2840" s="11"/>
      <c r="Y2840" s="12"/>
    </row>
    <row r="2841" spans="8:25" ht="12.5">
      <c r="H2841" s="11"/>
      <c r="N2841" s="11"/>
      <c r="O2841" s="11"/>
      <c r="T2841" s="11"/>
      <c r="Y2841" s="12"/>
    </row>
    <row r="2842" spans="8:25" ht="12.5">
      <c r="H2842" s="11"/>
      <c r="N2842" s="11"/>
      <c r="O2842" s="11"/>
      <c r="T2842" s="11"/>
      <c r="Y2842" s="12"/>
    </row>
    <row r="2843" spans="8:25" ht="12.5">
      <c r="H2843" s="11"/>
      <c r="N2843" s="11"/>
      <c r="O2843" s="11"/>
      <c r="T2843" s="11"/>
      <c r="Y2843" s="12"/>
    </row>
    <row r="2844" spans="8:25" ht="12.5">
      <c r="H2844" s="11"/>
      <c r="N2844" s="11"/>
      <c r="O2844" s="11"/>
      <c r="T2844" s="11"/>
      <c r="Y2844" s="12"/>
    </row>
    <row r="2845" spans="8:25" ht="12.5">
      <c r="H2845" s="11"/>
      <c r="N2845" s="11"/>
      <c r="O2845" s="11"/>
      <c r="T2845" s="11"/>
      <c r="Y2845" s="12"/>
    </row>
    <row r="2846" spans="8:25" ht="12.5">
      <c r="H2846" s="11"/>
      <c r="N2846" s="11"/>
      <c r="O2846" s="11"/>
      <c r="T2846" s="11"/>
      <c r="Y2846" s="12"/>
    </row>
    <row r="2847" spans="8:25" ht="12.5">
      <c r="H2847" s="11"/>
      <c r="N2847" s="11"/>
      <c r="O2847" s="11"/>
      <c r="T2847" s="11"/>
      <c r="Y2847" s="12"/>
    </row>
    <row r="2848" spans="8:25" ht="12.5">
      <c r="H2848" s="11"/>
      <c r="N2848" s="11"/>
      <c r="O2848" s="11"/>
      <c r="T2848" s="11"/>
      <c r="Y2848" s="12"/>
    </row>
    <row r="2849" spans="8:25" ht="12.5">
      <c r="H2849" s="11"/>
      <c r="N2849" s="11"/>
      <c r="O2849" s="11"/>
      <c r="T2849" s="11"/>
      <c r="Y2849" s="12"/>
    </row>
    <row r="2850" spans="8:25" ht="12.5">
      <c r="H2850" s="11"/>
      <c r="N2850" s="11"/>
      <c r="O2850" s="11"/>
      <c r="T2850" s="11"/>
      <c r="Y2850" s="12"/>
    </row>
    <row r="2851" spans="8:25" ht="12.5">
      <c r="H2851" s="11"/>
      <c r="N2851" s="11"/>
      <c r="O2851" s="11"/>
      <c r="T2851" s="11"/>
      <c r="Y2851" s="12"/>
    </row>
    <row r="2852" spans="8:25" ht="12.5">
      <c r="H2852" s="11"/>
      <c r="N2852" s="11"/>
      <c r="O2852" s="11"/>
      <c r="T2852" s="11"/>
      <c r="Y2852" s="12"/>
    </row>
    <row r="2853" spans="8:25" ht="12.5">
      <c r="H2853" s="11"/>
      <c r="N2853" s="11"/>
      <c r="O2853" s="11"/>
      <c r="T2853" s="11"/>
      <c r="Y2853" s="12"/>
    </row>
    <row r="2854" spans="8:25" ht="12.5">
      <c r="H2854" s="11"/>
      <c r="N2854" s="11"/>
      <c r="O2854" s="11"/>
      <c r="T2854" s="11"/>
      <c r="Y2854" s="12"/>
    </row>
    <row r="2855" spans="8:25" ht="12.5">
      <c r="H2855" s="11"/>
      <c r="N2855" s="11"/>
      <c r="O2855" s="11"/>
      <c r="T2855" s="11"/>
      <c r="Y2855" s="12"/>
    </row>
    <row r="2856" spans="8:25" ht="12.5">
      <c r="H2856" s="11"/>
      <c r="N2856" s="11"/>
      <c r="O2856" s="11"/>
      <c r="T2856" s="11"/>
      <c r="Y2856" s="12"/>
    </row>
    <row r="2857" spans="8:25" ht="12.5">
      <c r="H2857" s="11"/>
      <c r="N2857" s="11"/>
      <c r="O2857" s="11"/>
      <c r="T2857" s="11"/>
      <c r="Y2857" s="12"/>
    </row>
    <row r="2858" spans="8:25" ht="12.5">
      <c r="H2858" s="11"/>
      <c r="N2858" s="11"/>
      <c r="O2858" s="11"/>
      <c r="T2858" s="11"/>
      <c r="Y2858" s="12"/>
    </row>
    <row r="2859" spans="8:25" ht="12.5">
      <c r="H2859" s="11"/>
      <c r="N2859" s="11"/>
      <c r="O2859" s="11"/>
      <c r="T2859" s="11"/>
      <c r="Y2859" s="12"/>
    </row>
    <row r="2860" spans="8:25" ht="12.5">
      <c r="H2860" s="11"/>
      <c r="N2860" s="11"/>
      <c r="O2860" s="11"/>
      <c r="T2860" s="11"/>
      <c r="Y2860" s="12"/>
    </row>
    <row r="2861" spans="8:25" ht="12.5">
      <c r="H2861" s="11"/>
      <c r="N2861" s="11"/>
      <c r="O2861" s="11"/>
      <c r="T2861" s="11"/>
      <c r="Y2861" s="12"/>
    </row>
    <row r="2862" spans="8:25" ht="12.5">
      <c r="H2862" s="11"/>
      <c r="N2862" s="11"/>
      <c r="O2862" s="11"/>
      <c r="T2862" s="11"/>
      <c r="Y2862" s="12"/>
    </row>
    <row r="2863" spans="8:25" ht="12.5">
      <c r="H2863" s="11"/>
      <c r="N2863" s="11"/>
      <c r="O2863" s="11"/>
      <c r="T2863" s="11"/>
      <c r="Y2863" s="12"/>
    </row>
    <row r="2864" spans="8:25" ht="12.5">
      <c r="H2864" s="11"/>
      <c r="N2864" s="11"/>
      <c r="O2864" s="11"/>
      <c r="T2864" s="11"/>
      <c r="Y2864" s="12"/>
    </row>
    <row r="2865" spans="8:25" ht="12.5">
      <c r="H2865" s="11"/>
      <c r="N2865" s="11"/>
      <c r="O2865" s="11"/>
      <c r="T2865" s="11"/>
      <c r="Y2865" s="12"/>
    </row>
    <row r="2866" spans="8:25" ht="12.5">
      <c r="H2866" s="11"/>
      <c r="N2866" s="11"/>
      <c r="O2866" s="11"/>
      <c r="T2866" s="11"/>
      <c r="Y2866" s="12"/>
    </row>
    <row r="2867" spans="8:25" ht="12.5">
      <c r="H2867" s="11"/>
      <c r="N2867" s="11"/>
      <c r="O2867" s="11"/>
      <c r="T2867" s="11"/>
      <c r="Y2867" s="12"/>
    </row>
    <row r="2868" spans="8:25" ht="12.5">
      <c r="H2868" s="11"/>
      <c r="N2868" s="11"/>
      <c r="O2868" s="11"/>
      <c r="T2868" s="11"/>
      <c r="Y2868" s="12"/>
    </row>
    <row r="2869" spans="8:25" ht="12.5">
      <c r="H2869" s="11"/>
      <c r="N2869" s="11"/>
      <c r="O2869" s="11"/>
      <c r="T2869" s="11"/>
      <c r="Y2869" s="12"/>
    </row>
    <row r="2870" spans="8:25" ht="12.5">
      <c r="H2870" s="11"/>
      <c r="N2870" s="11"/>
      <c r="O2870" s="11"/>
      <c r="T2870" s="11"/>
      <c r="Y2870" s="12"/>
    </row>
    <row r="2871" spans="8:25" ht="12.5">
      <c r="H2871" s="11"/>
      <c r="N2871" s="11"/>
      <c r="O2871" s="11"/>
      <c r="T2871" s="11"/>
      <c r="Y2871" s="12"/>
    </row>
    <row r="2872" spans="8:25" ht="12.5">
      <c r="H2872" s="11"/>
      <c r="N2872" s="11"/>
      <c r="O2872" s="11"/>
      <c r="T2872" s="11"/>
      <c r="Y2872" s="12"/>
    </row>
    <row r="2873" spans="8:25" ht="12.5">
      <c r="H2873" s="11"/>
      <c r="N2873" s="11"/>
      <c r="O2873" s="11"/>
      <c r="T2873" s="11"/>
      <c r="Y2873" s="12"/>
    </row>
    <row r="2874" spans="8:25" ht="12.5">
      <c r="H2874" s="11"/>
      <c r="N2874" s="11"/>
      <c r="O2874" s="11"/>
      <c r="T2874" s="11"/>
      <c r="Y2874" s="12"/>
    </row>
    <row r="2875" spans="8:25" ht="12.5">
      <c r="H2875" s="11"/>
      <c r="N2875" s="11"/>
      <c r="O2875" s="11"/>
      <c r="T2875" s="11"/>
      <c r="Y2875" s="12"/>
    </row>
    <row r="2876" spans="8:25" ht="12.5">
      <c r="H2876" s="11"/>
      <c r="N2876" s="11"/>
      <c r="O2876" s="11"/>
      <c r="T2876" s="11"/>
      <c r="Y2876" s="12"/>
    </row>
    <row r="2877" spans="8:25" ht="12.5">
      <c r="H2877" s="11"/>
      <c r="N2877" s="11"/>
      <c r="O2877" s="11"/>
      <c r="T2877" s="11"/>
      <c r="Y2877" s="12"/>
    </row>
    <row r="2878" spans="8:25" ht="12.5">
      <c r="H2878" s="11"/>
      <c r="N2878" s="11"/>
      <c r="O2878" s="11"/>
      <c r="T2878" s="11"/>
      <c r="Y2878" s="12"/>
    </row>
    <row r="2879" spans="8:25" ht="12.5">
      <c r="H2879" s="11"/>
      <c r="N2879" s="11"/>
      <c r="O2879" s="11"/>
      <c r="T2879" s="11"/>
      <c r="Y2879" s="12"/>
    </row>
    <row r="2880" spans="8:25" ht="12.5">
      <c r="H2880" s="11"/>
      <c r="N2880" s="11"/>
      <c r="O2880" s="11"/>
      <c r="T2880" s="11"/>
      <c r="Y2880" s="12"/>
    </row>
    <row r="2881" spans="8:25" ht="12.5">
      <c r="H2881" s="11"/>
      <c r="N2881" s="11"/>
      <c r="O2881" s="11"/>
      <c r="T2881" s="11"/>
      <c r="Y2881" s="12"/>
    </row>
    <row r="2882" spans="8:25" ht="12.5">
      <c r="H2882" s="11"/>
      <c r="N2882" s="11"/>
      <c r="O2882" s="11"/>
      <c r="T2882" s="11"/>
      <c r="Y2882" s="12"/>
    </row>
    <row r="2883" spans="8:25" ht="12.5">
      <c r="H2883" s="11"/>
      <c r="N2883" s="11"/>
      <c r="O2883" s="11"/>
      <c r="T2883" s="11"/>
      <c r="Y2883" s="12"/>
    </row>
    <row r="2884" spans="8:25" ht="12.5">
      <c r="H2884" s="11"/>
      <c r="N2884" s="11"/>
      <c r="O2884" s="11"/>
      <c r="T2884" s="11"/>
      <c r="Y2884" s="12"/>
    </row>
    <row r="2885" spans="8:25" ht="12.5">
      <c r="H2885" s="11"/>
      <c r="N2885" s="11"/>
      <c r="O2885" s="11"/>
      <c r="T2885" s="11"/>
      <c r="Y2885" s="12"/>
    </row>
    <row r="2886" spans="8:25" ht="12.5">
      <c r="H2886" s="11"/>
      <c r="N2886" s="11"/>
      <c r="O2886" s="11"/>
      <c r="T2886" s="11"/>
      <c r="Y2886" s="12"/>
    </row>
    <row r="2887" spans="8:25" ht="12.5">
      <c r="H2887" s="11"/>
      <c r="N2887" s="11"/>
      <c r="O2887" s="11"/>
      <c r="T2887" s="11"/>
      <c r="Y2887" s="12"/>
    </row>
    <row r="2888" spans="8:25" ht="12.5">
      <c r="H2888" s="11"/>
      <c r="N2888" s="11"/>
      <c r="O2888" s="11"/>
      <c r="T2888" s="11"/>
      <c r="Y2888" s="12"/>
    </row>
    <row r="2889" spans="8:25" ht="12.5">
      <c r="H2889" s="11"/>
      <c r="N2889" s="11"/>
      <c r="O2889" s="11"/>
      <c r="T2889" s="11"/>
      <c r="Y2889" s="12"/>
    </row>
    <row r="2890" spans="8:25" ht="12.5">
      <c r="H2890" s="11"/>
      <c r="N2890" s="11"/>
      <c r="O2890" s="11"/>
      <c r="T2890" s="11"/>
      <c r="Y2890" s="12"/>
    </row>
    <row r="2891" spans="8:25" ht="12.5">
      <c r="H2891" s="11"/>
      <c r="N2891" s="11"/>
      <c r="O2891" s="11"/>
      <c r="T2891" s="11"/>
      <c r="Y2891" s="12"/>
    </row>
    <row r="2892" spans="8:25" ht="12.5">
      <c r="H2892" s="11"/>
      <c r="N2892" s="11"/>
      <c r="O2892" s="11"/>
      <c r="T2892" s="11"/>
      <c r="Y2892" s="12"/>
    </row>
    <row r="2893" spans="8:25" ht="12.5">
      <c r="H2893" s="11"/>
      <c r="N2893" s="11"/>
      <c r="O2893" s="11"/>
      <c r="T2893" s="11"/>
      <c r="Y2893" s="12"/>
    </row>
    <row r="2894" spans="8:25" ht="12.5">
      <c r="H2894" s="11"/>
      <c r="N2894" s="11"/>
      <c r="O2894" s="11"/>
      <c r="T2894" s="11"/>
      <c r="Y2894" s="12"/>
    </row>
    <row r="2895" spans="8:25" ht="12.5">
      <c r="H2895" s="11"/>
      <c r="N2895" s="11"/>
      <c r="O2895" s="11"/>
      <c r="T2895" s="11"/>
      <c r="Y2895" s="12"/>
    </row>
    <row r="2896" spans="8:25" ht="12.5">
      <c r="H2896" s="11"/>
      <c r="N2896" s="11"/>
      <c r="O2896" s="11"/>
      <c r="T2896" s="11"/>
      <c r="Y2896" s="12"/>
    </row>
    <row r="2897" spans="8:25" ht="12.5">
      <c r="H2897" s="11"/>
      <c r="N2897" s="11"/>
      <c r="O2897" s="11"/>
      <c r="T2897" s="11"/>
      <c r="Y2897" s="12"/>
    </row>
    <row r="2898" spans="8:25" ht="12.5">
      <c r="H2898" s="11"/>
      <c r="N2898" s="11"/>
      <c r="O2898" s="11"/>
      <c r="T2898" s="11"/>
      <c r="Y2898" s="12"/>
    </row>
    <row r="2899" spans="8:25" ht="12.5">
      <c r="H2899" s="11"/>
      <c r="N2899" s="11"/>
      <c r="O2899" s="11"/>
      <c r="T2899" s="11"/>
      <c r="Y2899" s="12"/>
    </row>
    <row r="2900" spans="8:25" ht="12.5">
      <c r="H2900" s="11"/>
      <c r="N2900" s="11"/>
      <c r="O2900" s="11"/>
      <c r="T2900" s="11"/>
      <c r="Y2900" s="12"/>
    </row>
    <row r="2901" spans="8:25" ht="12.5">
      <c r="H2901" s="11"/>
      <c r="N2901" s="11"/>
      <c r="O2901" s="11"/>
      <c r="T2901" s="11"/>
      <c r="Y2901" s="12"/>
    </row>
    <row r="2902" spans="8:25" ht="12.5">
      <c r="H2902" s="11"/>
      <c r="N2902" s="11"/>
      <c r="O2902" s="11"/>
      <c r="T2902" s="11"/>
      <c r="Y2902" s="12"/>
    </row>
    <row r="2903" spans="8:25" ht="12.5">
      <c r="H2903" s="11"/>
      <c r="N2903" s="11"/>
      <c r="O2903" s="11"/>
      <c r="T2903" s="11"/>
      <c r="Y2903" s="12"/>
    </row>
    <row r="2904" spans="8:25" ht="12.5">
      <c r="H2904" s="11"/>
      <c r="N2904" s="11"/>
      <c r="O2904" s="11"/>
      <c r="T2904" s="11"/>
      <c r="Y2904" s="12"/>
    </row>
    <row r="2905" spans="8:25" ht="12.5">
      <c r="H2905" s="11"/>
      <c r="N2905" s="11"/>
      <c r="O2905" s="11"/>
      <c r="T2905" s="11"/>
      <c r="Y2905" s="12"/>
    </row>
    <row r="2906" spans="8:25" ht="12.5">
      <c r="H2906" s="11"/>
      <c r="N2906" s="11"/>
      <c r="O2906" s="11"/>
      <c r="T2906" s="11"/>
      <c r="Y2906" s="12"/>
    </row>
    <row r="2907" spans="8:25" ht="12.5">
      <c r="H2907" s="11"/>
      <c r="N2907" s="11"/>
      <c r="O2907" s="11"/>
      <c r="T2907" s="11"/>
      <c r="Y2907" s="12"/>
    </row>
    <row r="2908" spans="8:25" ht="12.5">
      <c r="H2908" s="11"/>
      <c r="N2908" s="11"/>
      <c r="O2908" s="11"/>
      <c r="T2908" s="11"/>
      <c r="Y2908" s="12"/>
    </row>
    <row r="2909" spans="8:25" ht="12.5">
      <c r="H2909" s="11"/>
      <c r="N2909" s="11"/>
      <c r="O2909" s="11"/>
      <c r="T2909" s="11"/>
      <c r="Y2909" s="12"/>
    </row>
    <row r="2910" spans="8:25" ht="12.5">
      <c r="H2910" s="11"/>
      <c r="N2910" s="11"/>
      <c r="O2910" s="11"/>
      <c r="T2910" s="11"/>
      <c r="Y2910" s="12"/>
    </row>
    <row r="2911" spans="8:25" ht="12.5">
      <c r="H2911" s="11"/>
      <c r="N2911" s="11"/>
      <c r="O2911" s="11"/>
      <c r="T2911" s="11"/>
      <c r="Y2911" s="12"/>
    </row>
    <row r="2912" spans="8:25" ht="12.5">
      <c r="H2912" s="11"/>
      <c r="N2912" s="11"/>
      <c r="O2912" s="11"/>
      <c r="T2912" s="11"/>
      <c r="Y2912" s="12"/>
    </row>
    <row r="2913" spans="8:25" ht="12.5">
      <c r="H2913" s="11"/>
      <c r="N2913" s="11"/>
      <c r="O2913" s="11"/>
      <c r="T2913" s="11"/>
      <c r="Y2913" s="12"/>
    </row>
    <row r="2914" spans="8:25" ht="12.5">
      <c r="H2914" s="11"/>
      <c r="N2914" s="11"/>
      <c r="O2914" s="11"/>
      <c r="T2914" s="11"/>
      <c r="Y2914" s="12"/>
    </row>
    <row r="2915" spans="8:25" ht="12.5">
      <c r="H2915" s="11"/>
      <c r="N2915" s="11"/>
      <c r="O2915" s="11"/>
      <c r="T2915" s="11"/>
      <c r="Y2915" s="12"/>
    </row>
    <row r="2916" spans="8:25" ht="12.5">
      <c r="H2916" s="11"/>
      <c r="N2916" s="11"/>
      <c r="O2916" s="11"/>
      <c r="T2916" s="11"/>
      <c r="Y2916" s="12"/>
    </row>
    <row r="2917" spans="8:25" ht="12.5">
      <c r="H2917" s="11"/>
      <c r="N2917" s="11"/>
      <c r="O2917" s="11"/>
      <c r="T2917" s="11"/>
      <c r="Y2917" s="12"/>
    </row>
    <row r="2918" spans="8:25" ht="12.5">
      <c r="H2918" s="11"/>
      <c r="N2918" s="11"/>
      <c r="O2918" s="11"/>
      <c r="T2918" s="11"/>
      <c r="Y2918" s="12"/>
    </row>
    <row r="2919" spans="8:25" ht="12.5">
      <c r="H2919" s="11"/>
      <c r="N2919" s="11"/>
      <c r="O2919" s="11"/>
      <c r="T2919" s="11"/>
      <c r="Y2919" s="12"/>
    </row>
    <row r="2920" spans="8:25" ht="12.5">
      <c r="H2920" s="11"/>
      <c r="N2920" s="11"/>
      <c r="O2920" s="11"/>
      <c r="T2920" s="11"/>
      <c r="Y2920" s="12"/>
    </row>
    <row r="2921" spans="8:25" ht="12.5">
      <c r="H2921" s="11"/>
      <c r="N2921" s="11"/>
      <c r="O2921" s="11"/>
      <c r="T2921" s="11"/>
      <c r="Y2921" s="12"/>
    </row>
    <row r="2922" spans="8:25" ht="12.5">
      <c r="H2922" s="11"/>
      <c r="N2922" s="11"/>
      <c r="O2922" s="11"/>
      <c r="T2922" s="11"/>
      <c r="Y2922" s="12"/>
    </row>
    <row r="2923" spans="8:25" ht="12.5">
      <c r="H2923" s="11"/>
      <c r="N2923" s="11"/>
      <c r="O2923" s="11"/>
      <c r="T2923" s="11"/>
      <c r="Y2923" s="12"/>
    </row>
    <row r="2924" spans="8:25" ht="12.5">
      <c r="H2924" s="11"/>
      <c r="N2924" s="11"/>
      <c r="O2924" s="11"/>
      <c r="T2924" s="11"/>
      <c r="Y2924" s="12"/>
    </row>
    <row r="2925" spans="8:25" ht="12.5">
      <c r="H2925" s="11"/>
      <c r="N2925" s="11"/>
      <c r="O2925" s="11"/>
      <c r="T2925" s="11"/>
      <c r="Y2925" s="12"/>
    </row>
    <row r="2926" spans="8:25" ht="12.5">
      <c r="H2926" s="11"/>
      <c r="N2926" s="11"/>
      <c r="O2926" s="11"/>
      <c r="T2926" s="11"/>
      <c r="Y2926" s="12"/>
    </row>
    <row r="2927" spans="8:25" ht="12.5">
      <c r="H2927" s="11"/>
      <c r="N2927" s="11"/>
      <c r="O2927" s="11"/>
      <c r="T2927" s="11"/>
      <c r="Y2927" s="12"/>
    </row>
    <row r="2928" spans="8:25" ht="12.5">
      <c r="H2928" s="11"/>
      <c r="N2928" s="11"/>
      <c r="O2928" s="11"/>
      <c r="T2928" s="11"/>
      <c r="Y2928" s="12"/>
    </row>
    <row r="2929" spans="8:25" ht="12.5">
      <c r="H2929" s="11"/>
      <c r="N2929" s="11"/>
      <c r="O2929" s="11"/>
      <c r="T2929" s="11"/>
      <c r="Y2929" s="12"/>
    </row>
    <row r="2930" spans="8:25" ht="12.5">
      <c r="H2930" s="11"/>
      <c r="N2930" s="11"/>
      <c r="O2930" s="11"/>
      <c r="T2930" s="11"/>
      <c r="Y2930" s="12"/>
    </row>
    <row r="2931" spans="8:25" ht="12.5">
      <c r="H2931" s="11"/>
      <c r="N2931" s="11"/>
      <c r="O2931" s="11"/>
      <c r="T2931" s="11"/>
      <c r="Y2931" s="12"/>
    </row>
    <row r="2932" spans="8:25" ht="12.5">
      <c r="H2932" s="11"/>
      <c r="N2932" s="11"/>
      <c r="O2932" s="11"/>
      <c r="T2932" s="11"/>
      <c r="Y2932" s="12"/>
    </row>
    <row r="2933" spans="8:25" ht="12.5">
      <c r="H2933" s="11"/>
      <c r="N2933" s="11"/>
      <c r="O2933" s="11"/>
      <c r="T2933" s="11"/>
      <c r="Y2933" s="12"/>
    </row>
    <row r="2934" spans="8:25" ht="12.5">
      <c r="H2934" s="11"/>
      <c r="N2934" s="11"/>
      <c r="O2934" s="11"/>
      <c r="T2934" s="11"/>
      <c r="Y2934" s="12"/>
    </row>
    <row r="2935" spans="8:25" ht="12.5">
      <c r="H2935" s="11"/>
      <c r="N2935" s="11"/>
      <c r="O2935" s="11"/>
      <c r="T2935" s="11"/>
      <c r="Y2935" s="12"/>
    </row>
    <row r="2936" spans="8:25" ht="12.5">
      <c r="H2936" s="11"/>
      <c r="N2936" s="11"/>
      <c r="O2936" s="11"/>
      <c r="T2936" s="11"/>
      <c r="Y2936" s="12"/>
    </row>
    <row r="2937" spans="8:25" ht="12.5">
      <c r="H2937" s="11"/>
      <c r="N2937" s="11"/>
      <c r="O2937" s="11"/>
      <c r="T2937" s="11"/>
      <c r="Y2937" s="12"/>
    </row>
    <row r="2938" spans="8:25" ht="12.5">
      <c r="H2938" s="11"/>
      <c r="N2938" s="11"/>
      <c r="O2938" s="11"/>
      <c r="T2938" s="11"/>
      <c r="Y2938" s="12"/>
    </row>
    <row r="2939" spans="8:25" ht="12.5">
      <c r="H2939" s="11"/>
      <c r="N2939" s="11"/>
      <c r="O2939" s="11"/>
      <c r="T2939" s="11"/>
      <c r="Y2939" s="12"/>
    </row>
    <row r="2940" spans="8:25" ht="12.5">
      <c r="H2940" s="11"/>
      <c r="N2940" s="11"/>
      <c r="O2940" s="11"/>
      <c r="T2940" s="11"/>
      <c r="Y2940" s="12"/>
    </row>
    <row r="2941" spans="8:25" ht="12.5">
      <c r="H2941" s="11"/>
      <c r="N2941" s="11"/>
      <c r="O2941" s="11"/>
      <c r="T2941" s="11"/>
      <c r="Y2941" s="12"/>
    </row>
    <row r="2942" spans="8:25" ht="12.5">
      <c r="H2942" s="11"/>
      <c r="N2942" s="11"/>
      <c r="O2942" s="11"/>
      <c r="T2942" s="11"/>
      <c r="Y2942" s="12"/>
    </row>
    <row r="2943" spans="8:25" ht="12.5">
      <c r="H2943" s="11"/>
      <c r="N2943" s="11"/>
      <c r="O2943" s="11"/>
      <c r="T2943" s="11"/>
      <c r="Y2943" s="12"/>
    </row>
    <row r="2944" spans="8:25" ht="12.5">
      <c r="H2944" s="11"/>
      <c r="N2944" s="11"/>
      <c r="O2944" s="11"/>
      <c r="T2944" s="11"/>
      <c r="Y2944" s="12"/>
    </row>
    <row r="2945" spans="8:25" ht="12.5">
      <c r="H2945" s="11"/>
      <c r="N2945" s="11"/>
      <c r="O2945" s="11"/>
      <c r="T2945" s="11"/>
      <c r="Y2945" s="12"/>
    </row>
    <row r="2946" spans="8:25" ht="12.5">
      <c r="H2946" s="11"/>
      <c r="N2946" s="11"/>
      <c r="O2946" s="11"/>
      <c r="T2946" s="11"/>
      <c r="Y2946" s="12"/>
    </row>
    <row r="2947" spans="8:25" ht="12.5">
      <c r="H2947" s="11"/>
      <c r="N2947" s="11"/>
      <c r="O2947" s="11"/>
      <c r="T2947" s="11"/>
      <c r="Y2947" s="12"/>
    </row>
    <row r="2948" spans="8:25" ht="12.5">
      <c r="H2948" s="11"/>
      <c r="N2948" s="11"/>
      <c r="O2948" s="11"/>
      <c r="T2948" s="11"/>
      <c r="Y2948" s="12"/>
    </row>
    <row r="2949" spans="8:25" ht="12.5">
      <c r="H2949" s="11"/>
      <c r="N2949" s="11"/>
      <c r="O2949" s="11"/>
      <c r="T2949" s="11"/>
      <c r="Y2949" s="12"/>
    </row>
    <row r="2950" spans="8:25" ht="12.5">
      <c r="H2950" s="11"/>
      <c r="N2950" s="11"/>
      <c r="O2950" s="11"/>
      <c r="T2950" s="11"/>
      <c r="Y2950" s="12"/>
    </row>
    <row r="2951" spans="8:25" ht="12.5">
      <c r="H2951" s="11"/>
      <c r="N2951" s="11"/>
      <c r="O2951" s="11"/>
      <c r="T2951" s="11"/>
      <c r="Y2951" s="12"/>
    </row>
    <row r="2952" spans="8:25" ht="12.5">
      <c r="H2952" s="11"/>
      <c r="N2952" s="11"/>
      <c r="O2952" s="11"/>
      <c r="T2952" s="11"/>
      <c r="Y2952" s="12"/>
    </row>
    <row r="2953" spans="8:25" ht="12.5">
      <c r="H2953" s="11"/>
      <c r="N2953" s="11"/>
      <c r="O2953" s="11"/>
      <c r="T2953" s="11"/>
      <c r="Y2953" s="12"/>
    </row>
    <row r="2954" spans="8:25" ht="12.5">
      <c r="H2954" s="11"/>
      <c r="N2954" s="11"/>
      <c r="O2954" s="11"/>
      <c r="T2954" s="11"/>
      <c r="Y2954" s="12"/>
    </row>
    <row r="2955" spans="8:25" ht="12.5">
      <c r="H2955" s="11"/>
      <c r="N2955" s="11"/>
      <c r="O2955" s="11"/>
      <c r="T2955" s="11"/>
      <c r="Y2955" s="12"/>
    </row>
    <row r="2956" spans="8:25" ht="12.5">
      <c r="H2956" s="11"/>
      <c r="N2956" s="11"/>
      <c r="O2956" s="11"/>
      <c r="T2956" s="11"/>
      <c r="Y2956" s="12"/>
    </row>
    <row r="2957" spans="8:25" ht="12.5">
      <c r="H2957" s="11"/>
      <c r="N2957" s="11"/>
      <c r="O2957" s="11"/>
      <c r="T2957" s="11"/>
      <c r="Y2957" s="12"/>
    </row>
    <row r="2958" spans="8:25" ht="12.5">
      <c r="H2958" s="11"/>
      <c r="N2958" s="11"/>
      <c r="O2958" s="11"/>
      <c r="T2958" s="11"/>
      <c r="Y2958" s="12"/>
    </row>
    <row r="2959" spans="8:25" ht="12.5">
      <c r="H2959" s="11"/>
      <c r="N2959" s="11"/>
      <c r="O2959" s="11"/>
      <c r="T2959" s="11"/>
      <c r="Y2959" s="12"/>
    </row>
    <row r="2960" spans="8:25" ht="12.5">
      <c r="H2960" s="11"/>
      <c r="N2960" s="11"/>
      <c r="O2960" s="11"/>
      <c r="T2960" s="11"/>
      <c r="Y2960" s="12"/>
    </row>
    <row r="2961" spans="8:25" ht="12.5">
      <c r="H2961" s="11"/>
      <c r="N2961" s="11"/>
      <c r="O2961" s="11"/>
      <c r="T2961" s="11"/>
      <c r="Y2961" s="12"/>
    </row>
    <row r="2962" spans="8:25" ht="12.5">
      <c r="H2962" s="11"/>
      <c r="N2962" s="11"/>
      <c r="O2962" s="11"/>
      <c r="T2962" s="11"/>
      <c r="Y2962" s="12"/>
    </row>
    <row r="2963" spans="8:25" ht="12.5">
      <c r="H2963" s="11"/>
      <c r="N2963" s="11"/>
      <c r="O2963" s="11"/>
      <c r="T2963" s="11"/>
      <c r="Y2963" s="12"/>
    </row>
    <row r="2964" spans="8:25" ht="12.5">
      <c r="H2964" s="11"/>
      <c r="N2964" s="11"/>
      <c r="O2964" s="11"/>
      <c r="T2964" s="11"/>
      <c r="Y2964" s="12"/>
    </row>
    <row r="2965" spans="8:25" ht="12.5">
      <c r="H2965" s="11"/>
      <c r="N2965" s="11"/>
      <c r="O2965" s="11"/>
      <c r="T2965" s="11"/>
      <c r="Y2965" s="12"/>
    </row>
    <row r="2966" spans="8:25" ht="12.5">
      <c r="H2966" s="11"/>
      <c r="N2966" s="11"/>
      <c r="O2966" s="11"/>
      <c r="T2966" s="11"/>
      <c r="Y2966" s="12"/>
    </row>
    <row r="2967" spans="8:25" ht="12.5">
      <c r="H2967" s="11"/>
      <c r="N2967" s="11"/>
      <c r="O2967" s="11"/>
      <c r="T2967" s="11"/>
      <c r="Y2967" s="12"/>
    </row>
    <row r="2968" spans="8:25" ht="12.5">
      <c r="H2968" s="11"/>
      <c r="N2968" s="11"/>
      <c r="O2968" s="11"/>
      <c r="T2968" s="11"/>
      <c r="Y2968" s="12"/>
    </row>
    <row r="2969" spans="8:25" ht="12.5">
      <c r="H2969" s="11"/>
      <c r="N2969" s="11"/>
      <c r="O2969" s="11"/>
      <c r="T2969" s="11"/>
      <c r="Y2969" s="12"/>
    </row>
    <row r="2970" spans="8:25" ht="12.5">
      <c r="H2970" s="11"/>
      <c r="N2970" s="11"/>
      <c r="O2970" s="11"/>
      <c r="T2970" s="11"/>
      <c r="Y2970" s="12"/>
    </row>
    <row r="2971" spans="8:25" ht="12.5">
      <c r="H2971" s="11"/>
      <c r="N2971" s="11"/>
      <c r="O2971" s="11"/>
      <c r="T2971" s="11"/>
      <c r="Y2971" s="12"/>
    </row>
    <row r="2972" spans="8:25" ht="12.5">
      <c r="H2972" s="11"/>
      <c r="N2972" s="11"/>
      <c r="O2972" s="11"/>
      <c r="T2972" s="11"/>
      <c r="Y2972" s="12"/>
    </row>
    <row r="2973" spans="8:25" ht="12.5">
      <c r="H2973" s="11"/>
      <c r="N2973" s="11"/>
      <c r="O2973" s="11"/>
      <c r="T2973" s="11"/>
      <c r="Y2973" s="12"/>
    </row>
    <row r="2974" spans="8:25" ht="12.5">
      <c r="H2974" s="11"/>
      <c r="N2974" s="11"/>
      <c r="O2974" s="11"/>
      <c r="T2974" s="11"/>
      <c r="Y2974" s="12"/>
    </row>
    <row r="2975" spans="8:25" ht="12.5">
      <c r="H2975" s="11"/>
      <c r="N2975" s="11"/>
      <c r="O2975" s="11"/>
      <c r="T2975" s="11"/>
      <c r="Y2975" s="12"/>
    </row>
    <row r="2976" spans="8:25" ht="12.5">
      <c r="H2976" s="11"/>
      <c r="N2976" s="11"/>
      <c r="O2976" s="11"/>
      <c r="T2976" s="11"/>
      <c r="Y2976" s="12"/>
    </row>
    <row r="2977" spans="8:25" ht="12.5">
      <c r="H2977" s="11"/>
      <c r="N2977" s="11"/>
      <c r="O2977" s="11"/>
      <c r="T2977" s="11"/>
      <c r="Y2977" s="12"/>
    </row>
    <row r="2978" spans="8:25" ht="12.5">
      <c r="H2978" s="11"/>
      <c r="N2978" s="11"/>
      <c r="O2978" s="11"/>
      <c r="T2978" s="11"/>
      <c r="Y2978" s="12"/>
    </row>
    <row r="2979" spans="8:25" ht="12.5">
      <c r="H2979" s="11"/>
      <c r="N2979" s="11"/>
      <c r="O2979" s="11"/>
      <c r="T2979" s="11"/>
      <c r="Y2979" s="12"/>
    </row>
    <row r="2980" spans="8:25" ht="12.5">
      <c r="H2980" s="11"/>
      <c r="N2980" s="11"/>
      <c r="O2980" s="11"/>
      <c r="T2980" s="11"/>
      <c r="Y2980" s="12"/>
    </row>
    <row r="2981" spans="8:25" ht="12.5">
      <c r="H2981" s="11"/>
      <c r="N2981" s="11"/>
      <c r="O2981" s="11"/>
      <c r="T2981" s="11"/>
      <c r="Y2981" s="12"/>
    </row>
    <row r="2982" spans="8:25" ht="12.5">
      <c r="H2982" s="11"/>
      <c r="N2982" s="11"/>
      <c r="O2982" s="11"/>
      <c r="T2982" s="11"/>
      <c r="Y2982" s="12"/>
    </row>
    <row r="2983" spans="8:25" ht="12.5">
      <c r="H2983" s="11"/>
      <c r="N2983" s="11"/>
      <c r="O2983" s="11"/>
      <c r="T2983" s="11"/>
      <c r="Y2983" s="12"/>
    </row>
    <row r="2984" spans="8:25" ht="12.5">
      <c r="H2984" s="11"/>
      <c r="N2984" s="11"/>
      <c r="O2984" s="11"/>
      <c r="T2984" s="11"/>
      <c r="Y2984" s="12"/>
    </row>
    <row r="2985" spans="8:25" ht="12.5">
      <c r="H2985" s="11"/>
      <c r="N2985" s="11"/>
      <c r="O2985" s="11"/>
      <c r="T2985" s="11"/>
      <c r="Y2985" s="12"/>
    </row>
    <row r="2986" spans="8:25" ht="12.5">
      <c r="H2986" s="11"/>
      <c r="N2986" s="11"/>
      <c r="O2986" s="11"/>
      <c r="T2986" s="11"/>
      <c r="Y2986" s="12"/>
    </row>
    <row r="2987" spans="8:25" ht="12.5">
      <c r="H2987" s="11"/>
      <c r="N2987" s="11"/>
      <c r="O2987" s="11"/>
      <c r="T2987" s="11"/>
      <c r="Y2987" s="12"/>
    </row>
    <row r="2988" spans="8:25" ht="12.5">
      <c r="H2988" s="11"/>
      <c r="N2988" s="11"/>
      <c r="O2988" s="11"/>
      <c r="T2988" s="11"/>
      <c r="Y2988" s="12"/>
    </row>
    <row r="2989" spans="8:25" ht="12.5">
      <c r="H2989" s="11"/>
      <c r="N2989" s="11"/>
      <c r="O2989" s="11"/>
      <c r="T2989" s="11"/>
      <c r="Y2989" s="12"/>
    </row>
    <row r="2990" spans="8:25" ht="12.5">
      <c r="H2990" s="11"/>
      <c r="N2990" s="11"/>
      <c r="O2990" s="11"/>
      <c r="T2990" s="11"/>
      <c r="Y2990" s="12"/>
    </row>
    <row r="2991" spans="8:25" ht="12.5">
      <c r="H2991" s="11"/>
      <c r="N2991" s="11"/>
      <c r="O2991" s="11"/>
      <c r="T2991" s="11"/>
      <c r="Y2991" s="12"/>
    </row>
    <row r="2992" spans="8:25" ht="12.5">
      <c r="H2992" s="11"/>
      <c r="N2992" s="11"/>
      <c r="O2992" s="11"/>
      <c r="T2992" s="11"/>
      <c r="Y2992" s="12"/>
    </row>
    <row r="2993" spans="8:25" ht="12.5">
      <c r="H2993" s="11"/>
      <c r="N2993" s="11"/>
      <c r="O2993" s="11"/>
      <c r="T2993" s="11"/>
      <c r="Y2993" s="12"/>
    </row>
    <row r="2994" spans="8:25" ht="12.5">
      <c r="H2994" s="11"/>
      <c r="N2994" s="11"/>
      <c r="O2994" s="11"/>
      <c r="T2994" s="11"/>
      <c r="Y2994" s="12"/>
    </row>
    <row r="2995" spans="8:25" ht="12.5">
      <c r="H2995" s="11"/>
      <c r="N2995" s="11"/>
      <c r="O2995" s="11"/>
      <c r="T2995" s="11"/>
      <c r="Y2995" s="12"/>
    </row>
    <row r="2996" spans="8:25" ht="12.5">
      <c r="H2996" s="11"/>
      <c r="N2996" s="11"/>
      <c r="O2996" s="11"/>
      <c r="T2996" s="11"/>
      <c r="Y2996" s="12"/>
    </row>
    <row r="2997" spans="8:25" ht="12.5">
      <c r="H2997" s="11"/>
      <c r="N2997" s="11"/>
      <c r="O2997" s="11"/>
      <c r="T2997" s="11"/>
      <c r="Y2997" s="12"/>
    </row>
    <row r="2998" spans="8:25" ht="12.5">
      <c r="H2998" s="11"/>
      <c r="N2998" s="11"/>
      <c r="O2998" s="11"/>
      <c r="T2998" s="11"/>
      <c r="Y2998" s="12"/>
    </row>
    <row r="2999" spans="8:25" ht="12.5">
      <c r="H2999" s="11"/>
      <c r="N2999" s="11"/>
      <c r="O2999" s="11"/>
      <c r="T2999" s="11"/>
      <c r="Y2999" s="12"/>
    </row>
    <row r="3000" spans="8:25" ht="12.5">
      <c r="H3000" s="11"/>
      <c r="N3000" s="11"/>
      <c r="O3000" s="11"/>
      <c r="T3000" s="11"/>
      <c r="Y3000" s="12"/>
    </row>
    <row r="3001" spans="8:25" ht="12.5">
      <c r="H3001" s="11"/>
      <c r="N3001" s="11"/>
      <c r="O3001" s="11"/>
      <c r="T3001" s="11"/>
      <c r="Y3001" s="12"/>
    </row>
    <row r="3002" spans="8:25" ht="12.5">
      <c r="H3002" s="11"/>
      <c r="N3002" s="11"/>
      <c r="O3002" s="11"/>
      <c r="T3002" s="11"/>
      <c r="Y3002" s="12"/>
    </row>
    <row r="3003" spans="8:25" ht="12.5">
      <c r="H3003" s="11"/>
      <c r="N3003" s="11"/>
      <c r="O3003" s="11"/>
      <c r="T3003" s="11"/>
      <c r="Y3003" s="12"/>
    </row>
    <row r="3004" spans="8:25" ht="12.5">
      <c r="H3004" s="11"/>
      <c r="N3004" s="11"/>
      <c r="O3004" s="11"/>
      <c r="T3004" s="11"/>
      <c r="Y3004" s="12"/>
    </row>
    <row r="3005" spans="8:25" ht="12.5">
      <c r="H3005" s="11"/>
      <c r="N3005" s="11"/>
      <c r="O3005" s="11"/>
      <c r="T3005" s="11"/>
      <c r="Y3005" s="12"/>
    </row>
    <row r="3006" spans="8:25" ht="12.5">
      <c r="H3006" s="11"/>
      <c r="N3006" s="11"/>
      <c r="O3006" s="11"/>
      <c r="T3006" s="11"/>
      <c r="Y3006" s="12"/>
    </row>
    <row r="3007" spans="8:25" ht="12.5">
      <c r="H3007" s="11"/>
      <c r="N3007" s="11"/>
      <c r="O3007" s="11"/>
      <c r="T3007" s="11"/>
      <c r="Y3007" s="12"/>
    </row>
    <row r="3008" spans="8:25" ht="12.5">
      <c r="H3008" s="11"/>
      <c r="N3008" s="11"/>
      <c r="O3008" s="11"/>
      <c r="T3008" s="11"/>
      <c r="Y3008" s="12"/>
    </row>
    <row r="3009" spans="8:25" ht="12.5">
      <c r="H3009" s="11"/>
      <c r="N3009" s="11"/>
      <c r="O3009" s="11"/>
      <c r="T3009" s="11"/>
      <c r="Y3009" s="12"/>
    </row>
    <row r="3010" spans="8:25" ht="12.5">
      <c r="H3010" s="11"/>
      <c r="N3010" s="11"/>
      <c r="O3010" s="11"/>
      <c r="T3010" s="11"/>
      <c r="Y3010" s="12"/>
    </row>
    <row r="3011" spans="8:25" ht="12.5">
      <c r="H3011" s="11"/>
      <c r="N3011" s="11"/>
      <c r="O3011" s="11"/>
      <c r="T3011" s="11"/>
      <c r="Y3011" s="12"/>
    </row>
    <row r="3012" spans="8:25" ht="12.5">
      <c r="H3012" s="11"/>
      <c r="N3012" s="11"/>
      <c r="O3012" s="11"/>
      <c r="T3012" s="11"/>
      <c r="Y3012" s="12"/>
    </row>
    <row r="3013" spans="8:25" ht="12.5">
      <c r="H3013" s="11"/>
      <c r="N3013" s="11"/>
      <c r="O3013" s="11"/>
      <c r="T3013" s="11"/>
      <c r="Y3013" s="12"/>
    </row>
    <row r="3014" spans="8:25" ht="12.5">
      <c r="H3014" s="11"/>
      <c r="N3014" s="11"/>
      <c r="O3014" s="11"/>
      <c r="T3014" s="11"/>
      <c r="Y3014" s="12"/>
    </row>
    <row r="3015" spans="8:25" ht="12.5">
      <c r="H3015" s="11"/>
      <c r="N3015" s="11"/>
      <c r="O3015" s="11"/>
      <c r="T3015" s="11"/>
      <c r="Y3015" s="12"/>
    </row>
    <row r="3016" spans="8:25" ht="12.5">
      <c r="H3016" s="11"/>
      <c r="N3016" s="11"/>
      <c r="O3016" s="11"/>
      <c r="T3016" s="11"/>
      <c r="Y3016" s="12"/>
    </row>
    <row r="3017" spans="8:25" ht="12.5">
      <c r="H3017" s="11"/>
      <c r="N3017" s="11"/>
      <c r="O3017" s="11"/>
      <c r="T3017" s="11"/>
      <c r="Y3017" s="12"/>
    </row>
    <row r="3018" spans="8:25" ht="12.5">
      <c r="H3018" s="11"/>
      <c r="N3018" s="11"/>
      <c r="O3018" s="11"/>
      <c r="T3018" s="11"/>
      <c r="Y3018" s="12"/>
    </row>
    <row r="3019" spans="8:25" ht="12.5">
      <c r="H3019" s="11"/>
      <c r="N3019" s="11"/>
      <c r="O3019" s="11"/>
      <c r="T3019" s="11"/>
      <c r="Y3019" s="12"/>
    </row>
    <row r="3020" spans="8:25" ht="12.5">
      <c r="H3020" s="11"/>
      <c r="N3020" s="11"/>
      <c r="O3020" s="11"/>
      <c r="T3020" s="11"/>
      <c r="Y3020" s="12"/>
    </row>
    <row r="3021" spans="8:25" ht="12.5">
      <c r="H3021" s="11"/>
      <c r="N3021" s="11"/>
      <c r="O3021" s="11"/>
      <c r="T3021" s="11"/>
      <c r="Y3021" s="12"/>
    </row>
    <row r="3022" spans="8:25" ht="12.5">
      <c r="H3022" s="11"/>
      <c r="N3022" s="11"/>
      <c r="O3022" s="11"/>
      <c r="T3022" s="11"/>
      <c r="Y3022" s="12"/>
    </row>
    <row r="3023" spans="8:25" ht="12.5">
      <c r="H3023" s="11"/>
      <c r="N3023" s="11"/>
      <c r="O3023" s="11"/>
      <c r="T3023" s="11"/>
      <c r="Y3023" s="12"/>
    </row>
    <row r="3024" spans="8:25" ht="12.5">
      <c r="H3024" s="11"/>
      <c r="N3024" s="11"/>
      <c r="O3024" s="11"/>
      <c r="T3024" s="11"/>
      <c r="Y3024" s="12"/>
    </row>
    <row r="3025" spans="8:25" ht="12.5">
      <c r="H3025" s="11"/>
      <c r="N3025" s="11"/>
      <c r="O3025" s="11"/>
      <c r="T3025" s="11"/>
      <c r="Y3025" s="12"/>
    </row>
    <row r="3026" spans="8:25" ht="12.5">
      <c r="H3026" s="11"/>
      <c r="N3026" s="11"/>
      <c r="O3026" s="11"/>
      <c r="T3026" s="11"/>
      <c r="Y3026" s="12"/>
    </row>
    <row r="3027" spans="8:25" ht="12.5">
      <c r="H3027" s="11"/>
      <c r="N3027" s="11"/>
      <c r="O3027" s="11"/>
      <c r="T3027" s="11"/>
      <c r="Y3027" s="12"/>
    </row>
    <row r="3028" spans="8:25" ht="12.5">
      <c r="H3028" s="11"/>
      <c r="N3028" s="11"/>
      <c r="O3028" s="11"/>
      <c r="T3028" s="11"/>
      <c r="Y3028" s="12"/>
    </row>
    <row r="3029" spans="8:25" ht="12.5">
      <c r="H3029" s="11"/>
      <c r="N3029" s="11"/>
      <c r="O3029" s="11"/>
      <c r="T3029" s="11"/>
      <c r="Y3029" s="12"/>
    </row>
    <row r="3030" spans="8:25" ht="12.5">
      <c r="H3030" s="11"/>
      <c r="N3030" s="11"/>
      <c r="O3030" s="11"/>
      <c r="T3030" s="11"/>
      <c r="Y3030" s="12"/>
    </row>
    <row r="3031" spans="8:25" ht="12.5">
      <c r="H3031" s="11"/>
      <c r="N3031" s="11"/>
      <c r="O3031" s="11"/>
      <c r="T3031" s="11"/>
      <c r="Y3031" s="12"/>
    </row>
    <row r="3032" spans="8:25" ht="12.5">
      <c r="H3032" s="11"/>
      <c r="N3032" s="11"/>
      <c r="O3032" s="11"/>
      <c r="T3032" s="11"/>
      <c r="Y3032" s="12"/>
    </row>
    <row r="3033" spans="8:25" ht="12.5">
      <c r="H3033" s="11"/>
      <c r="N3033" s="11"/>
      <c r="O3033" s="11"/>
      <c r="T3033" s="11"/>
      <c r="Y3033" s="12"/>
    </row>
    <row r="3034" spans="8:25" ht="12.5">
      <c r="H3034" s="11"/>
      <c r="N3034" s="11"/>
      <c r="O3034" s="11"/>
      <c r="T3034" s="11"/>
      <c r="Y3034" s="12"/>
    </row>
    <row r="3035" spans="8:25" ht="12.5">
      <c r="H3035" s="11"/>
      <c r="N3035" s="11"/>
      <c r="O3035" s="11"/>
      <c r="T3035" s="11"/>
      <c r="Y3035" s="12"/>
    </row>
    <row r="3036" spans="8:25" ht="12.5">
      <c r="H3036" s="11"/>
      <c r="N3036" s="11"/>
      <c r="O3036" s="11"/>
      <c r="T3036" s="11"/>
      <c r="Y3036" s="12"/>
    </row>
    <row r="3037" spans="8:25" ht="12.5">
      <c r="H3037" s="11"/>
      <c r="N3037" s="11"/>
      <c r="O3037" s="11"/>
      <c r="T3037" s="11"/>
      <c r="Y3037" s="12"/>
    </row>
    <row r="3038" spans="8:25" ht="12.5">
      <c r="H3038" s="11"/>
      <c r="N3038" s="11"/>
      <c r="O3038" s="11"/>
      <c r="T3038" s="11"/>
      <c r="Y3038" s="12"/>
    </row>
    <row r="3039" spans="8:25" ht="12.5">
      <c r="H3039" s="11"/>
      <c r="N3039" s="11"/>
      <c r="O3039" s="11"/>
      <c r="T3039" s="11"/>
      <c r="Y3039" s="12"/>
    </row>
    <row r="3040" spans="8:25" ht="12.5">
      <c r="H3040" s="11"/>
      <c r="N3040" s="11"/>
      <c r="O3040" s="11"/>
      <c r="T3040" s="11"/>
      <c r="Y3040" s="12"/>
    </row>
    <row r="3041" spans="8:25" ht="12.5">
      <c r="H3041" s="11"/>
      <c r="N3041" s="11"/>
      <c r="O3041" s="11"/>
      <c r="T3041" s="11"/>
      <c r="Y3041" s="12"/>
    </row>
    <row r="3042" spans="8:25" ht="12.5">
      <c r="H3042" s="11"/>
      <c r="N3042" s="11"/>
      <c r="O3042" s="11"/>
      <c r="T3042" s="11"/>
      <c r="Y3042" s="12"/>
    </row>
    <row r="3043" spans="8:25" ht="12.5">
      <c r="H3043" s="11"/>
      <c r="N3043" s="11"/>
      <c r="O3043" s="11"/>
      <c r="T3043" s="11"/>
      <c r="Y3043" s="12"/>
    </row>
    <row r="3044" spans="8:25" ht="12.5">
      <c r="H3044" s="11"/>
      <c r="N3044" s="11"/>
      <c r="O3044" s="11"/>
      <c r="T3044" s="11"/>
      <c r="Y3044" s="12"/>
    </row>
    <row r="3045" spans="8:25" ht="12.5">
      <c r="H3045" s="11"/>
      <c r="N3045" s="11"/>
      <c r="O3045" s="11"/>
      <c r="T3045" s="11"/>
      <c r="Y3045" s="12"/>
    </row>
    <row r="3046" spans="8:25" ht="12.5">
      <c r="H3046" s="11"/>
      <c r="N3046" s="11"/>
      <c r="O3046" s="11"/>
      <c r="T3046" s="11"/>
      <c r="Y3046" s="12"/>
    </row>
    <row r="3047" spans="8:25" ht="12.5">
      <c r="H3047" s="11"/>
      <c r="N3047" s="11"/>
      <c r="O3047" s="11"/>
      <c r="T3047" s="11"/>
      <c r="Y3047" s="12"/>
    </row>
    <row r="3048" spans="8:25" ht="12.5">
      <c r="H3048" s="11"/>
      <c r="N3048" s="11"/>
      <c r="O3048" s="11"/>
      <c r="T3048" s="11"/>
      <c r="Y3048" s="12"/>
    </row>
    <row r="3049" spans="8:25" ht="12.5">
      <c r="H3049" s="11"/>
      <c r="N3049" s="11"/>
      <c r="O3049" s="11"/>
      <c r="T3049" s="11"/>
      <c r="Y3049" s="12"/>
    </row>
    <row r="3050" spans="8:25" ht="12.5">
      <c r="H3050" s="11"/>
      <c r="N3050" s="11"/>
      <c r="O3050" s="11"/>
      <c r="T3050" s="11"/>
      <c r="Y3050" s="12"/>
    </row>
    <row r="3051" spans="8:25" ht="12.5">
      <c r="H3051" s="11"/>
      <c r="N3051" s="11"/>
      <c r="O3051" s="11"/>
      <c r="T3051" s="11"/>
      <c r="Y3051" s="12"/>
    </row>
    <row r="3052" spans="8:25" ht="12.5">
      <c r="H3052" s="11"/>
      <c r="N3052" s="11"/>
      <c r="O3052" s="11"/>
      <c r="T3052" s="11"/>
      <c r="Y3052" s="12"/>
    </row>
    <row r="3053" spans="8:25" ht="12.5">
      <c r="H3053" s="11"/>
      <c r="N3053" s="11"/>
      <c r="O3053" s="11"/>
      <c r="T3053" s="11"/>
      <c r="Y3053" s="12"/>
    </row>
    <row r="3054" spans="8:25" ht="12.5">
      <c r="H3054" s="11"/>
      <c r="N3054" s="11"/>
      <c r="O3054" s="11"/>
      <c r="T3054" s="11"/>
      <c r="Y3054" s="12"/>
    </row>
    <row r="3055" spans="8:25" ht="12.5">
      <c r="H3055" s="11"/>
      <c r="N3055" s="11"/>
      <c r="O3055" s="11"/>
      <c r="T3055" s="11"/>
      <c r="Y3055" s="12"/>
    </row>
    <row r="3056" spans="8:25" ht="12.5">
      <c r="H3056" s="11"/>
      <c r="N3056" s="11"/>
      <c r="O3056" s="11"/>
      <c r="T3056" s="11"/>
      <c r="Y3056" s="12"/>
    </row>
    <row r="3057" spans="8:25" ht="12.5">
      <c r="H3057" s="11"/>
      <c r="N3057" s="11"/>
      <c r="O3057" s="11"/>
      <c r="T3057" s="11"/>
      <c r="Y3057" s="12"/>
    </row>
    <row r="3058" spans="8:25" ht="12.5">
      <c r="H3058" s="11"/>
      <c r="N3058" s="11"/>
      <c r="O3058" s="11"/>
      <c r="T3058" s="11"/>
      <c r="Y3058" s="12"/>
    </row>
    <row r="3059" spans="8:25" ht="12.5">
      <c r="H3059" s="11"/>
      <c r="N3059" s="11"/>
      <c r="O3059" s="11"/>
      <c r="T3059" s="11"/>
      <c r="Y3059" s="12"/>
    </row>
    <row r="3060" spans="8:25" ht="12.5">
      <c r="H3060" s="11"/>
      <c r="N3060" s="11"/>
      <c r="O3060" s="11"/>
      <c r="T3060" s="11"/>
      <c r="Y3060" s="12"/>
    </row>
    <row r="3061" spans="8:25" ht="12.5">
      <c r="H3061" s="11"/>
      <c r="N3061" s="11"/>
      <c r="O3061" s="11"/>
      <c r="T3061" s="11"/>
      <c r="Y3061" s="12"/>
    </row>
    <row r="3062" spans="8:25" ht="12.5">
      <c r="H3062" s="11"/>
      <c r="N3062" s="11"/>
      <c r="O3062" s="11"/>
      <c r="T3062" s="11"/>
      <c r="Y3062" s="12"/>
    </row>
    <row r="3063" spans="8:25" ht="12.5">
      <c r="H3063" s="11"/>
      <c r="N3063" s="11"/>
      <c r="O3063" s="11"/>
      <c r="T3063" s="11"/>
      <c r="Y3063" s="12"/>
    </row>
    <row r="3064" spans="8:25" ht="12.5">
      <c r="H3064" s="11"/>
      <c r="N3064" s="11"/>
      <c r="O3064" s="11"/>
      <c r="T3064" s="11"/>
      <c r="Y3064" s="12"/>
    </row>
    <row r="3065" spans="8:25" ht="12.5">
      <c r="H3065" s="11"/>
      <c r="N3065" s="11"/>
      <c r="O3065" s="11"/>
      <c r="T3065" s="11"/>
      <c r="Y3065" s="12"/>
    </row>
    <row r="3066" spans="8:25" ht="12.5">
      <c r="H3066" s="11"/>
      <c r="N3066" s="11"/>
      <c r="O3066" s="11"/>
      <c r="T3066" s="11"/>
      <c r="Y3066" s="12"/>
    </row>
    <row r="3067" spans="8:25" ht="12.5">
      <c r="H3067" s="11"/>
      <c r="N3067" s="11"/>
      <c r="O3067" s="11"/>
      <c r="T3067" s="11"/>
      <c r="Y3067" s="12"/>
    </row>
    <row r="3068" spans="8:25" ht="12.5">
      <c r="H3068" s="11"/>
      <c r="N3068" s="11"/>
      <c r="O3068" s="11"/>
      <c r="T3068" s="11"/>
      <c r="Y3068" s="12"/>
    </row>
    <row r="3069" spans="8:25" ht="12.5">
      <c r="H3069" s="11"/>
      <c r="N3069" s="11"/>
      <c r="O3069" s="11"/>
      <c r="T3069" s="11"/>
      <c r="Y3069" s="12"/>
    </row>
    <row r="3070" spans="8:25" ht="12.5">
      <c r="H3070" s="11"/>
      <c r="N3070" s="11"/>
      <c r="O3070" s="11"/>
      <c r="T3070" s="11"/>
      <c r="Y3070" s="12"/>
    </row>
    <row r="3071" spans="8:25" ht="12.5">
      <c r="H3071" s="11"/>
      <c r="N3071" s="11"/>
      <c r="O3071" s="11"/>
      <c r="T3071" s="11"/>
      <c r="Y3071" s="12"/>
    </row>
    <row r="3072" spans="8:25" ht="12.5">
      <c r="H3072" s="11"/>
      <c r="N3072" s="11"/>
      <c r="O3072" s="11"/>
      <c r="T3072" s="11"/>
      <c r="Y3072" s="12"/>
    </row>
    <row r="3073" spans="8:25" ht="12.5">
      <c r="H3073" s="11"/>
      <c r="N3073" s="11"/>
      <c r="O3073" s="11"/>
      <c r="T3073" s="11"/>
      <c r="Y3073" s="12"/>
    </row>
    <row r="3074" spans="8:25" ht="12.5">
      <c r="H3074" s="11"/>
      <c r="N3074" s="11"/>
      <c r="O3074" s="11"/>
      <c r="T3074" s="11"/>
      <c r="Y3074" s="12"/>
    </row>
    <row r="3075" spans="8:25" ht="12.5">
      <c r="H3075" s="11"/>
      <c r="N3075" s="11"/>
      <c r="O3075" s="11"/>
      <c r="T3075" s="11"/>
      <c r="Y3075" s="12"/>
    </row>
    <row r="3076" spans="8:25" ht="12.5">
      <c r="H3076" s="11"/>
      <c r="N3076" s="11"/>
      <c r="O3076" s="11"/>
      <c r="T3076" s="11"/>
      <c r="Y3076" s="12"/>
    </row>
    <row r="3077" spans="8:25" ht="12.5">
      <c r="H3077" s="11"/>
      <c r="N3077" s="11"/>
      <c r="O3077" s="11"/>
      <c r="T3077" s="11"/>
      <c r="Y3077" s="12"/>
    </row>
    <row r="3078" spans="8:25" ht="12.5">
      <c r="H3078" s="11"/>
      <c r="N3078" s="11"/>
      <c r="O3078" s="11"/>
      <c r="T3078" s="11"/>
      <c r="Y3078" s="12"/>
    </row>
    <row r="3079" spans="8:25" ht="12.5">
      <c r="H3079" s="11"/>
      <c r="N3079" s="11"/>
      <c r="O3079" s="11"/>
      <c r="T3079" s="11"/>
      <c r="Y3079" s="12"/>
    </row>
    <row r="3080" spans="8:25" ht="12.5">
      <c r="H3080" s="11"/>
      <c r="N3080" s="11"/>
      <c r="O3080" s="11"/>
      <c r="T3080" s="11"/>
      <c r="Y3080" s="12"/>
    </row>
    <row r="3081" spans="8:25" ht="12.5">
      <c r="H3081" s="11"/>
      <c r="N3081" s="11"/>
      <c r="O3081" s="11"/>
      <c r="T3081" s="11"/>
      <c r="Y3081" s="12"/>
    </row>
    <row r="3082" spans="8:25" ht="12.5">
      <c r="H3082" s="11"/>
      <c r="N3082" s="11"/>
      <c r="O3082" s="11"/>
      <c r="T3082" s="11"/>
      <c r="Y3082" s="12"/>
    </row>
    <row r="3083" spans="8:25" ht="12.5">
      <c r="H3083" s="11"/>
      <c r="N3083" s="11"/>
      <c r="O3083" s="11"/>
      <c r="T3083" s="11"/>
      <c r="Y3083" s="12"/>
    </row>
    <row r="3084" spans="8:25" ht="12.5">
      <c r="H3084" s="11"/>
      <c r="N3084" s="11"/>
      <c r="O3084" s="11"/>
      <c r="T3084" s="11"/>
      <c r="Y3084" s="12"/>
    </row>
    <row r="3085" spans="8:25" ht="12.5">
      <c r="H3085" s="11"/>
      <c r="N3085" s="11"/>
      <c r="O3085" s="11"/>
      <c r="T3085" s="11"/>
      <c r="Y3085" s="12"/>
    </row>
    <row r="3086" spans="8:25" ht="12.5">
      <c r="H3086" s="11"/>
      <c r="N3086" s="11"/>
      <c r="O3086" s="11"/>
      <c r="T3086" s="11"/>
      <c r="Y3086" s="12"/>
    </row>
    <row r="3087" spans="8:25" ht="12.5">
      <c r="H3087" s="11"/>
      <c r="N3087" s="11"/>
      <c r="O3087" s="11"/>
      <c r="T3087" s="11"/>
      <c r="Y3087" s="12"/>
    </row>
    <row r="3088" spans="8:25" ht="12.5">
      <c r="H3088" s="11"/>
      <c r="N3088" s="11"/>
      <c r="O3088" s="11"/>
      <c r="T3088" s="11"/>
      <c r="Y3088" s="12"/>
    </row>
    <row r="3089" spans="8:25" ht="12.5">
      <c r="H3089" s="11"/>
      <c r="N3089" s="11"/>
      <c r="O3089" s="11"/>
      <c r="T3089" s="11"/>
      <c r="Y3089" s="12"/>
    </row>
    <row r="3090" spans="8:25" ht="12.5">
      <c r="H3090" s="11"/>
      <c r="N3090" s="11"/>
      <c r="O3090" s="11"/>
      <c r="T3090" s="11"/>
      <c r="Y3090" s="12"/>
    </row>
    <row r="3091" spans="8:25" ht="12.5">
      <c r="H3091" s="11"/>
      <c r="N3091" s="11"/>
      <c r="O3091" s="11"/>
      <c r="T3091" s="11"/>
      <c r="Y3091" s="12"/>
    </row>
    <row r="3092" spans="8:25" ht="12.5">
      <c r="H3092" s="11"/>
      <c r="N3092" s="11"/>
      <c r="O3092" s="11"/>
      <c r="T3092" s="11"/>
      <c r="Y3092" s="12"/>
    </row>
    <row r="3093" spans="8:25" ht="12.5">
      <c r="H3093" s="11"/>
      <c r="N3093" s="11"/>
      <c r="O3093" s="11"/>
      <c r="T3093" s="11"/>
      <c r="Y3093" s="12"/>
    </row>
    <row r="3094" spans="8:25" ht="12.5">
      <c r="H3094" s="11"/>
      <c r="N3094" s="11"/>
      <c r="O3094" s="11"/>
      <c r="T3094" s="11"/>
      <c r="Y3094" s="12"/>
    </row>
    <row r="3095" spans="8:25" ht="12.5">
      <c r="H3095" s="11"/>
      <c r="N3095" s="11"/>
      <c r="O3095" s="11"/>
      <c r="T3095" s="11"/>
      <c r="Y3095" s="12"/>
    </row>
    <row r="3096" spans="8:25" ht="12.5">
      <c r="H3096" s="11"/>
      <c r="N3096" s="11"/>
      <c r="O3096" s="11"/>
      <c r="T3096" s="11"/>
      <c r="Y3096" s="12"/>
    </row>
    <row r="3097" spans="8:25" ht="12.5">
      <c r="H3097" s="11"/>
      <c r="N3097" s="11"/>
      <c r="O3097" s="11"/>
      <c r="T3097" s="11"/>
      <c r="Y3097" s="12"/>
    </row>
    <row r="3098" spans="8:25" ht="12.5">
      <c r="H3098" s="11"/>
      <c r="N3098" s="11"/>
      <c r="O3098" s="11"/>
      <c r="T3098" s="11"/>
      <c r="Y3098" s="12"/>
    </row>
    <row r="3099" spans="8:25" ht="12.5">
      <c r="H3099" s="11"/>
      <c r="N3099" s="11"/>
      <c r="O3099" s="11"/>
      <c r="T3099" s="11"/>
      <c r="Y3099" s="12"/>
    </row>
    <row r="3100" spans="8:25" ht="12.5">
      <c r="H3100" s="11"/>
      <c r="N3100" s="11"/>
      <c r="O3100" s="11"/>
      <c r="T3100" s="11"/>
      <c r="Y3100" s="12"/>
    </row>
    <row r="3101" spans="8:25" ht="12.5">
      <c r="H3101" s="11"/>
      <c r="N3101" s="11"/>
      <c r="O3101" s="11"/>
      <c r="T3101" s="11"/>
      <c r="Y3101" s="12"/>
    </row>
    <row r="3102" spans="8:25" ht="12.5">
      <c r="H3102" s="11"/>
      <c r="N3102" s="11"/>
      <c r="O3102" s="11"/>
      <c r="T3102" s="11"/>
      <c r="Y3102" s="12"/>
    </row>
    <row r="3103" spans="8:25" ht="12.5">
      <c r="H3103" s="11"/>
      <c r="N3103" s="11"/>
      <c r="O3103" s="11"/>
      <c r="T3103" s="11"/>
      <c r="Y3103" s="12"/>
    </row>
    <row r="3104" spans="8:25" ht="12.5">
      <c r="H3104" s="11"/>
      <c r="N3104" s="11"/>
      <c r="O3104" s="11"/>
      <c r="T3104" s="11"/>
      <c r="Y3104" s="12"/>
    </row>
    <row r="3105" spans="8:25" ht="12.5">
      <c r="H3105" s="11"/>
      <c r="N3105" s="11"/>
      <c r="O3105" s="11"/>
      <c r="T3105" s="11"/>
      <c r="Y3105" s="12"/>
    </row>
    <row r="3106" spans="8:25" ht="12.5">
      <c r="H3106" s="11"/>
      <c r="N3106" s="11"/>
      <c r="O3106" s="11"/>
      <c r="T3106" s="11"/>
      <c r="Y3106" s="12"/>
    </row>
    <row r="3107" spans="8:25" ht="12.5">
      <c r="H3107" s="11"/>
      <c r="N3107" s="11"/>
      <c r="O3107" s="11"/>
      <c r="T3107" s="11"/>
      <c r="Y3107" s="12"/>
    </row>
    <row r="3108" spans="8:25" ht="12.5">
      <c r="H3108" s="11"/>
      <c r="N3108" s="11"/>
      <c r="O3108" s="11"/>
      <c r="T3108" s="11"/>
      <c r="Y3108" s="12"/>
    </row>
    <row r="3109" spans="8:25" ht="12.5">
      <c r="H3109" s="11"/>
      <c r="N3109" s="11"/>
      <c r="O3109" s="11"/>
      <c r="T3109" s="11"/>
      <c r="Y3109" s="12"/>
    </row>
    <row r="3110" spans="8:25" ht="12.5">
      <c r="H3110" s="11"/>
      <c r="N3110" s="11"/>
      <c r="O3110" s="11"/>
      <c r="T3110" s="11"/>
      <c r="Y3110" s="12"/>
    </row>
    <row r="3111" spans="8:25" ht="12.5">
      <c r="H3111" s="11"/>
      <c r="N3111" s="11"/>
      <c r="O3111" s="11"/>
      <c r="T3111" s="11"/>
      <c r="Y3111" s="12"/>
    </row>
    <row r="3112" spans="8:25" ht="12.5">
      <c r="H3112" s="11"/>
      <c r="N3112" s="11"/>
      <c r="O3112" s="11"/>
      <c r="T3112" s="11"/>
      <c r="Y3112" s="12"/>
    </row>
    <row r="3113" spans="8:25" ht="12.5">
      <c r="H3113" s="11"/>
      <c r="N3113" s="11"/>
      <c r="O3113" s="11"/>
      <c r="T3113" s="11"/>
      <c r="Y3113" s="12"/>
    </row>
    <row r="3114" spans="8:25" ht="12.5">
      <c r="H3114" s="11"/>
      <c r="N3114" s="11"/>
      <c r="O3114" s="11"/>
      <c r="T3114" s="11"/>
      <c r="Y3114" s="12"/>
    </row>
    <row r="3115" spans="8:25" ht="12.5">
      <c r="H3115" s="11"/>
      <c r="N3115" s="11"/>
      <c r="O3115" s="11"/>
      <c r="T3115" s="11"/>
      <c r="Y3115" s="12"/>
    </row>
    <row r="3116" spans="8:25" ht="12.5">
      <c r="H3116" s="11"/>
      <c r="N3116" s="11"/>
      <c r="O3116" s="11"/>
      <c r="T3116" s="11"/>
      <c r="Y3116" s="12"/>
    </row>
    <row r="3117" spans="8:25" ht="12.5">
      <c r="H3117" s="11"/>
      <c r="N3117" s="11"/>
      <c r="O3117" s="11"/>
      <c r="T3117" s="11"/>
      <c r="Y3117" s="12"/>
    </row>
    <row r="3118" spans="8:25" ht="12.5">
      <c r="H3118" s="11"/>
      <c r="N3118" s="11"/>
      <c r="O3118" s="11"/>
      <c r="T3118" s="11"/>
      <c r="Y3118" s="12"/>
    </row>
    <row r="3119" spans="8:25" ht="12.5">
      <c r="H3119" s="11"/>
      <c r="N3119" s="11"/>
      <c r="O3119" s="11"/>
      <c r="T3119" s="11"/>
      <c r="Y3119" s="12"/>
    </row>
    <row r="3120" spans="8:25" ht="12.5">
      <c r="H3120" s="11"/>
      <c r="N3120" s="11"/>
      <c r="O3120" s="11"/>
      <c r="T3120" s="11"/>
      <c r="Y3120" s="12"/>
    </row>
    <row r="3121" spans="8:25" ht="12.5">
      <c r="H3121" s="11"/>
      <c r="N3121" s="11"/>
      <c r="O3121" s="11"/>
      <c r="T3121" s="11"/>
      <c r="Y3121" s="12"/>
    </row>
    <row r="3122" spans="8:25" ht="12.5">
      <c r="H3122" s="11"/>
      <c r="N3122" s="11"/>
      <c r="O3122" s="11"/>
      <c r="T3122" s="11"/>
      <c r="Y3122" s="12"/>
    </row>
    <row r="3123" spans="8:25" ht="12.5">
      <c r="H3123" s="11"/>
      <c r="N3123" s="11"/>
      <c r="O3123" s="11"/>
      <c r="T3123" s="11"/>
      <c r="Y3123" s="12"/>
    </row>
    <row r="3124" spans="8:25" ht="12.5">
      <c r="H3124" s="11"/>
      <c r="N3124" s="11"/>
      <c r="O3124" s="11"/>
      <c r="T3124" s="11"/>
      <c r="Y3124" s="12"/>
    </row>
    <row r="3125" spans="8:25" ht="12.5">
      <c r="H3125" s="11"/>
      <c r="N3125" s="11"/>
      <c r="O3125" s="11"/>
      <c r="T3125" s="11"/>
      <c r="Y3125" s="12"/>
    </row>
    <row r="3126" spans="8:25" ht="12.5">
      <c r="H3126" s="11"/>
      <c r="N3126" s="11"/>
      <c r="O3126" s="11"/>
      <c r="T3126" s="11"/>
      <c r="Y3126" s="12"/>
    </row>
    <row r="3127" spans="8:25" ht="12.5">
      <c r="H3127" s="11"/>
      <c r="N3127" s="11"/>
      <c r="O3127" s="11"/>
      <c r="T3127" s="11"/>
      <c r="Y3127" s="12"/>
    </row>
    <row r="3128" spans="8:25" ht="12.5">
      <c r="H3128" s="11"/>
      <c r="N3128" s="11"/>
      <c r="O3128" s="11"/>
      <c r="T3128" s="11"/>
      <c r="Y3128" s="12"/>
    </row>
    <row r="3129" spans="8:25" ht="12.5">
      <c r="H3129" s="11"/>
      <c r="N3129" s="11"/>
      <c r="O3129" s="11"/>
      <c r="T3129" s="11"/>
      <c r="Y3129" s="12"/>
    </row>
    <row r="3130" spans="8:25" ht="12.5">
      <c r="H3130" s="11"/>
      <c r="N3130" s="11"/>
      <c r="O3130" s="11"/>
      <c r="T3130" s="11"/>
      <c r="Y3130" s="12"/>
    </row>
    <row r="3131" spans="8:25" ht="12.5">
      <c r="H3131" s="11"/>
      <c r="N3131" s="11"/>
      <c r="O3131" s="11"/>
      <c r="T3131" s="11"/>
      <c r="Y3131" s="12"/>
    </row>
    <row r="3132" spans="8:25" ht="12.5">
      <c r="H3132" s="11"/>
      <c r="N3132" s="11"/>
      <c r="O3132" s="11"/>
      <c r="T3132" s="11"/>
      <c r="Y3132" s="12"/>
    </row>
    <row r="3133" spans="8:25" ht="12.5">
      <c r="H3133" s="11"/>
      <c r="N3133" s="11"/>
      <c r="O3133" s="11"/>
      <c r="T3133" s="11"/>
      <c r="Y3133" s="12"/>
    </row>
    <row r="3134" spans="8:25" ht="12.5">
      <c r="H3134" s="11"/>
      <c r="N3134" s="11"/>
      <c r="O3134" s="11"/>
      <c r="T3134" s="11"/>
      <c r="Y3134" s="12"/>
    </row>
    <row r="3135" spans="8:25" ht="12.5">
      <c r="H3135" s="11"/>
      <c r="N3135" s="11"/>
      <c r="O3135" s="11"/>
      <c r="T3135" s="11"/>
      <c r="Y3135" s="12"/>
    </row>
    <row r="3136" spans="8:25" ht="12.5">
      <c r="H3136" s="11"/>
      <c r="N3136" s="11"/>
      <c r="O3136" s="11"/>
      <c r="T3136" s="11"/>
      <c r="Y3136" s="12"/>
    </row>
    <row r="3137" spans="8:25" ht="12.5">
      <c r="H3137" s="11"/>
      <c r="N3137" s="11"/>
      <c r="O3137" s="11"/>
      <c r="T3137" s="11"/>
      <c r="Y3137" s="12"/>
    </row>
    <row r="3138" spans="8:25" ht="12.5">
      <c r="H3138" s="11"/>
      <c r="N3138" s="11"/>
      <c r="O3138" s="11"/>
      <c r="T3138" s="11"/>
      <c r="Y3138" s="12"/>
    </row>
    <row r="3139" spans="8:25" ht="12.5">
      <c r="H3139" s="11"/>
      <c r="N3139" s="11"/>
      <c r="O3139" s="11"/>
      <c r="T3139" s="11"/>
      <c r="Y3139" s="12"/>
    </row>
    <row r="3140" spans="8:25" ht="12.5">
      <c r="H3140" s="11"/>
      <c r="N3140" s="11"/>
      <c r="O3140" s="11"/>
      <c r="T3140" s="11"/>
      <c r="Y3140" s="12"/>
    </row>
    <row r="3141" spans="8:25" ht="12.5">
      <c r="H3141" s="11"/>
      <c r="N3141" s="11"/>
      <c r="O3141" s="11"/>
      <c r="T3141" s="11"/>
      <c r="Y3141" s="12"/>
    </row>
    <row r="3142" spans="8:25" ht="12.5">
      <c r="H3142" s="11"/>
      <c r="N3142" s="11"/>
      <c r="O3142" s="11"/>
      <c r="T3142" s="11"/>
      <c r="Y3142" s="12"/>
    </row>
    <row r="3143" spans="8:25" ht="12.5">
      <c r="H3143" s="11"/>
      <c r="N3143" s="11"/>
      <c r="O3143" s="11"/>
      <c r="T3143" s="11"/>
      <c r="Y3143" s="12"/>
    </row>
    <row r="3144" spans="8:25" ht="12.5">
      <c r="H3144" s="11"/>
      <c r="N3144" s="11"/>
      <c r="O3144" s="11"/>
      <c r="T3144" s="11"/>
      <c r="Y3144" s="12"/>
    </row>
    <row r="3145" spans="8:25" ht="12.5">
      <c r="H3145" s="11"/>
      <c r="N3145" s="11"/>
      <c r="O3145" s="11"/>
      <c r="T3145" s="11"/>
      <c r="Y3145" s="12"/>
    </row>
    <row r="3146" spans="8:25" ht="12.5">
      <c r="H3146" s="11"/>
      <c r="N3146" s="11"/>
      <c r="O3146" s="11"/>
      <c r="T3146" s="11"/>
      <c r="Y3146" s="12"/>
    </row>
    <row r="3147" spans="8:25" ht="12.5">
      <c r="H3147" s="11"/>
      <c r="N3147" s="11"/>
      <c r="O3147" s="11"/>
      <c r="T3147" s="11"/>
      <c r="Y3147" s="12"/>
    </row>
    <row r="3148" spans="8:25" ht="12.5">
      <c r="H3148" s="11"/>
      <c r="N3148" s="11"/>
      <c r="O3148" s="11"/>
      <c r="T3148" s="11"/>
      <c r="Y3148" s="12"/>
    </row>
    <row r="3149" spans="8:25" ht="12.5">
      <c r="H3149" s="11"/>
      <c r="N3149" s="11"/>
      <c r="O3149" s="11"/>
      <c r="T3149" s="11"/>
      <c r="Y3149" s="12"/>
    </row>
    <row r="3150" spans="8:25" ht="12.5">
      <c r="H3150" s="11"/>
      <c r="N3150" s="11"/>
      <c r="O3150" s="11"/>
      <c r="T3150" s="11"/>
      <c r="Y3150" s="12"/>
    </row>
    <row r="3151" spans="8:25" ht="12.5">
      <c r="H3151" s="11"/>
      <c r="N3151" s="11"/>
      <c r="O3151" s="11"/>
      <c r="T3151" s="11"/>
      <c r="Y3151" s="12"/>
    </row>
    <row r="3152" spans="8:25" ht="12.5">
      <c r="H3152" s="11"/>
      <c r="N3152" s="11"/>
      <c r="O3152" s="11"/>
      <c r="T3152" s="11"/>
      <c r="Y3152" s="12"/>
    </row>
    <row r="3153" spans="8:25" ht="12.5">
      <c r="H3153" s="11"/>
      <c r="N3153" s="11"/>
      <c r="O3153" s="11"/>
      <c r="T3153" s="11"/>
      <c r="Y3153" s="12"/>
    </row>
    <row r="3154" spans="8:25" ht="12.5">
      <c r="H3154" s="11"/>
      <c r="N3154" s="11"/>
      <c r="O3154" s="11"/>
      <c r="T3154" s="11"/>
      <c r="Y3154" s="12"/>
    </row>
    <row r="3155" spans="8:25" ht="12.5">
      <c r="H3155" s="11"/>
      <c r="N3155" s="11"/>
      <c r="O3155" s="11"/>
      <c r="T3155" s="11"/>
      <c r="Y3155" s="12"/>
    </row>
    <row r="3156" spans="8:25" ht="12.5">
      <c r="H3156" s="11"/>
      <c r="N3156" s="11"/>
      <c r="O3156" s="11"/>
      <c r="T3156" s="11"/>
      <c r="Y3156" s="12"/>
    </row>
    <row r="3157" spans="8:25" ht="12.5">
      <c r="H3157" s="11"/>
      <c r="N3157" s="11"/>
      <c r="O3157" s="11"/>
      <c r="T3157" s="11"/>
      <c r="Y3157" s="12"/>
    </row>
    <row r="3158" spans="8:25" ht="12.5">
      <c r="H3158" s="11"/>
      <c r="N3158" s="11"/>
      <c r="O3158" s="11"/>
      <c r="T3158" s="11"/>
      <c r="Y3158" s="12"/>
    </row>
    <row r="3159" spans="8:25" ht="12.5">
      <c r="H3159" s="11"/>
      <c r="N3159" s="11"/>
      <c r="O3159" s="11"/>
      <c r="T3159" s="11"/>
      <c r="Y3159" s="12"/>
    </row>
    <row r="3160" spans="8:25" ht="12.5">
      <c r="H3160" s="11"/>
      <c r="N3160" s="11"/>
      <c r="O3160" s="11"/>
      <c r="T3160" s="11"/>
      <c r="Y3160" s="12"/>
    </row>
    <row r="3161" spans="8:25" ht="12.5">
      <c r="H3161" s="11"/>
      <c r="N3161" s="11"/>
      <c r="O3161" s="11"/>
      <c r="T3161" s="11"/>
      <c r="Y3161" s="12"/>
    </row>
    <row r="3162" spans="8:25" ht="12.5">
      <c r="H3162" s="11"/>
      <c r="N3162" s="11"/>
      <c r="O3162" s="11"/>
      <c r="T3162" s="11"/>
      <c r="Y3162" s="12"/>
    </row>
    <row r="3163" spans="8:25" ht="12.5">
      <c r="H3163" s="11"/>
      <c r="N3163" s="11"/>
      <c r="O3163" s="11"/>
      <c r="T3163" s="11"/>
      <c r="Y3163" s="12"/>
    </row>
    <row r="3164" spans="8:25" ht="12.5">
      <c r="H3164" s="11"/>
      <c r="N3164" s="11"/>
      <c r="O3164" s="11"/>
      <c r="T3164" s="11"/>
      <c r="Y3164" s="12"/>
    </row>
    <row r="3165" spans="8:25" ht="12.5">
      <c r="H3165" s="11"/>
      <c r="N3165" s="11"/>
      <c r="O3165" s="11"/>
      <c r="T3165" s="11"/>
      <c r="Y3165" s="12"/>
    </row>
    <row r="3166" spans="8:25" ht="12.5">
      <c r="H3166" s="11"/>
      <c r="N3166" s="11"/>
      <c r="O3166" s="11"/>
      <c r="T3166" s="11"/>
      <c r="Y3166" s="12"/>
    </row>
    <row r="3167" spans="8:25" ht="12.5">
      <c r="H3167" s="11"/>
      <c r="N3167" s="11"/>
      <c r="O3167" s="11"/>
      <c r="T3167" s="11"/>
      <c r="Y3167" s="12"/>
    </row>
    <row r="3168" spans="8:25" ht="12.5">
      <c r="H3168" s="11"/>
      <c r="N3168" s="11"/>
      <c r="O3168" s="11"/>
      <c r="T3168" s="11"/>
      <c r="Y3168" s="12"/>
    </row>
    <row r="3169" spans="8:25" ht="12.5">
      <c r="H3169" s="11"/>
      <c r="N3169" s="11"/>
      <c r="O3169" s="11"/>
      <c r="T3169" s="11"/>
      <c r="Y3169" s="12"/>
    </row>
    <row r="3170" spans="8:25" ht="12.5">
      <c r="H3170" s="11"/>
      <c r="N3170" s="11"/>
      <c r="O3170" s="11"/>
      <c r="T3170" s="11"/>
      <c r="Y3170" s="12"/>
    </row>
    <row r="3171" spans="8:25" ht="12.5">
      <c r="H3171" s="11"/>
      <c r="N3171" s="11"/>
      <c r="O3171" s="11"/>
      <c r="T3171" s="11"/>
      <c r="Y3171" s="12"/>
    </row>
    <row r="3172" spans="8:25" ht="12.5">
      <c r="H3172" s="11"/>
      <c r="N3172" s="11"/>
      <c r="O3172" s="11"/>
      <c r="T3172" s="11"/>
      <c r="Y3172" s="12"/>
    </row>
    <row r="3173" spans="8:25" ht="12.5">
      <c r="H3173" s="11"/>
      <c r="N3173" s="11"/>
      <c r="O3173" s="11"/>
      <c r="T3173" s="11"/>
      <c r="Y3173" s="12"/>
    </row>
    <row r="3174" spans="8:25" ht="12.5">
      <c r="H3174" s="11"/>
      <c r="N3174" s="11"/>
      <c r="O3174" s="11"/>
      <c r="T3174" s="11"/>
      <c r="Y3174" s="12"/>
    </row>
    <row r="3175" spans="8:25" ht="12.5">
      <c r="H3175" s="11"/>
      <c r="N3175" s="11"/>
      <c r="O3175" s="11"/>
      <c r="T3175" s="11"/>
      <c r="Y3175" s="12"/>
    </row>
    <row r="3176" spans="8:25" ht="12.5">
      <c r="H3176" s="11"/>
      <c r="N3176" s="11"/>
      <c r="O3176" s="11"/>
      <c r="T3176" s="11"/>
      <c r="Y3176" s="12"/>
    </row>
    <row r="3177" spans="8:25" ht="12.5">
      <c r="H3177" s="11"/>
      <c r="N3177" s="11"/>
      <c r="O3177" s="11"/>
      <c r="T3177" s="11"/>
      <c r="Y3177" s="12"/>
    </row>
    <row r="3178" spans="8:25" ht="12.5">
      <c r="H3178" s="11"/>
      <c r="N3178" s="11"/>
      <c r="O3178" s="11"/>
      <c r="T3178" s="11"/>
      <c r="Y3178" s="12"/>
    </row>
    <row r="3179" spans="8:25" ht="12.5">
      <c r="H3179" s="11"/>
      <c r="N3179" s="11"/>
      <c r="O3179" s="11"/>
      <c r="T3179" s="11"/>
      <c r="Y3179" s="12"/>
    </row>
    <row r="3180" spans="8:25" ht="12.5">
      <c r="H3180" s="11"/>
      <c r="N3180" s="11"/>
      <c r="O3180" s="11"/>
      <c r="T3180" s="11"/>
      <c r="Y3180" s="12"/>
    </row>
    <row r="3181" spans="8:25" ht="12.5">
      <c r="H3181" s="11"/>
      <c r="N3181" s="11"/>
      <c r="O3181" s="11"/>
      <c r="T3181" s="11"/>
      <c r="Y3181" s="12"/>
    </row>
    <row r="3182" spans="8:25" ht="12.5">
      <c r="H3182" s="11"/>
      <c r="N3182" s="11"/>
      <c r="O3182" s="11"/>
      <c r="T3182" s="11"/>
      <c r="Y3182" s="12"/>
    </row>
    <row r="3183" spans="8:25" ht="12.5">
      <c r="H3183" s="11"/>
      <c r="N3183" s="11"/>
      <c r="O3183" s="11"/>
      <c r="T3183" s="11"/>
      <c r="Y3183" s="12"/>
    </row>
    <row r="3184" spans="8:25" ht="12.5">
      <c r="H3184" s="11"/>
      <c r="N3184" s="11"/>
      <c r="O3184" s="11"/>
      <c r="T3184" s="11"/>
      <c r="Y3184" s="12"/>
    </row>
    <row r="3185" spans="8:25" ht="12.5">
      <c r="H3185" s="11"/>
      <c r="N3185" s="11"/>
      <c r="O3185" s="11"/>
      <c r="T3185" s="11"/>
      <c r="Y3185" s="12"/>
    </row>
    <row r="3186" spans="8:25" ht="12.5">
      <c r="H3186" s="11"/>
      <c r="N3186" s="11"/>
      <c r="O3186" s="11"/>
      <c r="T3186" s="11"/>
      <c r="Y3186" s="12"/>
    </row>
    <row r="3187" spans="8:25" ht="12.5">
      <c r="H3187" s="11"/>
      <c r="N3187" s="11"/>
      <c r="O3187" s="11"/>
      <c r="T3187" s="11"/>
      <c r="Y3187" s="12"/>
    </row>
    <row r="3188" spans="8:25" ht="12.5">
      <c r="H3188" s="11"/>
      <c r="N3188" s="11"/>
      <c r="O3188" s="11"/>
      <c r="T3188" s="11"/>
      <c r="Y3188" s="12"/>
    </row>
    <row r="3189" spans="8:25" ht="12.5">
      <c r="H3189" s="11"/>
      <c r="N3189" s="11"/>
      <c r="O3189" s="11"/>
      <c r="T3189" s="11"/>
      <c r="Y3189" s="12"/>
    </row>
    <row r="3190" spans="8:25" ht="12.5">
      <c r="H3190" s="11"/>
      <c r="N3190" s="11"/>
      <c r="O3190" s="11"/>
      <c r="T3190" s="11"/>
      <c r="Y3190" s="12"/>
    </row>
    <row r="3191" spans="8:25" ht="12.5">
      <c r="H3191" s="11"/>
      <c r="N3191" s="11"/>
      <c r="O3191" s="11"/>
      <c r="T3191" s="11"/>
      <c r="Y3191" s="12"/>
    </row>
    <row r="3192" spans="8:25" ht="12.5">
      <c r="H3192" s="11"/>
      <c r="N3192" s="11"/>
      <c r="O3192" s="11"/>
      <c r="T3192" s="11"/>
      <c r="Y3192" s="12"/>
    </row>
    <row r="3193" spans="8:25" ht="12.5">
      <c r="H3193" s="11"/>
      <c r="N3193" s="11"/>
      <c r="O3193" s="11"/>
      <c r="T3193" s="11"/>
      <c r="Y3193" s="12"/>
    </row>
    <row r="3194" spans="8:25" ht="12.5">
      <c r="H3194" s="11"/>
      <c r="N3194" s="11"/>
      <c r="O3194" s="11"/>
      <c r="T3194" s="11"/>
      <c r="Y3194" s="12"/>
    </row>
    <row r="3195" spans="8:25" ht="12.5">
      <c r="H3195" s="11"/>
      <c r="N3195" s="11"/>
      <c r="O3195" s="11"/>
      <c r="T3195" s="11"/>
      <c r="Y3195" s="12"/>
    </row>
    <row r="3196" spans="8:25" ht="12.5">
      <c r="H3196" s="11"/>
      <c r="N3196" s="11"/>
      <c r="O3196" s="11"/>
      <c r="T3196" s="11"/>
      <c r="Y3196" s="12"/>
    </row>
    <row r="3197" spans="8:25" ht="12.5">
      <c r="H3197" s="11"/>
      <c r="N3197" s="11"/>
      <c r="O3197" s="11"/>
      <c r="T3197" s="11"/>
      <c r="Y3197" s="12"/>
    </row>
    <row r="3198" spans="8:25" ht="12.5">
      <c r="H3198" s="11"/>
      <c r="N3198" s="11"/>
      <c r="O3198" s="11"/>
      <c r="T3198" s="11"/>
      <c r="Y3198" s="12"/>
    </row>
    <row r="3199" spans="8:25" ht="12.5">
      <c r="H3199" s="11"/>
      <c r="N3199" s="11"/>
      <c r="O3199" s="11"/>
      <c r="T3199" s="11"/>
      <c r="Y3199" s="12"/>
    </row>
    <row r="3200" spans="8:25" ht="12.5">
      <c r="H3200" s="11"/>
      <c r="N3200" s="11"/>
      <c r="O3200" s="11"/>
      <c r="T3200" s="11"/>
      <c r="Y3200" s="12"/>
    </row>
    <row r="3201" spans="8:25" ht="12.5">
      <c r="H3201" s="11"/>
      <c r="N3201" s="11"/>
      <c r="O3201" s="11"/>
      <c r="T3201" s="11"/>
      <c r="Y3201" s="12"/>
    </row>
    <row r="3202" spans="8:25" ht="12.5">
      <c r="H3202" s="11"/>
      <c r="N3202" s="11"/>
      <c r="O3202" s="11"/>
      <c r="T3202" s="11"/>
      <c r="Y3202" s="12"/>
    </row>
    <row r="3203" spans="8:25" ht="12.5">
      <c r="H3203" s="11"/>
      <c r="N3203" s="11"/>
      <c r="O3203" s="11"/>
      <c r="T3203" s="11"/>
      <c r="Y3203" s="12"/>
    </row>
    <row r="3204" spans="8:25" ht="12.5">
      <c r="H3204" s="11"/>
      <c r="N3204" s="11"/>
      <c r="O3204" s="11"/>
      <c r="T3204" s="11"/>
      <c r="Y3204" s="12"/>
    </row>
    <row r="3205" spans="8:25" ht="12.5">
      <c r="H3205" s="11"/>
      <c r="N3205" s="11"/>
      <c r="O3205" s="11"/>
      <c r="T3205" s="11"/>
      <c r="Y3205" s="12"/>
    </row>
    <row r="3206" spans="8:25" ht="12.5">
      <c r="H3206" s="11"/>
      <c r="N3206" s="11"/>
      <c r="O3206" s="11"/>
      <c r="T3206" s="11"/>
      <c r="Y3206" s="12"/>
    </row>
    <row r="3207" spans="8:25" ht="12.5">
      <c r="H3207" s="11"/>
      <c r="N3207" s="11"/>
      <c r="O3207" s="11"/>
      <c r="T3207" s="11"/>
      <c r="Y3207" s="12"/>
    </row>
    <row r="3208" spans="8:25" ht="12.5">
      <c r="H3208" s="11"/>
      <c r="N3208" s="11"/>
      <c r="O3208" s="11"/>
      <c r="T3208" s="11"/>
      <c r="Y3208" s="12"/>
    </row>
    <row r="3209" spans="8:25" ht="12.5">
      <c r="H3209" s="11"/>
      <c r="N3209" s="11"/>
      <c r="O3209" s="11"/>
      <c r="T3209" s="11"/>
      <c r="Y3209" s="12"/>
    </row>
    <row r="3210" spans="8:25" ht="12.5">
      <c r="H3210" s="11"/>
      <c r="N3210" s="11"/>
      <c r="O3210" s="11"/>
      <c r="T3210" s="11"/>
      <c r="Y3210" s="12"/>
    </row>
    <row r="3211" spans="8:25" ht="12.5">
      <c r="H3211" s="11"/>
      <c r="N3211" s="11"/>
      <c r="O3211" s="11"/>
      <c r="T3211" s="11"/>
      <c r="Y3211" s="12"/>
    </row>
    <row r="3212" spans="8:25" ht="12.5">
      <c r="H3212" s="11"/>
      <c r="N3212" s="11"/>
      <c r="O3212" s="11"/>
      <c r="T3212" s="11"/>
      <c r="Y3212" s="12"/>
    </row>
    <row r="3213" spans="8:25" ht="12.5">
      <c r="H3213" s="11"/>
      <c r="N3213" s="11"/>
      <c r="O3213" s="11"/>
      <c r="T3213" s="11"/>
      <c r="Y3213" s="12"/>
    </row>
    <row r="3214" spans="8:25" ht="12.5">
      <c r="H3214" s="11"/>
      <c r="N3214" s="11"/>
      <c r="O3214" s="11"/>
      <c r="T3214" s="11"/>
      <c r="Y3214" s="12"/>
    </row>
    <row r="3215" spans="8:25" ht="12.5">
      <c r="H3215" s="11"/>
      <c r="N3215" s="11"/>
      <c r="O3215" s="11"/>
      <c r="T3215" s="11"/>
      <c r="Y3215" s="12"/>
    </row>
    <row r="3216" spans="8:25" ht="12.5">
      <c r="H3216" s="11"/>
      <c r="N3216" s="11"/>
      <c r="O3216" s="11"/>
      <c r="T3216" s="11"/>
      <c r="Y3216" s="12"/>
    </row>
    <row r="3217" spans="8:25" ht="12.5">
      <c r="H3217" s="11"/>
      <c r="N3217" s="11"/>
      <c r="O3217" s="11"/>
      <c r="T3217" s="11"/>
      <c r="Y3217" s="12"/>
    </row>
    <row r="3218" spans="8:25" ht="12.5">
      <c r="H3218" s="11"/>
      <c r="N3218" s="11"/>
      <c r="O3218" s="11"/>
      <c r="T3218" s="11"/>
      <c r="Y3218" s="12"/>
    </row>
    <row r="3219" spans="8:25" ht="12.5">
      <c r="H3219" s="11"/>
      <c r="N3219" s="11"/>
      <c r="O3219" s="11"/>
      <c r="T3219" s="11"/>
      <c r="Y3219" s="12"/>
    </row>
    <row r="3220" spans="8:25" ht="12.5">
      <c r="H3220" s="11"/>
      <c r="N3220" s="11"/>
      <c r="O3220" s="11"/>
      <c r="T3220" s="11"/>
      <c r="Y3220" s="12"/>
    </row>
    <row r="3221" spans="8:25" ht="12.5">
      <c r="H3221" s="11"/>
      <c r="N3221" s="11"/>
      <c r="O3221" s="11"/>
      <c r="T3221" s="11"/>
      <c r="Y3221" s="12"/>
    </row>
    <row r="3222" spans="8:25" ht="12.5">
      <c r="H3222" s="11"/>
      <c r="N3222" s="11"/>
      <c r="O3222" s="11"/>
      <c r="T3222" s="11"/>
      <c r="Y3222" s="12"/>
    </row>
    <row r="3223" spans="8:25" ht="12.5">
      <c r="H3223" s="11"/>
      <c r="N3223" s="11"/>
      <c r="O3223" s="11"/>
      <c r="T3223" s="11"/>
      <c r="Y3223" s="12"/>
    </row>
    <row r="3224" spans="8:25" ht="12.5">
      <c r="H3224" s="11"/>
      <c r="N3224" s="11"/>
      <c r="O3224" s="11"/>
      <c r="T3224" s="11"/>
      <c r="Y3224" s="12"/>
    </row>
    <row r="3225" spans="8:25" ht="12.5">
      <c r="H3225" s="11"/>
      <c r="N3225" s="11"/>
      <c r="O3225" s="11"/>
      <c r="T3225" s="11"/>
      <c r="Y3225" s="12"/>
    </row>
    <row r="3226" spans="8:25" ht="12.5">
      <c r="H3226" s="11"/>
      <c r="N3226" s="11"/>
      <c r="O3226" s="11"/>
      <c r="T3226" s="11"/>
      <c r="Y3226" s="12"/>
    </row>
    <row r="3227" spans="8:25" ht="12.5">
      <c r="H3227" s="11"/>
      <c r="N3227" s="11"/>
      <c r="O3227" s="11"/>
      <c r="T3227" s="11"/>
      <c r="Y3227" s="12"/>
    </row>
    <row r="3228" spans="8:25" ht="12.5">
      <c r="H3228" s="11"/>
      <c r="N3228" s="11"/>
      <c r="O3228" s="11"/>
      <c r="T3228" s="11"/>
      <c r="Y3228" s="12"/>
    </row>
    <row r="3229" spans="8:25" ht="12.5">
      <c r="H3229" s="11"/>
      <c r="N3229" s="11"/>
      <c r="O3229" s="11"/>
      <c r="T3229" s="11"/>
      <c r="Y3229" s="12"/>
    </row>
    <row r="3230" spans="8:25" ht="12.5">
      <c r="H3230" s="11"/>
      <c r="N3230" s="11"/>
      <c r="O3230" s="11"/>
      <c r="T3230" s="11"/>
      <c r="Y3230" s="12"/>
    </row>
    <row r="3231" spans="8:25" ht="12.5">
      <c r="H3231" s="11"/>
      <c r="N3231" s="11"/>
      <c r="O3231" s="11"/>
      <c r="T3231" s="11"/>
      <c r="Y3231" s="12"/>
    </row>
    <row r="3232" spans="8:25" ht="12.5">
      <c r="H3232" s="11"/>
      <c r="N3232" s="11"/>
      <c r="O3232" s="11"/>
      <c r="T3232" s="11"/>
      <c r="Y3232" s="12"/>
    </row>
    <row r="3233" spans="8:25" ht="12.5">
      <c r="H3233" s="11"/>
      <c r="N3233" s="11"/>
      <c r="O3233" s="11"/>
      <c r="T3233" s="11"/>
      <c r="Y3233" s="12"/>
    </row>
    <row r="3234" spans="8:25" ht="12.5">
      <c r="H3234" s="11"/>
      <c r="N3234" s="11"/>
      <c r="O3234" s="11"/>
      <c r="T3234" s="11"/>
      <c r="Y3234" s="12"/>
    </row>
    <row r="3235" spans="8:25" ht="12.5">
      <c r="H3235" s="11"/>
      <c r="N3235" s="11"/>
      <c r="O3235" s="11"/>
      <c r="T3235" s="11"/>
      <c r="Y3235" s="12"/>
    </row>
    <row r="3236" spans="8:25" ht="12.5">
      <c r="H3236" s="11"/>
      <c r="N3236" s="11"/>
      <c r="O3236" s="11"/>
      <c r="T3236" s="11"/>
      <c r="Y3236" s="12"/>
    </row>
    <row r="3237" spans="8:25" ht="12.5">
      <c r="H3237" s="11"/>
      <c r="N3237" s="11"/>
      <c r="O3237" s="11"/>
      <c r="T3237" s="11"/>
      <c r="Y3237" s="12"/>
    </row>
    <row r="3238" spans="8:25" ht="12.5">
      <c r="H3238" s="11"/>
      <c r="N3238" s="11"/>
      <c r="O3238" s="11"/>
      <c r="T3238" s="11"/>
      <c r="Y3238" s="12"/>
    </row>
    <row r="3239" spans="8:25" ht="12.5">
      <c r="H3239" s="11"/>
      <c r="N3239" s="11"/>
      <c r="O3239" s="11"/>
      <c r="T3239" s="11"/>
      <c r="Y3239" s="12"/>
    </row>
    <row r="3240" spans="8:25" ht="12.5">
      <c r="H3240" s="11"/>
      <c r="N3240" s="11"/>
      <c r="O3240" s="11"/>
      <c r="T3240" s="11"/>
      <c r="Y3240" s="12"/>
    </row>
    <row r="3241" spans="8:25" ht="12.5">
      <c r="H3241" s="11"/>
      <c r="N3241" s="11"/>
      <c r="O3241" s="11"/>
      <c r="T3241" s="11"/>
      <c r="Y3241" s="12"/>
    </row>
    <row r="3242" spans="8:25" ht="12.5">
      <c r="H3242" s="11"/>
      <c r="N3242" s="11"/>
      <c r="O3242" s="11"/>
      <c r="T3242" s="11"/>
      <c r="Y3242" s="12"/>
    </row>
    <row r="3243" spans="8:25" ht="12.5">
      <c r="H3243" s="11"/>
      <c r="N3243" s="11"/>
      <c r="O3243" s="11"/>
      <c r="T3243" s="11"/>
      <c r="Y3243" s="12"/>
    </row>
    <row r="3244" spans="8:25" ht="12.5">
      <c r="H3244" s="11"/>
      <c r="N3244" s="11"/>
      <c r="O3244" s="11"/>
      <c r="T3244" s="11"/>
      <c r="Y3244" s="12"/>
    </row>
    <row r="3245" spans="8:25" ht="12.5">
      <c r="H3245" s="11"/>
      <c r="N3245" s="11"/>
      <c r="O3245" s="11"/>
      <c r="T3245" s="11"/>
      <c r="Y3245" s="12"/>
    </row>
    <row r="3246" spans="8:25" ht="12.5">
      <c r="H3246" s="11"/>
      <c r="N3246" s="11"/>
      <c r="O3246" s="11"/>
      <c r="T3246" s="11"/>
      <c r="Y3246" s="12"/>
    </row>
    <row r="3247" spans="8:25" ht="12.5">
      <c r="H3247" s="11"/>
      <c r="N3247" s="11"/>
      <c r="O3247" s="11"/>
      <c r="T3247" s="11"/>
      <c r="Y3247" s="12"/>
    </row>
    <row r="3248" spans="8:25" ht="12.5">
      <c r="H3248" s="11"/>
      <c r="N3248" s="11"/>
      <c r="O3248" s="11"/>
      <c r="T3248" s="11"/>
      <c r="Y3248" s="12"/>
    </row>
    <row r="3249" spans="8:25" ht="12.5">
      <c r="H3249" s="11"/>
      <c r="N3249" s="11"/>
      <c r="O3249" s="11"/>
      <c r="T3249" s="11"/>
      <c r="Y3249" s="12"/>
    </row>
    <row r="3250" spans="8:25" ht="12.5">
      <c r="H3250" s="11"/>
      <c r="N3250" s="11"/>
      <c r="O3250" s="11"/>
      <c r="T3250" s="11"/>
      <c r="Y3250" s="12"/>
    </row>
    <row r="3251" spans="8:25" ht="12.5">
      <c r="H3251" s="11"/>
      <c r="N3251" s="11"/>
      <c r="O3251" s="11"/>
      <c r="T3251" s="11"/>
      <c r="Y3251" s="12"/>
    </row>
    <row r="3252" spans="8:25" ht="12.5">
      <c r="H3252" s="11"/>
      <c r="N3252" s="11"/>
      <c r="O3252" s="11"/>
      <c r="T3252" s="11"/>
      <c r="Y3252" s="12"/>
    </row>
    <row r="3253" spans="8:25" ht="12.5">
      <c r="H3253" s="11"/>
      <c r="N3253" s="11"/>
      <c r="O3253" s="11"/>
      <c r="T3253" s="11"/>
      <c r="Y3253" s="12"/>
    </row>
    <row r="3254" spans="8:25" ht="12.5">
      <c r="H3254" s="11"/>
      <c r="N3254" s="11"/>
      <c r="O3254" s="11"/>
      <c r="T3254" s="11"/>
      <c r="Y3254" s="12"/>
    </row>
    <row r="3255" spans="8:25" ht="12.5">
      <c r="H3255" s="11"/>
      <c r="N3255" s="11"/>
      <c r="O3255" s="11"/>
      <c r="T3255" s="11"/>
      <c r="Y3255" s="12"/>
    </row>
    <row r="3256" spans="8:25" ht="12.5">
      <c r="H3256" s="11"/>
      <c r="N3256" s="11"/>
      <c r="O3256" s="11"/>
      <c r="T3256" s="11"/>
      <c r="Y3256" s="12"/>
    </row>
    <row r="3257" spans="8:25" ht="12.5">
      <c r="H3257" s="11"/>
      <c r="N3257" s="11"/>
      <c r="O3257" s="11"/>
      <c r="T3257" s="11"/>
      <c r="Y3257" s="12"/>
    </row>
    <row r="3258" spans="8:25" ht="12.5">
      <c r="H3258" s="11"/>
      <c r="N3258" s="11"/>
      <c r="O3258" s="11"/>
      <c r="T3258" s="11"/>
      <c r="Y3258" s="12"/>
    </row>
    <row r="3259" spans="8:25" ht="12.5">
      <c r="H3259" s="11"/>
      <c r="N3259" s="11"/>
      <c r="O3259" s="11"/>
      <c r="T3259" s="11"/>
      <c r="Y3259" s="12"/>
    </row>
    <row r="3260" spans="8:25" ht="12.5">
      <c r="H3260" s="11"/>
      <c r="N3260" s="11"/>
      <c r="O3260" s="11"/>
      <c r="T3260" s="11"/>
      <c r="Y3260" s="12"/>
    </row>
    <row r="3261" spans="8:25" ht="12.5">
      <c r="H3261" s="11"/>
      <c r="N3261" s="11"/>
      <c r="O3261" s="11"/>
      <c r="T3261" s="11"/>
      <c r="Y3261" s="12"/>
    </row>
    <row r="3262" spans="8:25" ht="12.5">
      <c r="H3262" s="11"/>
      <c r="N3262" s="11"/>
      <c r="O3262" s="11"/>
      <c r="T3262" s="11"/>
      <c r="Y3262" s="12"/>
    </row>
    <row r="3263" spans="8:25" ht="12.5">
      <c r="H3263" s="11"/>
      <c r="N3263" s="11"/>
      <c r="O3263" s="11"/>
      <c r="T3263" s="11"/>
      <c r="Y3263" s="12"/>
    </row>
    <row r="3264" spans="8:25" ht="12.5">
      <c r="H3264" s="11"/>
      <c r="N3264" s="11"/>
      <c r="O3264" s="11"/>
      <c r="T3264" s="11"/>
      <c r="Y3264" s="12"/>
    </row>
    <row r="3265" spans="8:25" ht="12.5">
      <c r="H3265" s="11"/>
      <c r="N3265" s="11"/>
      <c r="O3265" s="11"/>
      <c r="T3265" s="11"/>
      <c r="Y3265" s="12"/>
    </row>
    <row r="3266" spans="8:25" ht="12.5">
      <c r="H3266" s="11"/>
      <c r="N3266" s="11"/>
      <c r="O3266" s="11"/>
      <c r="T3266" s="11"/>
      <c r="Y3266" s="12"/>
    </row>
    <row r="3267" spans="8:25" ht="12.5">
      <c r="H3267" s="11"/>
      <c r="N3267" s="11"/>
      <c r="O3267" s="11"/>
      <c r="T3267" s="11"/>
      <c r="Y3267" s="12"/>
    </row>
    <row r="3268" spans="8:25" ht="12.5">
      <c r="H3268" s="11"/>
      <c r="N3268" s="11"/>
      <c r="O3268" s="11"/>
      <c r="T3268" s="11"/>
      <c r="Y3268" s="12"/>
    </row>
    <row r="3269" spans="8:25" ht="12.5">
      <c r="H3269" s="11"/>
      <c r="N3269" s="11"/>
      <c r="O3269" s="11"/>
      <c r="T3269" s="11"/>
      <c r="Y3269" s="12"/>
    </row>
    <row r="3270" spans="8:25" ht="12.5">
      <c r="H3270" s="11"/>
      <c r="N3270" s="11"/>
      <c r="O3270" s="11"/>
      <c r="T3270" s="11"/>
      <c r="Y3270" s="12"/>
    </row>
    <row r="3271" spans="8:25" ht="12.5">
      <c r="H3271" s="11"/>
      <c r="N3271" s="11"/>
      <c r="O3271" s="11"/>
      <c r="T3271" s="11"/>
      <c r="Y3271" s="12"/>
    </row>
    <row r="3272" spans="8:25" ht="12.5">
      <c r="H3272" s="11"/>
      <c r="N3272" s="11"/>
      <c r="O3272" s="11"/>
      <c r="T3272" s="11"/>
      <c r="Y3272" s="12"/>
    </row>
    <row r="3273" spans="8:25" ht="12.5">
      <c r="H3273" s="11"/>
      <c r="N3273" s="11"/>
      <c r="O3273" s="11"/>
      <c r="T3273" s="11"/>
      <c r="Y3273" s="12"/>
    </row>
    <row r="3274" spans="8:25" ht="12.5">
      <c r="H3274" s="11"/>
      <c r="N3274" s="11"/>
      <c r="O3274" s="11"/>
      <c r="T3274" s="11"/>
      <c r="Y3274" s="12"/>
    </row>
    <row r="3275" spans="8:25" ht="12.5">
      <c r="H3275" s="11"/>
      <c r="N3275" s="11"/>
      <c r="O3275" s="11"/>
      <c r="T3275" s="11"/>
      <c r="Y3275" s="12"/>
    </row>
    <row r="3276" spans="8:25" ht="12.5">
      <c r="H3276" s="11"/>
      <c r="N3276" s="11"/>
      <c r="O3276" s="11"/>
      <c r="T3276" s="11"/>
      <c r="Y3276" s="12"/>
    </row>
    <row r="3277" spans="8:25" ht="12.5">
      <c r="H3277" s="11"/>
      <c r="N3277" s="11"/>
      <c r="O3277" s="11"/>
      <c r="T3277" s="11"/>
      <c r="Y3277" s="12"/>
    </row>
    <row r="3278" spans="8:25" ht="12.5">
      <c r="H3278" s="11"/>
      <c r="N3278" s="11"/>
      <c r="O3278" s="11"/>
      <c r="T3278" s="11"/>
      <c r="Y3278" s="12"/>
    </row>
    <row r="3279" spans="8:25" ht="12.5">
      <c r="H3279" s="11"/>
      <c r="N3279" s="11"/>
      <c r="O3279" s="11"/>
      <c r="T3279" s="11"/>
      <c r="Y3279" s="12"/>
    </row>
    <row r="3280" spans="8:25" ht="12.5">
      <c r="H3280" s="11"/>
      <c r="N3280" s="11"/>
      <c r="O3280" s="11"/>
      <c r="T3280" s="11"/>
      <c r="Y3280" s="12"/>
    </row>
    <row r="3281" spans="8:25" ht="12.5">
      <c r="H3281" s="11"/>
      <c r="N3281" s="11"/>
      <c r="O3281" s="11"/>
      <c r="T3281" s="11"/>
      <c r="Y3281" s="12"/>
    </row>
    <row r="3282" spans="8:25" ht="12.5">
      <c r="H3282" s="11"/>
      <c r="N3282" s="11"/>
      <c r="O3282" s="11"/>
      <c r="T3282" s="11"/>
      <c r="Y3282" s="12"/>
    </row>
    <row r="3283" spans="8:25" ht="12.5">
      <c r="H3283" s="11"/>
      <c r="N3283" s="11"/>
      <c r="O3283" s="11"/>
      <c r="T3283" s="11"/>
      <c r="Y3283" s="12"/>
    </row>
    <row r="3284" spans="8:25" ht="12.5">
      <c r="H3284" s="11"/>
      <c r="N3284" s="11"/>
      <c r="O3284" s="11"/>
      <c r="T3284" s="11"/>
      <c r="Y3284" s="12"/>
    </row>
    <row r="3285" spans="8:25" ht="12.5">
      <c r="H3285" s="11"/>
      <c r="N3285" s="11"/>
      <c r="O3285" s="11"/>
      <c r="T3285" s="11"/>
      <c r="Y3285" s="12"/>
    </row>
    <row r="3286" spans="8:25" ht="12.5">
      <c r="H3286" s="11"/>
      <c r="N3286" s="11"/>
      <c r="O3286" s="11"/>
      <c r="T3286" s="11"/>
      <c r="Y3286" s="12"/>
    </row>
    <row r="3287" spans="8:25" ht="12.5">
      <c r="H3287" s="11"/>
      <c r="N3287" s="11"/>
      <c r="O3287" s="11"/>
      <c r="T3287" s="11"/>
      <c r="Y3287" s="12"/>
    </row>
    <row r="3288" spans="8:25" ht="12.5">
      <c r="H3288" s="11"/>
      <c r="N3288" s="11"/>
      <c r="O3288" s="11"/>
      <c r="T3288" s="11"/>
      <c r="Y3288" s="12"/>
    </row>
    <row r="3289" spans="8:25" ht="12.5">
      <c r="H3289" s="11"/>
      <c r="N3289" s="11"/>
      <c r="O3289" s="11"/>
      <c r="T3289" s="11"/>
      <c r="Y3289" s="12"/>
    </row>
    <row r="3290" spans="8:25" ht="12.5">
      <c r="H3290" s="11"/>
      <c r="N3290" s="11"/>
      <c r="O3290" s="11"/>
      <c r="T3290" s="11"/>
      <c r="Y3290" s="12"/>
    </row>
    <row r="3291" spans="8:25" ht="12.5">
      <c r="H3291" s="11"/>
      <c r="N3291" s="11"/>
      <c r="O3291" s="11"/>
      <c r="T3291" s="11"/>
      <c r="Y3291" s="12"/>
    </row>
    <row r="3292" spans="8:25" ht="12.5">
      <c r="H3292" s="11"/>
      <c r="N3292" s="11"/>
      <c r="O3292" s="11"/>
      <c r="T3292" s="11"/>
      <c r="Y3292" s="12"/>
    </row>
    <row r="3293" spans="8:25" ht="12.5">
      <c r="H3293" s="11"/>
      <c r="N3293" s="11"/>
      <c r="O3293" s="11"/>
      <c r="T3293" s="11"/>
      <c r="Y3293" s="12"/>
    </row>
    <row r="3294" spans="8:25" ht="12.5">
      <c r="H3294" s="11"/>
      <c r="N3294" s="11"/>
      <c r="O3294" s="11"/>
      <c r="T3294" s="11"/>
      <c r="Y3294" s="12"/>
    </row>
    <row r="3295" spans="8:25" ht="12.5">
      <c r="H3295" s="11"/>
      <c r="N3295" s="11"/>
      <c r="O3295" s="11"/>
      <c r="T3295" s="11"/>
      <c r="Y3295" s="12"/>
    </row>
    <row r="3296" spans="8:25" ht="12.5">
      <c r="H3296" s="11"/>
      <c r="N3296" s="11"/>
      <c r="O3296" s="11"/>
      <c r="T3296" s="11"/>
      <c r="Y3296" s="12"/>
    </row>
    <row r="3297" spans="8:25" ht="12.5">
      <c r="H3297" s="11"/>
      <c r="N3297" s="11"/>
      <c r="O3297" s="11"/>
      <c r="T3297" s="11"/>
      <c r="Y3297" s="12"/>
    </row>
    <row r="3298" spans="8:25" ht="12.5">
      <c r="H3298" s="11"/>
      <c r="N3298" s="11"/>
      <c r="O3298" s="11"/>
      <c r="T3298" s="11"/>
      <c r="Y3298" s="12"/>
    </row>
    <row r="3299" spans="8:25" ht="12.5">
      <c r="H3299" s="11"/>
      <c r="N3299" s="11"/>
      <c r="O3299" s="11"/>
      <c r="T3299" s="11"/>
      <c r="Y3299" s="12"/>
    </row>
    <row r="3300" spans="8:25" ht="12.5">
      <c r="H3300" s="11"/>
      <c r="N3300" s="11"/>
      <c r="O3300" s="11"/>
      <c r="T3300" s="11"/>
      <c r="Y3300" s="12"/>
    </row>
    <row r="3301" spans="8:25" ht="12.5">
      <c r="H3301" s="11"/>
      <c r="N3301" s="11"/>
      <c r="O3301" s="11"/>
      <c r="T3301" s="11"/>
      <c r="Y3301" s="12"/>
    </row>
    <row r="3302" spans="8:25" ht="12.5">
      <c r="H3302" s="11"/>
      <c r="N3302" s="11"/>
      <c r="O3302" s="11"/>
      <c r="T3302" s="11"/>
      <c r="Y3302" s="12"/>
    </row>
    <row r="3303" spans="8:25" ht="12.5">
      <c r="H3303" s="11"/>
      <c r="N3303" s="11"/>
      <c r="O3303" s="11"/>
      <c r="T3303" s="11"/>
      <c r="Y3303" s="12"/>
    </row>
    <row r="3304" spans="8:25" ht="12.5">
      <c r="H3304" s="11"/>
      <c r="N3304" s="11"/>
      <c r="O3304" s="11"/>
      <c r="T3304" s="11"/>
      <c r="Y3304" s="12"/>
    </row>
    <row r="3305" spans="8:25" ht="12.5">
      <c r="H3305" s="11"/>
      <c r="N3305" s="11"/>
      <c r="O3305" s="11"/>
      <c r="T3305" s="11"/>
      <c r="Y3305" s="12"/>
    </row>
    <row r="3306" spans="8:25" ht="12.5">
      <c r="H3306" s="11"/>
      <c r="N3306" s="11"/>
      <c r="O3306" s="11"/>
      <c r="T3306" s="11"/>
      <c r="Y3306" s="12"/>
    </row>
    <row r="3307" spans="8:25" ht="12.5">
      <c r="H3307" s="11"/>
      <c r="N3307" s="11"/>
      <c r="O3307" s="11"/>
      <c r="T3307" s="11"/>
      <c r="Y3307" s="12"/>
    </row>
    <row r="3308" spans="8:25" ht="12.5">
      <c r="H3308" s="11"/>
      <c r="N3308" s="11"/>
      <c r="O3308" s="11"/>
      <c r="T3308" s="11"/>
      <c r="Y3308" s="12"/>
    </row>
    <row r="3309" spans="8:25" ht="12.5">
      <c r="H3309" s="11"/>
      <c r="N3309" s="11"/>
      <c r="O3309" s="11"/>
      <c r="T3309" s="11"/>
      <c r="Y3309" s="12"/>
    </row>
    <row r="3310" spans="8:25" ht="12.5">
      <c r="H3310" s="11"/>
      <c r="N3310" s="11"/>
      <c r="O3310" s="11"/>
      <c r="T3310" s="11"/>
      <c r="Y3310" s="12"/>
    </row>
    <row r="3311" spans="8:25" ht="12.5">
      <c r="H3311" s="11"/>
      <c r="N3311" s="11"/>
      <c r="O3311" s="11"/>
      <c r="T3311" s="11"/>
      <c r="Y3311" s="12"/>
    </row>
    <row r="3312" spans="8:25" ht="12.5">
      <c r="H3312" s="11"/>
      <c r="N3312" s="11"/>
      <c r="O3312" s="11"/>
      <c r="T3312" s="11"/>
      <c r="Y3312" s="12"/>
    </row>
    <row r="3313" spans="8:25" ht="12.5">
      <c r="H3313" s="11"/>
      <c r="N3313" s="11"/>
      <c r="O3313" s="11"/>
      <c r="T3313" s="11"/>
      <c r="Y3313" s="12"/>
    </row>
    <row r="3314" spans="8:25" ht="12.5">
      <c r="H3314" s="11"/>
      <c r="N3314" s="11"/>
      <c r="O3314" s="11"/>
      <c r="T3314" s="11"/>
      <c r="Y3314" s="12"/>
    </row>
    <row r="3315" spans="8:25" ht="12.5">
      <c r="H3315" s="11"/>
      <c r="N3315" s="11"/>
      <c r="O3315" s="11"/>
      <c r="T3315" s="11"/>
      <c r="Y3315" s="12"/>
    </row>
    <row r="3316" spans="8:25" ht="12.5">
      <c r="H3316" s="11"/>
      <c r="N3316" s="11"/>
      <c r="O3316" s="11"/>
      <c r="T3316" s="11"/>
      <c r="Y3316" s="12"/>
    </row>
    <row r="3317" spans="8:25" ht="12.5">
      <c r="H3317" s="11"/>
      <c r="N3317" s="11"/>
      <c r="O3317" s="11"/>
      <c r="T3317" s="11"/>
      <c r="Y3317" s="12"/>
    </row>
    <row r="3318" spans="8:25" ht="12.5">
      <c r="H3318" s="11"/>
      <c r="N3318" s="11"/>
      <c r="O3318" s="11"/>
      <c r="T3318" s="11"/>
      <c r="Y3318" s="12"/>
    </row>
    <row r="3319" spans="8:25" ht="12.5">
      <c r="H3319" s="11"/>
      <c r="N3319" s="11"/>
      <c r="O3319" s="11"/>
      <c r="T3319" s="11"/>
      <c r="Y3319" s="12"/>
    </row>
    <row r="3320" spans="8:25" ht="12.5">
      <c r="H3320" s="11"/>
      <c r="N3320" s="11"/>
      <c r="O3320" s="11"/>
      <c r="T3320" s="11"/>
      <c r="Y3320" s="12"/>
    </row>
    <row r="3321" spans="8:25" ht="12.5">
      <c r="H3321" s="11"/>
      <c r="N3321" s="11"/>
      <c r="O3321" s="11"/>
      <c r="T3321" s="11"/>
      <c r="Y3321" s="12"/>
    </row>
    <row r="3322" spans="8:25" ht="12.5">
      <c r="H3322" s="11"/>
      <c r="N3322" s="11"/>
      <c r="O3322" s="11"/>
      <c r="T3322" s="11"/>
      <c r="Y3322" s="12"/>
    </row>
    <row r="3323" spans="8:25" ht="12.5">
      <c r="H3323" s="11"/>
      <c r="N3323" s="11"/>
      <c r="O3323" s="11"/>
      <c r="T3323" s="11"/>
      <c r="Y3323" s="12"/>
    </row>
    <row r="3324" spans="8:25" ht="12.5">
      <c r="H3324" s="11"/>
      <c r="N3324" s="11"/>
      <c r="O3324" s="11"/>
      <c r="T3324" s="11"/>
      <c r="Y3324" s="12"/>
    </row>
    <row r="3325" spans="8:25" ht="12.5">
      <c r="H3325" s="11"/>
      <c r="N3325" s="11"/>
      <c r="O3325" s="11"/>
      <c r="T3325" s="11"/>
      <c r="Y3325" s="12"/>
    </row>
    <row r="3326" spans="8:25" ht="12.5">
      <c r="H3326" s="11"/>
      <c r="N3326" s="11"/>
      <c r="O3326" s="11"/>
      <c r="T3326" s="11"/>
      <c r="Y3326" s="12"/>
    </row>
    <row r="3327" spans="8:25" ht="12.5">
      <c r="H3327" s="11"/>
      <c r="N3327" s="11"/>
      <c r="O3327" s="11"/>
      <c r="T3327" s="11"/>
      <c r="Y3327" s="12"/>
    </row>
    <row r="3328" spans="8:25" ht="12.5">
      <c r="H3328" s="11"/>
      <c r="N3328" s="11"/>
      <c r="O3328" s="11"/>
      <c r="T3328" s="11"/>
      <c r="Y3328" s="12"/>
    </row>
    <row r="3329" spans="8:25" ht="12.5">
      <c r="H3329" s="11"/>
      <c r="N3329" s="11"/>
      <c r="O3329" s="11"/>
      <c r="T3329" s="11"/>
      <c r="Y3329" s="12"/>
    </row>
    <row r="3330" spans="8:25" ht="12.5">
      <c r="H3330" s="11"/>
      <c r="N3330" s="11"/>
      <c r="O3330" s="11"/>
      <c r="T3330" s="11"/>
      <c r="Y3330" s="12"/>
    </row>
    <row r="3331" spans="8:25" ht="12.5">
      <c r="H3331" s="11"/>
      <c r="N3331" s="11"/>
      <c r="O3331" s="11"/>
      <c r="T3331" s="11"/>
      <c r="Y3331" s="12"/>
    </row>
    <row r="3332" spans="8:25" ht="12.5">
      <c r="H3332" s="11"/>
      <c r="N3332" s="11"/>
      <c r="O3332" s="11"/>
      <c r="T3332" s="11"/>
      <c r="Y3332" s="12"/>
    </row>
    <row r="3333" spans="8:25" ht="12.5">
      <c r="H3333" s="11"/>
      <c r="N3333" s="11"/>
      <c r="O3333" s="11"/>
      <c r="T3333" s="11"/>
      <c r="Y3333" s="12"/>
    </row>
    <row r="3334" spans="8:25" ht="12.5">
      <c r="H3334" s="11"/>
      <c r="N3334" s="11"/>
      <c r="O3334" s="11"/>
      <c r="T3334" s="11"/>
      <c r="Y3334" s="12"/>
    </row>
    <row r="3335" spans="8:25" ht="12.5">
      <c r="H3335" s="11"/>
      <c r="N3335" s="11"/>
      <c r="O3335" s="11"/>
      <c r="T3335" s="11"/>
      <c r="Y3335" s="12"/>
    </row>
    <row r="3336" spans="8:25" ht="12.5">
      <c r="H3336" s="11"/>
      <c r="N3336" s="11"/>
      <c r="O3336" s="11"/>
      <c r="T3336" s="11"/>
      <c r="Y3336" s="12"/>
    </row>
    <row r="3337" spans="8:25" ht="12.5">
      <c r="H3337" s="11"/>
      <c r="N3337" s="11"/>
      <c r="O3337" s="11"/>
      <c r="T3337" s="11"/>
      <c r="Y3337" s="12"/>
    </row>
    <row r="3338" spans="8:25" ht="12.5">
      <c r="H3338" s="11"/>
      <c r="N3338" s="11"/>
      <c r="O3338" s="11"/>
      <c r="T3338" s="11"/>
      <c r="Y3338" s="12"/>
    </row>
    <row r="3339" spans="8:25" ht="12.5">
      <c r="H3339" s="11"/>
      <c r="N3339" s="11"/>
      <c r="O3339" s="11"/>
      <c r="T3339" s="11"/>
      <c r="Y3339" s="12"/>
    </row>
    <row r="3340" spans="8:25" ht="12.5">
      <c r="H3340" s="11"/>
      <c r="N3340" s="11"/>
      <c r="O3340" s="11"/>
      <c r="T3340" s="11"/>
      <c r="Y3340" s="12"/>
    </row>
    <row r="3341" spans="8:25" ht="12.5">
      <c r="H3341" s="11"/>
      <c r="N3341" s="11"/>
      <c r="O3341" s="11"/>
      <c r="T3341" s="11"/>
      <c r="Y3341" s="12"/>
    </row>
    <row r="3342" spans="8:25" ht="12.5">
      <c r="H3342" s="11"/>
      <c r="N3342" s="11"/>
      <c r="O3342" s="11"/>
      <c r="T3342" s="11"/>
      <c r="Y3342" s="12"/>
    </row>
    <row r="3343" spans="8:25" ht="12.5">
      <c r="H3343" s="11"/>
      <c r="N3343" s="11"/>
      <c r="O3343" s="11"/>
      <c r="T3343" s="11"/>
      <c r="Y3343" s="12"/>
    </row>
    <row r="3344" spans="8:25" ht="12.5">
      <c r="H3344" s="11"/>
      <c r="N3344" s="11"/>
      <c r="O3344" s="11"/>
      <c r="T3344" s="11"/>
      <c r="Y3344" s="12"/>
    </row>
    <row r="3345" spans="8:25" ht="12.5">
      <c r="H3345" s="11"/>
      <c r="N3345" s="11"/>
      <c r="O3345" s="11"/>
      <c r="T3345" s="11"/>
      <c r="Y3345" s="12"/>
    </row>
    <row r="3346" spans="8:25" ht="12.5">
      <c r="H3346" s="11"/>
      <c r="N3346" s="11"/>
      <c r="O3346" s="11"/>
      <c r="T3346" s="11"/>
      <c r="Y3346" s="12"/>
    </row>
    <row r="3347" spans="8:25" ht="12.5">
      <c r="H3347" s="11"/>
      <c r="N3347" s="11"/>
      <c r="O3347" s="11"/>
      <c r="T3347" s="11"/>
      <c r="Y3347" s="12"/>
    </row>
    <row r="3348" spans="8:25" ht="12.5">
      <c r="H3348" s="11"/>
      <c r="N3348" s="11"/>
      <c r="O3348" s="11"/>
      <c r="T3348" s="11"/>
      <c r="Y3348" s="12"/>
    </row>
    <row r="3349" spans="8:25" ht="12.5">
      <c r="H3349" s="11"/>
      <c r="N3349" s="11"/>
      <c r="O3349" s="11"/>
      <c r="T3349" s="11"/>
      <c r="Y3349" s="12"/>
    </row>
    <row r="3350" spans="8:25" ht="12.5">
      <c r="H3350" s="11"/>
      <c r="N3350" s="11"/>
      <c r="O3350" s="11"/>
      <c r="T3350" s="11"/>
      <c r="Y3350" s="12"/>
    </row>
    <row r="3351" spans="8:25" ht="12.5">
      <c r="H3351" s="11"/>
      <c r="N3351" s="11"/>
      <c r="O3351" s="11"/>
      <c r="T3351" s="11"/>
      <c r="Y3351" s="12"/>
    </row>
    <row r="3352" spans="8:25" ht="12.5">
      <c r="H3352" s="11"/>
      <c r="N3352" s="11"/>
      <c r="O3352" s="11"/>
      <c r="T3352" s="11"/>
      <c r="Y3352" s="12"/>
    </row>
    <row r="3353" spans="8:25" ht="12.5">
      <c r="H3353" s="11"/>
      <c r="N3353" s="11"/>
      <c r="O3353" s="11"/>
      <c r="T3353" s="11"/>
      <c r="Y3353" s="12"/>
    </row>
    <row r="3354" spans="8:25" ht="12.5">
      <c r="H3354" s="11"/>
      <c r="N3354" s="11"/>
      <c r="O3354" s="11"/>
      <c r="T3354" s="11"/>
      <c r="Y3354" s="12"/>
    </row>
    <row r="3355" spans="8:25" ht="12.5">
      <c r="H3355" s="11"/>
      <c r="N3355" s="11"/>
      <c r="O3355" s="11"/>
      <c r="T3355" s="11"/>
      <c r="Y3355" s="12"/>
    </row>
    <row r="3356" spans="8:25" ht="12.5">
      <c r="H3356" s="11"/>
      <c r="N3356" s="11"/>
      <c r="O3356" s="11"/>
      <c r="T3356" s="11"/>
      <c r="Y3356" s="12"/>
    </row>
    <row r="3357" spans="8:25" ht="12.5">
      <c r="H3357" s="11"/>
      <c r="N3357" s="11"/>
      <c r="O3357" s="11"/>
      <c r="T3357" s="11"/>
      <c r="Y3357" s="12"/>
    </row>
    <row r="3358" spans="8:25" ht="12.5">
      <c r="H3358" s="11"/>
      <c r="N3358" s="11"/>
      <c r="O3358" s="11"/>
      <c r="T3358" s="11"/>
      <c r="Y3358" s="12"/>
    </row>
    <row r="3359" spans="8:25" ht="12.5">
      <c r="H3359" s="11"/>
      <c r="N3359" s="11"/>
      <c r="O3359" s="11"/>
      <c r="T3359" s="11"/>
      <c r="Y3359" s="12"/>
    </row>
    <row r="3360" spans="8:25" ht="12.5">
      <c r="H3360" s="11"/>
      <c r="N3360" s="11"/>
      <c r="O3360" s="11"/>
      <c r="T3360" s="11"/>
      <c r="Y3360" s="12"/>
    </row>
    <row r="3361" spans="8:25" ht="12.5">
      <c r="H3361" s="11"/>
      <c r="N3361" s="11"/>
      <c r="O3361" s="11"/>
      <c r="T3361" s="11"/>
      <c r="Y3361" s="12"/>
    </row>
    <row r="3362" spans="8:25" ht="12.5">
      <c r="H3362" s="11"/>
      <c r="N3362" s="11"/>
      <c r="O3362" s="11"/>
      <c r="T3362" s="11"/>
      <c r="Y3362" s="12"/>
    </row>
    <row r="3363" spans="8:25" ht="12.5">
      <c r="H3363" s="11"/>
      <c r="N3363" s="11"/>
      <c r="O3363" s="11"/>
      <c r="T3363" s="11"/>
      <c r="Y3363" s="12"/>
    </row>
    <row r="3364" spans="8:25" ht="12.5">
      <c r="H3364" s="11"/>
      <c r="N3364" s="11"/>
      <c r="O3364" s="11"/>
      <c r="T3364" s="11"/>
      <c r="Y3364" s="12"/>
    </row>
    <row r="3365" spans="8:25" ht="12.5">
      <c r="H3365" s="11"/>
      <c r="N3365" s="11"/>
      <c r="O3365" s="11"/>
      <c r="T3365" s="11"/>
      <c r="Y3365" s="12"/>
    </row>
    <row r="3366" spans="8:25" ht="12.5">
      <c r="H3366" s="11"/>
      <c r="N3366" s="11"/>
      <c r="O3366" s="11"/>
      <c r="T3366" s="11"/>
      <c r="Y3366" s="12"/>
    </row>
    <row r="3367" spans="8:25" ht="12.5">
      <c r="H3367" s="11"/>
      <c r="N3367" s="11"/>
      <c r="O3367" s="11"/>
      <c r="T3367" s="11"/>
      <c r="Y3367" s="12"/>
    </row>
    <row r="3368" spans="8:25" ht="12.5">
      <c r="H3368" s="11"/>
      <c r="N3368" s="11"/>
      <c r="O3368" s="11"/>
      <c r="T3368" s="11"/>
      <c r="Y3368" s="12"/>
    </row>
    <row r="3369" spans="8:25" ht="12.5">
      <c r="H3369" s="11"/>
      <c r="N3369" s="11"/>
      <c r="O3369" s="11"/>
      <c r="T3369" s="11"/>
      <c r="Y3369" s="12"/>
    </row>
    <row r="3370" spans="8:25" ht="12.5">
      <c r="H3370" s="11"/>
      <c r="N3370" s="11"/>
      <c r="O3370" s="11"/>
      <c r="T3370" s="11"/>
      <c r="Y3370" s="12"/>
    </row>
    <row r="3371" spans="8:25" ht="12.5">
      <c r="H3371" s="11"/>
      <c r="N3371" s="11"/>
      <c r="O3371" s="11"/>
      <c r="T3371" s="11"/>
      <c r="Y3371" s="12"/>
    </row>
    <row r="3372" spans="8:25" ht="12.5">
      <c r="H3372" s="11"/>
      <c r="N3372" s="11"/>
      <c r="O3372" s="11"/>
      <c r="T3372" s="11"/>
      <c r="Y3372" s="12"/>
    </row>
    <row r="3373" spans="8:25" ht="12.5">
      <c r="H3373" s="11"/>
      <c r="N3373" s="11"/>
      <c r="O3373" s="11"/>
      <c r="T3373" s="11"/>
      <c r="Y3373" s="12"/>
    </row>
    <row r="3374" spans="8:25" ht="12.5">
      <c r="H3374" s="11"/>
      <c r="N3374" s="11"/>
      <c r="O3374" s="11"/>
      <c r="T3374" s="11"/>
      <c r="Y3374" s="12"/>
    </row>
    <row r="3375" spans="8:25" ht="12.5">
      <c r="H3375" s="11"/>
      <c r="N3375" s="11"/>
      <c r="O3375" s="11"/>
      <c r="T3375" s="11"/>
      <c r="Y3375" s="12"/>
    </row>
    <row r="3376" spans="8:25" ht="12.5">
      <c r="H3376" s="11"/>
      <c r="N3376" s="11"/>
      <c r="O3376" s="11"/>
      <c r="T3376" s="11"/>
      <c r="Y3376" s="12"/>
    </row>
    <row r="3377" spans="8:25" ht="12.5">
      <c r="H3377" s="11"/>
      <c r="N3377" s="11"/>
      <c r="O3377" s="11"/>
      <c r="T3377" s="11"/>
      <c r="Y3377" s="12"/>
    </row>
    <row r="3378" spans="8:25" ht="12.5">
      <c r="H3378" s="11"/>
      <c r="N3378" s="11"/>
      <c r="O3378" s="11"/>
      <c r="T3378" s="11"/>
      <c r="Y3378" s="12"/>
    </row>
    <row r="3379" spans="8:25" ht="12.5">
      <c r="H3379" s="11"/>
      <c r="N3379" s="11"/>
      <c r="O3379" s="11"/>
      <c r="T3379" s="11"/>
      <c r="Y3379" s="12"/>
    </row>
    <row r="3380" spans="8:25" ht="12.5">
      <c r="H3380" s="11"/>
      <c r="N3380" s="11"/>
      <c r="O3380" s="11"/>
      <c r="T3380" s="11"/>
      <c r="Y3380" s="12"/>
    </row>
    <row r="3381" spans="8:25" ht="12.5">
      <c r="H3381" s="11"/>
      <c r="N3381" s="11"/>
      <c r="O3381" s="11"/>
      <c r="T3381" s="11"/>
      <c r="Y3381" s="12"/>
    </row>
    <row r="3382" spans="8:25" ht="12.5">
      <c r="H3382" s="11"/>
      <c r="N3382" s="11"/>
      <c r="O3382" s="11"/>
      <c r="T3382" s="11"/>
      <c r="Y3382" s="12"/>
    </row>
    <row r="3383" spans="8:25" ht="12.5">
      <c r="H3383" s="11"/>
      <c r="N3383" s="11"/>
      <c r="O3383" s="11"/>
      <c r="T3383" s="11"/>
      <c r="Y3383" s="12"/>
    </row>
    <row r="3384" spans="8:25" ht="12.5">
      <c r="H3384" s="11"/>
      <c r="N3384" s="11"/>
      <c r="O3384" s="11"/>
      <c r="T3384" s="11"/>
      <c r="Y3384" s="12"/>
    </row>
    <row r="3385" spans="8:25" ht="12.5">
      <c r="H3385" s="11"/>
      <c r="N3385" s="11"/>
      <c r="O3385" s="11"/>
      <c r="T3385" s="11"/>
      <c r="Y3385" s="12"/>
    </row>
    <row r="3386" spans="8:25" ht="12.5">
      <c r="H3386" s="11"/>
      <c r="N3386" s="11"/>
      <c r="O3386" s="11"/>
      <c r="T3386" s="11"/>
      <c r="Y3386" s="12"/>
    </row>
    <row r="3387" spans="8:25" ht="12.5">
      <c r="H3387" s="11"/>
      <c r="N3387" s="11"/>
      <c r="O3387" s="11"/>
      <c r="T3387" s="11"/>
      <c r="Y3387" s="12"/>
    </row>
    <row r="3388" spans="8:25" ht="12.5">
      <c r="H3388" s="11"/>
      <c r="N3388" s="11"/>
      <c r="O3388" s="11"/>
      <c r="T3388" s="11"/>
      <c r="Y3388" s="12"/>
    </row>
    <row r="3389" spans="8:25" ht="12.5">
      <c r="H3389" s="11"/>
      <c r="N3389" s="11"/>
      <c r="O3389" s="11"/>
      <c r="T3389" s="11"/>
      <c r="Y3389" s="12"/>
    </row>
    <row r="3390" spans="8:25" ht="12.5">
      <c r="H3390" s="11"/>
      <c r="N3390" s="11"/>
      <c r="O3390" s="11"/>
      <c r="T3390" s="11"/>
      <c r="Y3390" s="12"/>
    </row>
    <row r="3391" spans="8:25" ht="12.5">
      <c r="H3391" s="11"/>
      <c r="N3391" s="11"/>
      <c r="O3391" s="11"/>
      <c r="T3391" s="11"/>
      <c r="Y3391" s="12"/>
    </row>
    <row r="3392" spans="8:25" ht="12.5">
      <c r="H3392" s="11"/>
      <c r="N3392" s="11"/>
      <c r="O3392" s="11"/>
      <c r="T3392" s="11"/>
      <c r="Y3392" s="12"/>
    </row>
    <row r="3393" spans="8:25" ht="12.5">
      <c r="H3393" s="11"/>
      <c r="N3393" s="11"/>
      <c r="O3393" s="11"/>
      <c r="T3393" s="11"/>
      <c r="Y3393" s="12"/>
    </row>
    <row r="3394" spans="8:25" ht="12.5">
      <c r="H3394" s="11"/>
      <c r="N3394" s="11"/>
      <c r="O3394" s="11"/>
      <c r="T3394" s="11"/>
      <c r="Y3394" s="12"/>
    </row>
    <row r="3395" spans="8:25" ht="12.5">
      <c r="H3395" s="11"/>
      <c r="N3395" s="11"/>
      <c r="O3395" s="11"/>
      <c r="T3395" s="11"/>
      <c r="Y3395" s="12"/>
    </row>
    <row r="3396" spans="8:25" ht="12.5">
      <c r="H3396" s="11"/>
      <c r="N3396" s="11"/>
      <c r="O3396" s="11"/>
      <c r="T3396" s="11"/>
      <c r="Y3396" s="12"/>
    </row>
    <row r="3397" spans="8:25" ht="12.5">
      <c r="H3397" s="11"/>
      <c r="N3397" s="11"/>
      <c r="O3397" s="11"/>
      <c r="T3397" s="11"/>
      <c r="Y3397" s="12"/>
    </row>
    <row r="3398" spans="8:25" ht="12.5">
      <c r="H3398" s="11"/>
      <c r="N3398" s="11"/>
      <c r="O3398" s="11"/>
      <c r="T3398" s="11"/>
      <c r="Y3398" s="12"/>
    </row>
    <row r="3399" spans="8:25" ht="12.5">
      <c r="H3399" s="11"/>
      <c r="N3399" s="11"/>
      <c r="O3399" s="11"/>
      <c r="T3399" s="11"/>
      <c r="Y3399" s="12"/>
    </row>
    <row r="3400" spans="8:25" ht="12.5">
      <c r="H3400" s="11"/>
      <c r="N3400" s="11"/>
      <c r="O3400" s="11"/>
      <c r="T3400" s="11"/>
      <c r="Y3400" s="12"/>
    </row>
    <row r="3401" spans="8:25" ht="12.5">
      <c r="H3401" s="11"/>
      <c r="N3401" s="11"/>
      <c r="O3401" s="11"/>
      <c r="T3401" s="11"/>
      <c r="Y3401" s="12"/>
    </row>
    <row r="3402" spans="8:25" ht="12.5">
      <c r="H3402" s="11"/>
      <c r="N3402" s="11"/>
      <c r="O3402" s="11"/>
      <c r="T3402" s="11"/>
      <c r="Y3402" s="12"/>
    </row>
    <row r="3403" spans="8:25" ht="12.5">
      <c r="H3403" s="11"/>
      <c r="N3403" s="11"/>
      <c r="O3403" s="11"/>
      <c r="T3403" s="11"/>
      <c r="Y3403" s="12"/>
    </row>
    <row r="3404" spans="8:25" ht="12.5">
      <c r="H3404" s="11"/>
      <c r="N3404" s="11"/>
      <c r="O3404" s="11"/>
      <c r="T3404" s="11"/>
      <c r="Y3404" s="12"/>
    </row>
    <row r="3405" spans="8:25" ht="12.5">
      <c r="H3405" s="11"/>
      <c r="N3405" s="11"/>
      <c r="O3405" s="11"/>
      <c r="T3405" s="11"/>
      <c r="Y3405" s="12"/>
    </row>
    <row r="3406" spans="8:25" ht="12.5">
      <c r="H3406" s="11"/>
      <c r="N3406" s="11"/>
      <c r="O3406" s="11"/>
      <c r="T3406" s="11"/>
      <c r="Y3406" s="12"/>
    </row>
    <row r="3407" spans="8:25" ht="12.5">
      <c r="H3407" s="11"/>
      <c r="N3407" s="11"/>
      <c r="O3407" s="11"/>
      <c r="T3407" s="11"/>
      <c r="Y3407" s="12"/>
    </row>
    <row r="3408" spans="8:25" ht="12.5">
      <c r="H3408" s="11"/>
      <c r="N3408" s="11"/>
      <c r="O3408" s="11"/>
      <c r="T3408" s="11"/>
      <c r="Y3408" s="12"/>
    </row>
    <row r="3409" spans="8:25" ht="12.5">
      <c r="H3409" s="11"/>
      <c r="N3409" s="11"/>
      <c r="O3409" s="11"/>
      <c r="T3409" s="11"/>
      <c r="Y3409" s="12"/>
    </row>
    <row r="3410" spans="8:25" ht="12.5">
      <c r="H3410" s="11"/>
      <c r="N3410" s="11"/>
      <c r="O3410" s="11"/>
      <c r="T3410" s="11"/>
      <c r="Y3410" s="12"/>
    </row>
    <row r="3411" spans="8:25" ht="12.5">
      <c r="H3411" s="11"/>
      <c r="N3411" s="11"/>
      <c r="O3411" s="11"/>
      <c r="T3411" s="11"/>
      <c r="Y3411" s="12"/>
    </row>
    <row r="3412" spans="8:25" ht="12.5">
      <c r="H3412" s="11"/>
      <c r="N3412" s="11"/>
      <c r="O3412" s="11"/>
      <c r="T3412" s="11"/>
      <c r="Y3412" s="12"/>
    </row>
    <row r="3413" spans="8:25" ht="12.5">
      <c r="H3413" s="11"/>
      <c r="N3413" s="11"/>
      <c r="O3413" s="11"/>
      <c r="T3413" s="11"/>
      <c r="Y3413" s="12"/>
    </row>
    <row r="3414" spans="8:25" ht="12.5">
      <c r="H3414" s="11"/>
      <c r="N3414" s="11"/>
      <c r="O3414" s="11"/>
      <c r="T3414" s="11"/>
      <c r="Y3414" s="12"/>
    </row>
    <row r="3415" spans="8:25" ht="12.5">
      <c r="H3415" s="11"/>
      <c r="N3415" s="11"/>
      <c r="O3415" s="11"/>
      <c r="T3415" s="11"/>
      <c r="Y3415" s="12"/>
    </row>
    <row r="3416" spans="8:25" ht="12.5">
      <c r="H3416" s="11"/>
      <c r="N3416" s="11"/>
      <c r="O3416" s="11"/>
      <c r="T3416" s="11"/>
      <c r="Y3416" s="12"/>
    </row>
    <row r="3417" spans="8:25" ht="12.5">
      <c r="H3417" s="11"/>
      <c r="N3417" s="11"/>
      <c r="O3417" s="11"/>
      <c r="T3417" s="11"/>
      <c r="Y3417" s="12"/>
    </row>
    <row r="3418" spans="8:25" ht="12.5">
      <c r="H3418" s="11"/>
      <c r="N3418" s="11"/>
      <c r="O3418" s="11"/>
      <c r="T3418" s="11"/>
      <c r="Y3418" s="12"/>
    </row>
    <row r="3419" spans="8:25" ht="12.5">
      <c r="H3419" s="11"/>
      <c r="N3419" s="11"/>
      <c r="O3419" s="11"/>
      <c r="T3419" s="11"/>
      <c r="Y3419" s="12"/>
    </row>
    <row r="3420" spans="8:25" ht="12.5">
      <c r="H3420" s="11"/>
      <c r="N3420" s="11"/>
      <c r="O3420" s="11"/>
      <c r="T3420" s="11"/>
      <c r="Y3420" s="12"/>
    </row>
    <row r="3421" spans="8:25" ht="12.5">
      <c r="H3421" s="11"/>
      <c r="N3421" s="11"/>
      <c r="O3421" s="11"/>
      <c r="T3421" s="11"/>
      <c r="Y3421" s="12"/>
    </row>
    <row r="3422" spans="8:25" ht="12.5">
      <c r="H3422" s="11"/>
      <c r="N3422" s="11"/>
      <c r="O3422" s="11"/>
      <c r="T3422" s="11"/>
      <c r="Y3422" s="12"/>
    </row>
    <row r="3423" spans="8:25" ht="12.5">
      <c r="H3423" s="11"/>
      <c r="N3423" s="11"/>
      <c r="O3423" s="11"/>
      <c r="T3423" s="11"/>
      <c r="Y3423" s="12"/>
    </row>
    <row r="3424" spans="8:25" ht="12.5">
      <c r="H3424" s="11"/>
      <c r="N3424" s="11"/>
      <c r="O3424" s="11"/>
      <c r="T3424" s="11"/>
      <c r="Y3424" s="12"/>
    </row>
    <row r="3425" spans="8:25" ht="12.5">
      <c r="H3425" s="11"/>
      <c r="N3425" s="11"/>
      <c r="O3425" s="11"/>
      <c r="T3425" s="11"/>
      <c r="Y3425" s="12"/>
    </row>
    <row r="3426" spans="8:25" ht="12.5">
      <c r="H3426" s="11"/>
      <c r="N3426" s="11"/>
      <c r="O3426" s="11"/>
      <c r="T3426" s="11"/>
      <c r="Y3426" s="12"/>
    </row>
    <row r="3427" spans="8:25" ht="12.5">
      <c r="H3427" s="11"/>
      <c r="N3427" s="11"/>
      <c r="O3427" s="11"/>
      <c r="T3427" s="11"/>
      <c r="Y3427" s="12"/>
    </row>
    <row r="3428" spans="8:25" ht="12.5">
      <c r="H3428" s="11"/>
      <c r="N3428" s="11"/>
      <c r="O3428" s="11"/>
      <c r="T3428" s="11"/>
      <c r="Y3428" s="12"/>
    </row>
    <row r="3429" spans="8:25" ht="12.5">
      <c r="H3429" s="11"/>
      <c r="N3429" s="11"/>
      <c r="O3429" s="11"/>
      <c r="T3429" s="11"/>
      <c r="Y3429" s="12"/>
    </row>
    <row r="3430" spans="8:25" ht="12.5">
      <c r="H3430" s="11"/>
      <c r="N3430" s="11"/>
      <c r="O3430" s="11"/>
      <c r="T3430" s="11"/>
      <c r="Y3430" s="12"/>
    </row>
    <row r="3431" spans="8:25" ht="12.5">
      <c r="H3431" s="11"/>
      <c r="N3431" s="11"/>
      <c r="O3431" s="11"/>
      <c r="T3431" s="11"/>
      <c r="Y3431" s="12"/>
    </row>
    <row r="3432" spans="8:25" ht="12.5">
      <c r="H3432" s="11"/>
      <c r="N3432" s="11"/>
      <c r="O3432" s="11"/>
      <c r="T3432" s="11"/>
      <c r="Y3432" s="12"/>
    </row>
    <row r="3433" spans="8:25" ht="12.5">
      <c r="H3433" s="11"/>
      <c r="N3433" s="11"/>
      <c r="O3433" s="11"/>
      <c r="T3433" s="11"/>
      <c r="Y3433" s="12"/>
    </row>
    <row r="3434" spans="8:25" ht="12.5">
      <c r="H3434" s="11"/>
      <c r="N3434" s="11"/>
      <c r="O3434" s="11"/>
      <c r="T3434" s="11"/>
      <c r="Y3434" s="12"/>
    </row>
    <row r="3435" spans="8:25" ht="12.5">
      <c r="H3435" s="11"/>
      <c r="N3435" s="11"/>
      <c r="O3435" s="11"/>
      <c r="T3435" s="11"/>
      <c r="Y3435" s="12"/>
    </row>
    <row r="3436" spans="8:25" ht="12.5">
      <c r="H3436" s="11"/>
      <c r="N3436" s="11"/>
      <c r="O3436" s="11"/>
      <c r="T3436" s="11"/>
      <c r="Y3436" s="12"/>
    </row>
    <row r="3437" spans="8:25" ht="12.5">
      <c r="H3437" s="11"/>
      <c r="N3437" s="11"/>
      <c r="O3437" s="11"/>
      <c r="T3437" s="11"/>
      <c r="Y3437" s="12"/>
    </row>
    <row r="3438" spans="8:25" ht="12.5">
      <c r="H3438" s="11"/>
      <c r="N3438" s="11"/>
      <c r="O3438" s="11"/>
      <c r="T3438" s="11"/>
      <c r="Y3438" s="12"/>
    </row>
    <row r="3439" spans="8:25" ht="12.5">
      <c r="H3439" s="11"/>
      <c r="N3439" s="11"/>
      <c r="O3439" s="11"/>
      <c r="T3439" s="11"/>
      <c r="Y3439" s="12"/>
    </row>
    <row r="3440" spans="8:25" ht="12.5">
      <c r="H3440" s="11"/>
      <c r="N3440" s="11"/>
      <c r="O3440" s="11"/>
      <c r="T3440" s="11"/>
      <c r="Y3440" s="12"/>
    </row>
    <row r="3441" spans="8:25" ht="12.5">
      <c r="H3441" s="11"/>
      <c r="N3441" s="11"/>
      <c r="O3441" s="11"/>
      <c r="T3441" s="11"/>
      <c r="Y3441" s="12"/>
    </row>
    <row r="3442" spans="8:25" ht="12.5">
      <c r="H3442" s="11"/>
      <c r="N3442" s="11"/>
      <c r="O3442" s="11"/>
      <c r="T3442" s="11"/>
      <c r="Y3442" s="12"/>
    </row>
    <row r="3443" spans="8:25" ht="12.5">
      <c r="H3443" s="11"/>
      <c r="N3443" s="11"/>
      <c r="O3443" s="11"/>
      <c r="T3443" s="11"/>
      <c r="Y3443" s="12"/>
    </row>
    <row r="3444" spans="8:25" ht="12.5">
      <c r="H3444" s="11"/>
      <c r="N3444" s="11"/>
      <c r="O3444" s="11"/>
      <c r="T3444" s="11"/>
      <c r="Y3444" s="12"/>
    </row>
    <row r="3445" spans="8:25" ht="12.5">
      <c r="H3445" s="11"/>
      <c r="N3445" s="11"/>
      <c r="O3445" s="11"/>
      <c r="T3445" s="11"/>
      <c r="Y3445" s="12"/>
    </row>
    <row r="3446" spans="8:25" ht="12.5">
      <c r="H3446" s="11"/>
      <c r="N3446" s="11"/>
      <c r="O3446" s="11"/>
      <c r="T3446" s="11"/>
      <c r="Y3446" s="12"/>
    </row>
    <row r="3447" spans="8:25" ht="12.5">
      <c r="H3447" s="11"/>
      <c r="N3447" s="11"/>
      <c r="O3447" s="11"/>
      <c r="T3447" s="11"/>
      <c r="Y3447" s="12"/>
    </row>
    <row r="3448" spans="8:25" ht="12.5">
      <c r="H3448" s="11"/>
      <c r="N3448" s="11"/>
      <c r="O3448" s="11"/>
      <c r="T3448" s="11"/>
      <c r="Y3448" s="12"/>
    </row>
    <row r="3449" spans="8:25" ht="12.5">
      <c r="H3449" s="11"/>
      <c r="N3449" s="11"/>
      <c r="O3449" s="11"/>
      <c r="T3449" s="11"/>
      <c r="Y3449" s="12"/>
    </row>
    <row r="3450" spans="8:25" ht="12.5">
      <c r="H3450" s="11"/>
      <c r="N3450" s="11"/>
      <c r="O3450" s="11"/>
      <c r="T3450" s="11"/>
      <c r="Y3450" s="12"/>
    </row>
    <row r="3451" spans="8:25" ht="12.5">
      <c r="H3451" s="11"/>
      <c r="N3451" s="11"/>
      <c r="O3451" s="11"/>
      <c r="T3451" s="11"/>
      <c r="Y3451" s="12"/>
    </row>
    <row r="3452" spans="8:25" ht="12.5">
      <c r="H3452" s="11"/>
      <c r="N3452" s="11"/>
      <c r="O3452" s="11"/>
      <c r="T3452" s="11"/>
      <c r="Y3452" s="12"/>
    </row>
    <row r="3453" spans="8:25" ht="12.5">
      <c r="H3453" s="11"/>
      <c r="N3453" s="11"/>
      <c r="O3453" s="11"/>
      <c r="T3453" s="11"/>
      <c r="Y3453" s="12"/>
    </row>
    <row r="3454" spans="8:25" ht="12.5">
      <c r="H3454" s="11"/>
      <c r="N3454" s="11"/>
      <c r="O3454" s="11"/>
      <c r="T3454" s="11"/>
      <c r="Y3454" s="12"/>
    </row>
    <row r="3455" spans="8:25" ht="12.5">
      <c r="H3455" s="11"/>
      <c r="N3455" s="11"/>
      <c r="O3455" s="11"/>
      <c r="T3455" s="11"/>
      <c r="Y3455" s="12"/>
    </row>
    <row r="3456" spans="8:25" ht="12.5">
      <c r="H3456" s="11"/>
      <c r="N3456" s="11"/>
      <c r="O3456" s="11"/>
      <c r="T3456" s="11"/>
      <c r="Y3456" s="12"/>
    </row>
    <row r="3457" spans="8:25" ht="12.5">
      <c r="H3457" s="11"/>
      <c r="N3457" s="11"/>
      <c r="O3457" s="11"/>
      <c r="T3457" s="11"/>
      <c r="Y3457" s="12"/>
    </row>
    <row r="3458" spans="8:25" ht="12.5">
      <c r="H3458" s="11"/>
      <c r="N3458" s="11"/>
      <c r="O3458" s="11"/>
      <c r="T3458" s="11"/>
      <c r="Y3458" s="12"/>
    </row>
    <row r="3459" spans="8:25" ht="12.5">
      <c r="H3459" s="11"/>
      <c r="N3459" s="11"/>
      <c r="O3459" s="11"/>
      <c r="T3459" s="11"/>
      <c r="Y3459" s="12"/>
    </row>
    <row r="3460" spans="8:25" ht="12.5">
      <c r="H3460" s="11"/>
      <c r="N3460" s="11"/>
      <c r="O3460" s="11"/>
      <c r="T3460" s="11"/>
      <c r="Y3460" s="12"/>
    </row>
    <row r="3461" spans="8:25" ht="12.5">
      <c r="H3461" s="11"/>
      <c r="N3461" s="11"/>
      <c r="O3461" s="11"/>
      <c r="T3461" s="11"/>
      <c r="Y3461" s="12"/>
    </row>
    <row r="3462" spans="8:25" ht="12.5">
      <c r="H3462" s="11"/>
      <c r="N3462" s="11"/>
      <c r="O3462" s="11"/>
      <c r="T3462" s="11"/>
      <c r="Y3462" s="12"/>
    </row>
    <row r="3463" spans="8:25" ht="12.5">
      <c r="H3463" s="11"/>
      <c r="N3463" s="11"/>
      <c r="O3463" s="11"/>
      <c r="T3463" s="11"/>
      <c r="Y3463" s="12"/>
    </row>
    <row r="3464" spans="8:25" ht="12.5">
      <c r="H3464" s="11"/>
      <c r="N3464" s="11"/>
      <c r="O3464" s="11"/>
      <c r="T3464" s="11"/>
      <c r="Y3464" s="12"/>
    </row>
    <row r="3465" spans="8:25" ht="12.5">
      <c r="H3465" s="11"/>
      <c r="N3465" s="11"/>
      <c r="O3465" s="11"/>
      <c r="T3465" s="11"/>
      <c r="Y3465" s="12"/>
    </row>
    <row r="3466" spans="8:25" ht="12.5">
      <c r="H3466" s="11"/>
      <c r="N3466" s="11"/>
      <c r="O3466" s="11"/>
      <c r="T3466" s="11"/>
      <c r="Y3466" s="12"/>
    </row>
    <row r="3467" spans="8:25" ht="12.5">
      <c r="H3467" s="11"/>
      <c r="N3467" s="11"/>
      <c r="O3467" s="11"/>
      <c r="T3467" s="11"/>
      <c r="Y3467" s="12"/>
    </row>
    <row r="3468" spans="8:25" ht="12.5">
      <c r="H3468" s="11"/>
      <c r="N3468" s="11"/>
      <c r="O3468" s="11"/>
      <c r="T3468" s="11"/>
      <c r="Y3468" s="12"/>
    </row>
    <row r="3469" spans="8:25" ht="12.5">
      <c r="H3469" s="11"/>
      <c r="N3469" s="11"/>
      <c r="O3469" s="11"/>
      <c r="T3469" s="11"/>
      <c r="Y3469" s="12"/>
    </row>
    <row r="3470" spans="8:25" ht="12.5">
      <c r="H3470" s="11"/>
      <c r="N3470" s="11"/>
      <c r="O3470" s="11"/>
      <c r="T3470" s="11"/>
      <c r="Y3470" s="12"/>
    </row>
    <row r="3471" spans="8:25" ht="12.5">
      <c r="H3471" s="11"/>
      <c r="N3471" s="11"/>
      <c r="O3471" s="11"/>
      <c r="T3471" s="11"/>
      <c r="Y3471" s="12"/>
    </row>
    <row r="3472" spans="8:25" ht="12.5">
      <c r="H3472" s="11"/>
      <c r="N3472" s="11"/>
      <c r="O3472" s="11"/>
      <c r="T3472" s="11"/>
      <c r="Y3472" s="12"/>
    </row>
    <row r="3473" spans="8:25" ht="12.5">
      <c r="H3473" s="11"/>
      <c r="N3473" s="11"/>
      <c r="O3473" s="11"/>
      <c r="T3473" s="11"/>
      <c r="Y3473" s="12"/>
    </row>
    <row r="3474" spans="8:25" ht="12.5">
      <c r="H3474" s="11"/>
      <c r="N3474" s="11"/>
      <c r="O3474" s="11"/>
      <c r="T3474" s="11"/>
      <c r="Y3474" s="12"/>
    </row>
    <row r="3475" spans="8:25" ht="12.5">
      <c r="H3475" s="11"/>
      <c r="N3475" s="11"/>
      <c r="O3475" s="11"/>
      <c r="T3475" s="11"/>
      <c r="Y3475" s="12"/>
    </row>
    <row r="3476" spans="8:25" ht="12.5">
      <c r="H3476" s="11"/>
      <c r="N3476" s="11"/>
      <c r="O3476" s="11"/>
      <c r="T3476" s="11"/>
      <c r="Y3476" s="12"/>
    </row>
    <row r="3477" spans="8:25" ht="12.5">
      <c r="H3477" s="11"/>
      <c r="N3477" s="11"/>
      <c r="O3477" s="11"/>
      <c r="T3477" s="11"/>
      <c r="Y3477" s="12"/>
    </row>
    <row r="3478" spans="8:25" ht="12.5">
      <c r="H3478" s="11"/>
      <c r="N3478" s="11"/>
      <c r="O3478" s="11"/>
      <c r="T3478" s="11"/>
      <c r="Y3478" s="12"/>
    </row>
    <row r="3479" spans="8:25" ht="12.5">
      <c r="H3479" s="11"/>
      <c r="N3479" s="11"/>
      <c r="O3479" s="11"/>
      <c r="T3479" s="11"/>
      <c r="Y3479" s="12"/>
    </row>
    <row r="3480" spans="8:25" ht="12.5">
      <c r="H3480" s="11"/>
      <c r="N3480" s="11"/>
      <c r="O3480" s="11"/>
      <c r="T3480" s="11"/>
      <c r="Y3480" s="12"/>
    </row>
    <row r="3481" spans="8:25" ht="12.5">
      <c r="H3481" s="11"/>
      <c r="N3481" s="11"/>
      <c r="O3481" s="11"/>
      <c r="T3481" s="11"/>
      <c r="Y3481" s="12"/>
    </row>
    <row r="3482" spans="8:25" ht="12.5">
      <c r="H3482" s="11"/>
      <c r="N3482" s="11"/>
      <c r="O3482" s="11"/>
      <c r="T3482" s="11"/>
      <c r="Y3482" s="12"/>
    </row>
    <row r="3483" spans="8:25" ht="12.5">
      <c r="H3483" s="11"/>
      <c r="N3483" s="11"/>
      <c r="O3483" s="11"/>
      <c r="T3483" s="11"/>
      <c r="Y3483" s="12"/>
    </row>
    <row r="3484" spans="8:25" ht="12.5">
      <c r="H3484" s="11"/>
      <c r="N3484" s="11"/>
      <c r="O3484" s="11"/>
      <c r="T3484" s="11"/>
      <c r="Y3484" s="12"/>
    </row>
    <row r="3485" spans="8:25" ht="12.5">
      <c r="H3485" s="11"/>
      <c r="N3485" s="11"/>
      <c r="O3485" s="11"/>
      <c r="T3485" s="11"/>
      <c r="Y3485" s="12"/>
    </row>
    <row r="3486" spans="8:25" ht="12.5">
      <c r="H3486" s="11"/>
      <c r="N3486" s="11"/>
      <c r="O3486" s="11"/>
      <c r="T3486" s="11"/>
      <c r="Y3486" s="12"/>
    </row>
    <row r="3487" spans="8:25" ht="12.5">
      <c r="H3487" s="11"/>
      <c r="N3487" s="11"/>
      <c r="O3487" s="11"/>
      <c r="T3487" s="11"/>
      <c r="Y3487" s="12"/>
    </row>
    <row r="3488" spans="8:25" ht="12.5">
      <c r="H3488" s="11"/>
      <c r="N3488" s="11"/>
      <c r="O3488" s="11"/>
      <c r="T3488" s="11"/>
      <c r="Y3488" s="12"/>
    </row>
    <row r="3489" spans="8:25" ht="12.5">
      <c r="H3489" s="11"/>
      <c r="N3489" s="11"/>
      <c r="O3489" s="11"/>
      <c r="T3489" s="11"/>
      <c r="Y3489" s="12"/>
    </row>
    <row r="3490" spans="8:25" ht="12.5">
      <c r="H3490" s="11"/>
      <c r="N3490" s="11"/>
      <c r="O3490" s="11"/>
      <c r="T3490" s="11"/>
      <c r="Y3490" s="12"/>
    </row>
    <row r="3491" spans="8:25" ht="12.5">
      <c r="H3491" s="11"/>
      <c r="N3491" s="11"/>
      <c r="O3491" s="11"/>
      <c r="T3491" s="11"/>
      <c r="Y3491" s="12"/>
    </row>
    <row r="3492" spans="8:25" ht="12.5">
      <c r="H3492" s="11"/>
      <c r="N3492" s="11"/>
      <c r="O3492" s="11"/>
      <c r="T3492" s="11"/>
      <c r="Y3492" s="12"/>
    </row>
    <row r="3493" spans="8:25" ht="12.5">
      <c r="H3493" s="11"/>
      <c r="N3493" s="11"/>
      <c r="O3493" s="11"/>
      <c r="T3493" s="11"/>
      <c r="Y3493" s="12"/>
    </row>
    <row r="3494" spans="8:25" ht="12.5">
      <c r="H3494" s="11"/>
      <c r="N3494" s="11"/>
      <c r="O3494" s="11"/>
      <c r="T3494" s="11"/>
      <c r="Y3494" s="12"/>
    </row>
    <row r="3495" spans="8:25" ht="12.5">
      <c r="H3495" s="11"/>
      <c r="N3495" s="11"/>
      <c r="O3495" s="11"/>
      <c r="T3495" s="11"/>
      <c r="Y3495" s="12"/>
    </row>
    <row r="3496" spans="8:25" ht="12.5">
      <c r="H3496" s="11"/>
      <c r="N3496" s="11"/>
      <c r="O3496" s="11"/>
      <c r="T3496" s="11"/>
      <c r="Y3496" s="12"/>
    </row>
    <row r="3497" spans="8:25" ht="12.5">
      <c r="H3497" s="11"/>
      <c r="N3497" s="11"/>
      <c r="O3497" s="11"/>
      <c r="T3497" s="11"/>
      <c r="Y3497" s="12"/>
    </row>
    <row r="3498" spans="8:25" ht="12.5">
      <c r="H3498" s="11"/>
      <c r="N3498" s="11"/>
      <c r="O3498" s="11"/>
      <c r="T3498" s="11"/>
      <c r="Y3498" s="12"/>
    </row>
    <row r="3499" spans="8:25" ht="12.5">
      <c r="H3499" s="11"/>
      <c r="N3499" s="11"/>
      <c r="O3499" s="11"/>
      <c r="T3499" s="11"/>
      <c r="Y3499" s="12"/>
    </row>
    <row r="3500" spans="8:25" ht="12.5">
      <c r="H3500" s="11"/>
      <c r="N3500" s="11"/>
      <c r="O3500" s="11"/>
      <c r="T3500" s="11"/>
      <c r="Y3500" s="12"/>
    </row>
    <row r="3501" spans="8:25" ht="12.5">
      <c r="H3501" s="11"/>
      <c r="N3501" s="11"/>
      <c r="O3501" s="11"/>
      <c r="T3501" s="11"/>
      <c r="Y3501" s="12"/>
    </row>
    <row r="3502" spans="8:25" ht="12.5">
      <c r="H3502" s="11"/>
      <c r="N3502" s="11"/>
      <c r="O3502" s="11"/>
      <c r="T3502" s="11"/>
      <c r="Y3502" s="12"/>
    </row>
    <row r="3503" spans="8:25" ht="12.5">
      <c r="H3503" s="11"/>
      <c r="N3503" s="11"/>
      <c r="O3503" s="11"/>
      <c r="T3503" s="11"/>
      <c r="Y3503" s="12"/>
    </row>
    <row r="3504" spans="8:25" ht="12.5">
      <c r="H3504" s="11"/>
      <c r="N3504" s="11"/>
      <c r="O3504" s="11"/>
      <c r="T3504" s="11"/>
      <c r="Y3504" s="12"/>
    </row>
    <row r="3505" spans="8:25" ht="12.5">
      <c r="H3505" s="11"/>
      <c r="N3505" s="11"/>
      <c r="O3505" s="11"/>
      <c r="T3505" s="11"/>
      <c r="Y3505" s="12"/>
    </row>
    <row r="3506" spans="8:25" ht="12.5">
      <c r="H3506" s="11"/>
      <c r="N3506" s="11"/>
      <c r="O3506" s="11"/>
      <c r="T3506" s="11"/>
      <c r="Y3506" s="12"/>
    </row>
    <row r="3507" spans="8:25" ht="12.5">
      <c r="H3507" s="11"/>
      <c r="N3507" s="11"/>
      <c r="O3507" s="11"/>
      <c r="T3507" s="11"/>
      <c r="Y3507" s="12"/>
    </row>
    <row r="3508" spans="8:25" ht="12.5">
      <c r="H3508" s="11"/>
      <c r="N3508" s="11"/>
      <c r="O3508" s="11"/>
      <c r="T3508" s="11"/>
      <c r="Y3508" s="12"/>
    </row>
    <row r="3509" spans="8:25" ht="12.5">
      <c r="H3509" s="11"/>
      <c r="N3509" s="11"/>
      <c r="O3509" s="11"/>
      <c r="T3509" s="11"/>
      <c r="Y3509" s="12"/>
    </row>
    <row r="3510" spans="8:25" ht="12.5">
      <c r="H3510" s="11"/>
      <c r="N3510" s="11"/>
      <c r="O3510" s="11"/>
      <c r="T3510" s="11"/>
      <c r="Y3510" s="12"/>
    </row>
    <row r="3511" spans="8:25" ht="12.5">
      <c r="H3511" s="11"/>
      <c r="N3511" s="11"/>
      <c r="O3511" s="11"/>
      <c r="T3511" s="11"/>
      <c r="Y3511" s="12"/>
    </row>
    <row r="3512" spans="8:25" ht="12.5">
      <c r="H3512" s="11"/>
      <c r="N3512" s="11"/>
      <c r="O3512" s="11"/>
      <c r="T3512" s="11"/>
      <c r="Y3512" s="12"/>
    </row>
    <row r="3513" spans="8:25" ht="12.5">
      <c r="H3513" s="11"/>
      <c r="N3513" s="11"/>
      <c r="O3513" s="11"/>
      <c r="T3513" s="11"/>
      <c r="Y3513" s="12"/>
    </row>
    <row r="3514" spans="8:25" ht="12.5">
      <c r="H3514" s="11"/>
      <c r="N3514" s="11"/>
      <c r="O3514" s="11"/>
      <c r="T3514" s="11"/>
      <c r="Y3514" s="12"/>
    </row>
    <row r="3515" spans="8:25" ht="12.5">
      <c r="H3515" s="11"/>
      <c r="N3515" s="11"/>
      <c r="O3515" s="11"/>
      <c r="T3515" s="11"/>
      <c r="Y3515" s="12"/>
    </row>
    <row r="3516" spans="8:25" ht="12.5">
      <c r="H3516" s="11"/>
      <c r="N3516" s="11"/>
      <c r="O3516" s="11"/>
      <c r="T3516" s="11"/>
      <c r="Y3516" s="12"/>
    </row>
    <row r="3517" spans="8:25" ht="12.5">
      <c r="H3517" s="11"/>
      <c r="N3517" s="11"/>
      <c r="O3517" s="11"/>
      <c r="T3517" s="11"/>
      <c r="Y3517" s="12"/>
    </row>
    <row r="3518" spans="8:25" ht="12.5">
      <c r="H3518" s="11"/>
      <c r="N3518" s="11"/>
      <c r="O3518" s="11"/>
      <c r="T3518" s="11"/>
      <c r="Y3518" s="12"/>
    </row>
    <row r="3519" spans="8:25" ht="12.5">
      <c r="H3519" s="11"/>
      <c r="N3519" s="11"/>
      <c r="O3519" s="11"/>
      <c r="T3519" s="11"/>
      <c r="Y3519" s="12"/>
    </row>
    <row r="3520" spans="8:25" ht="12.5">
      <c r="H3520" s="11"/>
      <c r="N3520" s="11"/>
      <c r="O3520" s="11"/>
      <c r="T3520" s="11"/>
      <c r="Y3520" s="12"/>
    </row>
    <row r="3521" spans="8:25" ht="12.5">
      <c r="H3521" s="11"/>
      <c r="N3521" s="11"/>
      <c r="O3521" s="11"/>
      <c r="T3521" s="11"/>
      <c r="Y3521" s="12"/>
    </row>
    <row r="3522" spans="8:25" ht="12.5">
      <c r="H3522" s="11"/>
      <c r="N3522" s="11"/>
      <c r="O3522" s="11"/>
      <c r="T3522" s="11"/>
      <c r="Y3522" s="12"/>
    </row>
    <row r="3523" spans="8:25" ht="12.5">
      <c r="H3523" s="11"/>
      <c r="N3523" s="11"/>
      <c r="O3523" s="11"/>
      <c r="T3523" s="11"/>
      <c r="Y3523" s="12"/>
    </row>
    <row r="3524" spans="8:25" ht="12.5">
      <c r="H3524" s="11"/>
      <c r="N3524" s="11"/>
      <c r="O3524" s="11"/>
      <c r="T3524" s="11"/>
      <c r="Y3524" s="12"/>
    </row>
    <row r="3525" spans="8:25" ht="12.5">
      <c r="H3525" s="11"/>
      <c r="N3525" s="11"/>
      <c r="O3525" s="11"/>
      <c r="T3525" s="11"/>
      <c r="Y3525" s="12"/>
    </row>
    <row r="3526" spans="8:25" ht="12.5">
      <c r="H3526" s="11"/>
      <c r="N3526" s="11"/>
      <c r="O3526" s="11"/>
      <c r="T3526" s="11"/>
      <c r="Y3526" s="12"/>
    </row>
    <row r="3527" spans="8:25" ht="12.5">
      <c r="H3527" s="11"/>
      <c r="N3527" s="11"/>
      <c r="O3527" s="11"/>
      <c r="T3527" s="11"/>
      <c r="Y3527" s="12"/>
    </row>
    <row r="3528" spans="8:25" ht="12.5">
      <c r="H3528" s="11"/>
      <c r="N3528" s="11"/>
      <c r="O3528" s="11"/>
      <c r="T3528" s="11"/>
      <c r="Y3528" s="12"/>
    </row>
    <row r="3529" spans="8:25" ht="12.5">
      <c r="H3529" s="11"/>
      <c r="N3529" s="11"/>
      <c r="O3529" s="11"/>
      <c r="T3529" s="11"/>
      <c r="Y3529" s="12"/>
    </row>
    <row r="3530" spans="8:25" ht="12.5">
      <c r="H3530" s="11"/>
      <c r="N3530" s="11"/>
      <c r="O3530" s="11"/>
      <c r="T3530" s="11"/>
      <c r="Y3530" s="12"/>
    </row>
    <row r="3531" spans="8:25" ht="12.5">
      <c r="H3531" s="11"/>
      <c r="N3531" s="11"/>
      <c r="O3531" s="11"/>
      <c r="T3531" s="11"/>
      <c r="Y3531" s="12"/>
    </row>
    <row r="3532" spans="8:25" ht="12.5">
      <c r="H3532" s="11"/>
      <c r="N3532" s="11"/>
      <c r="O3532" s="11"/>
      <c r="T3532" s="11"/>
      <c r="Y3532" s="12"/>
    </row>
    <row r="3533" spans="8:25" ht="12.5">
      <c r="H3533" s="11"/>
      <c r="N3533" s="11"/>
      <c r="O3533" s="11"/>
      <c r="T3533" s="11"/>
      <c r="Y3533" s="12"/>
    </row>
    <row r="3534" spans="8:25" ht="12.5">
      <c r="H3534" s="11"/>
      <c r="N3534" s="11"/>
      <c r="O3534" s="11"/>
      <c r="T3534" s="11"/>
      <c r="Y3534" s="12"/>
    </row>
    <row r="3535" spans="8:25" ht="12.5">
      <c r="H3535" s="11"/>
      <c r="N3535" s="11"/>
      <c r="O3535" s="11"/>
      <c r="T3535" s="11"/>
      <c r="Y3535" s="12"/>
    </row>
    <row r="3536" spans="8:25" ht="12.5">
      <c r="H3536" s="11"/>
      <c r="N3536" s="11"/>
      <c r="O3536" s="11"/>
      <c r="T3536" s="11"/>
      <c r="Y3536" s="12"/>
    </row>
    <row r="3537" spans="8:25" ht="12.5">
      <c r="H3537" s="11"/>
      <c r="N3537" s="11"/>
      <c r="O3537" s="11"/>
      <c r="T3537" s="11"/>
      <c r="Y3537" s="12"/>
    </row>
    <row r="3538" spans="8:25" ht="12.5">
      <c r="H3538" s="11"/>
      <c r="N3538" s="11"/>
      <c r="O3538" s="11"/>
      <c r="T3538" s="11"/>
      <c r="Y3538" s="12"/>
    </row>
    <row r="3539" spans="8:25" ht="12.5">
      <c r="H3539" s="11"/>
      <c r="N3539" s="11"/>
      <c r="O3539" s="11"/>
      <c r="T3539" s="11"/>
      <c r="Y3539" s="12"/>
    </row>
    <row r="3540" spans="8:25" ht="12.5">
      <c r="H3540" s="11"/>
      <c r="N3540" s="11"/>
      <c r="O3540" s="11"/>
      <c r="T3540" s="11"/>
      <c r="Y3540" s="12"/>
    </row>
    <row r="3541" spans="8:25" ht="12.5">
      <c r="H3541" s="11"/>
      <c r="N3541" s="11"/>
      <c r="O3541" s="11"/>
      <c r="T3541" s="11"/>
      <c r="Y3541" s="12"/>
    </row>
    <row r="3542" spans="8:25" ht="12.5">
      <c r="H3542" s="11"/>
      <c r="N3542" s="11"/>
      <c r="O3542" s="11"/>
      <c r="T3542" s="11"/>
      <c r="Y3542" s="12"/>
    </row>
    <row r="3543" spans="8:25" ht="12.5">
      <c r="H3543" s="11"/>
      <c r="N3543" s="11"/>
      <c r="O3543" s="11"/>
      <c r="T3543" s="11"/>
      <c r="Y3543" s="12"/>
    </row>
    <row r="3544" spans="8:25" ht="12.5">
      <c r="H3544" s="11"/>
      <c r="N3544" s="11"/>
      <c r="O3544" s="11"/>
      <c r="T3544" s="11"/>
      <c r="Y3544" s="12"/>
    </row>
    <row r="3545" spans="8:25" ht="12.5">
      <c r="H3545" s="11"/>
      <c r="N3545" s="11"/>
      <c r="O3545" s="11"/>
      <c r="T3545" s="11"/>
      <c r="Y3545" s="12"/>
    </row>
    <row r="3546" spans="8:25" ht="12.5">
      <c r="H3546" s="11"/>
      <c r="N3546" s="11"/>
      <c r="O3546" s="11"/>
      <c r="T3546" s="11"/>
      <c r="Y3546" s="12"/>
    </row>
    <row r="3547" spans="8:25" ht="12.5">
      <c r="H3547" s="11"/>
      <c r="N3547" s="11"/>
      <c r="O3547" s="11"/>
      <c r="T3547" s="11"/>
      <c r="Y3547" s="12"/>
    </row>
    <row r="3548" spans="8:25" ht="12.5">
      <c r="H3548" s="11"/>
      <c r="N3548" s="11"/>
      <c r="O3548" s="11"/>
      <c r="T3548" s="11"/>
      <c r="Y3548" s="12"/>
    </row>
    <row r="3549" spans="8:25" ht="12.5">
      <c r="H3549" s="11"/>
      <c r="N3549" s="11"/>
      <c r="O3549" s="11"/>
      <c r="T3549" s="11"/>
      <c r="Y3549" s="12"/>
    </row>
    <row r="3550" spans="8:25" ht="12.5">
      <c r="H3550" s="11"/>
      <c r="N3550" s="11"/>
      <c r="O3550" s="11"/>
      <c r="T3550" s="11"/>
      <c r="Y3550" s="12"/>
    </row>
    <row r="3551" spans="8:25" ht="12.5">
      <c r="H3551" s="11"/>
      <c r="N3551" s="11"/>
      <c r="O3551" s="11"/>
      <c r="T3551" s="11"/>
      <c r="Y3551" s="12"/>
    </row>
    <row r="3552" spans="8:25" ht="12.5">
      <c r="H3552" s="11"/>
      <c r="N3552" s="11"/>
      <c r="O3552" s="11"/>
      <c r="T3552" s="11"/>
      <c r="Y3552" s="12"/>
    </row>
    <row r="3553" spans="8:25" ht="12.5">
      <c r="H3553" s="11"/>
      <c r="N3553" s="11"/>
      <c r="O3553" s="11"/>
      <c r="T3553" s="11"/>
      <c r="Y3553" s="12"/>
    </row>
    <row r="3554" spans="8:25" ht="12.5">
      <c r="H3554" s="11"/>
      <c r="N3554" s="11"/>
      <c r="O3554" s="11"/>
      <c r="T3554" s="11"/>
      <c r="Y3554" s="12"/>
    </row>
    <row r="3555" spans="8:25" ht="12.5">
      <c r="H3555" s="11"/>
      <c r="N3555" s="11"/>
      <c r="O3555" s="11"/>
      <c r="T3555" s="11"/>
      <c r="Y3555" s="12"/>
    </row>
    <row r="3556" spans="8:25" ht="12.5">
      <c r="H3556" s="11"/>
      <c r="N3556" s="11"/>
      <c r="O3556" s="11"/>
      <c r="T3556" s="11"/>
      <c r="Y3556" s="12"/>
    </row>
    <row r="3557" spans="8:25" ht="12.5">
      <c r="H3557" s="11"/>
      <c r="N3557" s="11"/>
      <c r="O3557" s="11"/>
      <c r="T3557" s="11"/>
      <c r="Y3557" s="12"/>
    </row>
    <row r="3558" spans="8:25" ht="12.5">
      <c r="H3558" s="11"/>
      <c r="N3558" s="11"/>
      <c r="O3558" s="11"/>
      <c r="T3558" s="11"/>
      <c r="Y3558" s="12"/>
    </row>
    <row r="3559" spans="8:25" ht="12.5">
      <c r="H3559" s="11"/>
      <c r="N3559" s="11"/>
      <c r="O3559" s="11"/>
      <c r="T3559" s="11"/>
      <c r="Y3559" s="12"/>
    </row>
    <row r="3560" spans="8:25" ht="12.5">
      <c r="H3560" s="11"/>
      <c r="N3560" s="11"/>
      <c r="O3560" s="11"/>
      <c r="T3560" s="11"/>
      <c r="Y3560" s="12"/>
    </row>
    <row r="3561" spans="8:25" ht="12.5">
      <c r="H3561" s="11"/>
      <c r="N3561" s="11"/>
      <c r="O3561" s="11"/>
      <c r="T3561" s="11"/>
      <c r="Y3561" s="12"/>
    </row>
    <row r="3562" spans="8:25" ht="12.5">
      <c r="H3562" s="11"/>
      <c r="N3562" s="11"/>
      <c r="O3562" s="11"/>
      <c r="T3562" s="11"/>
      <c r="Y3562" s="12"/>
    </row>
    <row r="3563" spans="8:25" ht="12.5">
      <c r="H3563" s="11"/>
      <c r="N3563" s="11"/>
      <c r="O3563" s="11"/>
      <c r="T3563" s="11"/>
      <c r="Y3563" s="12"/>
    </row>
    <row r="3564" spans="8:25" ht="12.5">
      <c r="H3564" s="11"/>
      <c r="N3564" s="11"/>
      <c r="O3564" s="11"/>
      <c r="T3564" s="11"/>
      <c r="Y3564" s="12"/>
    </row>
    <row r="3565" spans="8:25" ht="12.5">
      <c r="H3565" s="11"/>
      <c r="N3565" s="11"/>
      <c r="O3565" s="11"/>
      <c r="T3565" s="11"/>
      <c r="Y3565" s="12"/>
    </row>
    <row r="3566" spans="8:25" ht="12.5">
      <c r="H3566" s="11"/>
      <c r="N3566" s="11"/>
      <c r="O3566" s="11"/>
      <c r="T3566" s="11"/>
      <c r="Y3566" s="12"/>
    </row>
    <row r="3567" spans="8:25" ht="12.5">
      <c r="H3567" s="11"/>
      <c r="N3567" s="11"/>
      <c r="O3567" s="11"/>
      <c r="T3567" s="11"/>
      <c r="Y3567" s="12"/>
    </row>
    <row r="3568" spans="8:25" ht="12.5">
      <c r="H3568" s="11"/>
      <c r="N3568" s="11"/>
      <c r="O3568" s="11"/>
      <c r="T3568" s="11"/>
      <c r="Y3568" s="12"/>
    </row>
    <row r="3569" spans="8:25" ht="12.5">
      <c r="H3569" s="11"/>
      <c r="N3569" s="11"/>
      <c r="O3569" s="11"/>
      <c r="T3569" s="11"/>
      <c r="Y3569" s="12"/>
    </row>
    <row r="3570" spans="8:25" ht="12.5">
      <c r="H3570" s="11"/>
      <c r="N3570" s="11"/>
      <c r="O3570" s="11"/>
      <c r="T3570" s="11"/>
      <c r="Y3570" s="12"/>
    </row>
    <row r="3571" spans="8:25" ht="12.5">
      <c r="H3571" s="11"/>
      <c r="N3571" s="11"/>
      <c r="O3571" s="11"/>
      <c r="T3571" s="11"/>
      <c r="Y3571" s="12"/>
    </row>
    <row r="3572" spans="8:25" ht="12.5">
      <c r="H3572" s="11"/>
      <c r="N3572" s="11"/>
      <c r="O3572" s="11"/>
      <c r="T3572" s="11"/>
      <c r="Y3572" s="12"/>
    </row>
    <row r="3573" spans="8:25" ht="12.5">
      <c r="H3573" s="11"/>
      <c r="N3573" s="11"/>
      <c r="O3573" s="11"/>
      <c r="T3573" s="11"/>
      <c r="Y3573" s="12"/>
    </row>
    <row r="3574" spans="8:25" ht="12.5">
      <c r="H3574" s="11"/>
      <c r="N3574" s="11"/>
      <c r="O3574" s="11"/>
      <c r="T3574" s="11"/>
      <c r="Y3574" s="12"/>
    </row>
    <row r="3575" spans="8:25" ht="12.5">
      <c r="H3575" s="11"/>
      <c r="N3575" s="11"/>
      <c r="O3575" s="11"/>
      <c r="T3575" s="11"/>
      <c r="Y3575" s="12"/>
    </row>
    <row r="3576" spans="8:25" ht="12.5">
      <c r="H3576" s="11"/>
      <c r="N3576" s="11"/>
      <c r="O3576" s="11"/>
      <c r="T3576" s="11"/>
      <c r="Y3576" s="12"/>
    </row>
    <row r="3577" spans="8:25" ht="12.5">
      <c r="H3577" s="11"/>
      <c r="N3577" s="11"/>
      <c r="O3577" s="11"/>
      <c r="T3577" s="11"/>
      <c r="Y3577" s="12"/>
    </row>
    <row r="3578" spans="8:25" ht="12.5">
      <c r="H3578" s="11"/>
      <c r="N3578" s="11"/>
      <c r="O3578" s="11"/>
      <c r="T3578" s="11"/>
      <c r="Y3578" s="12"/>
    </row>
    <row r="3579" spans="8:25" ht="12.5">
      <c r="H3579" s="11"/>
      <c r="N3579" s="11"/>
      <c r="O3579" s="11"/>
      <c r="T3579" s="11"/>
      <c r="Y3579" s="12"/>
    </row>
    <row r="3580" spans="8:25" ht="12.5">
      <c r="H3580" s="11"/>
      <c r="N3580" s="11"/>
      <c r="O3580" s="11"/>
      <c r="T3580" s="11"/>
      <c r="Y3580" s="12"/>
    </row>
    <row r="3581" spans="8:25" ht="12.5">
      <c r="H3581" s="11"/>
      <c r="N3581" s="11"/>
      <c r="O3581" s="11"/>
      <c r="T3581" s="11"/>
      <c r="Y3581" s="12"/>
    </row>
    <row r="3582" spans="8:25" ht="12.5">
      <c r="H3582" s="11"/>
      <c r="N3582" s="11"/>
      <c r="O3582" s="11"/>
      <c r="T3582" s="11"/>
      <c r="Y3582" s="12"/>
    </row>
    <row r="3583" spans="8:25" ht="12.5">
      <c r="H3583" s="11"/>
      <c r="N3583" s="11"/>
      <c r="O3583" s="11"/>
      <c r="T3583" s="11"/>
      <c r="Y3583" s="12"/>
    </row>
    <row r="3584" spans="8:25" ht="12.5">
      <c r="H3584" s="11"/>
      <c r="N3584" s="11"/>
      <c r="O3584" s="11"/>
      <c r="T3584" s="11"/>
      <c r="Y3584" s="12"/>
    </row>
    <row r="3585" spans="8:25" ht="12.5">
      <c r="H3585" s="11"/>
      <c r="N3585" s="11"/>
      <c r="O3585" s="11"/>
      <c r="T3585" s="11"/>
      <c r="Y3585" s="12"/>
    </row>
    <row r="3586" spans="8:25" ht="12.5">
      <c r="H3586" s="11"/>
      <c r="N3586" s="11"/>
      <c r="O3586" s="11"/>
      <c r="T3586" s="11"/>
      <c r="Y3586" s="12"/>
    </row>
    <row r="3587" spans="8:25" ht="12.5">
      <c r="H3587" s="11"/>
      <c r="N3587" s="11"/>
      <c r="O3587" s="11"/>
      <c r="T3587" s="11"/>
      <c r="Y3587" s="12"/>
    </row>
    <row r="3588" spans="8:25" ht="12.5">
      <c r="H3588" s="11"/>
      <c r="N3588" s="11"/>
      <c r="O3588" s="11"/>
      <c r="T3588" s="11"/>
      <c r="Y3588" s="12"/>
    </row>
    <row r="3589" spans="8:25" ht="12.5">
      <c r="H3589" s="11"/>
      <c r="N3589" s="11"/>
      <c r="O3589" s="11"/>
      <c r="T3589" s="11"/>
      <c r="Y3589" s="12"/>
    </row>
    <row r="3590" spans="8:25" ht="12.5">
      <c r="H3590" s="11"/>
      <c r="N3590" s="11"/>
      <c r="O3590" s="11"/>
      <c r="T3590" s="11"/>
      <c r="Y3590" s="12"/>
    </row>
    <row r="3591" spans="8:25" ht="12.5">
      <c r="H3591" s="11"/>
      <c r="N3591" s="11"/>
      <c r="O3591" s="11"/>
      <c r="T3591" s="11"/>
      <c r="Y3591" s="12"/>
    </row>
    <row r="3592" spans="8:25" ht="12.5">
      <c r="H3592" s="11"/>
      <c r="N3592" s="11"/>
      <c r="O3592" s="11"/>
      <c r="T3592" s="11"/>
      <c r="Y3592" s="12"/>
    </row>
    <row r="3593" spans="8:25" ht="12.5">
      <c r="H3593" s="11"/>
      <c r="N3593" s="11"/>
      <c r="O3593" s="11"/>
      <c r="T3593" s="11"/>
      <c r="Y3593" s="12"/>
    </row>
    <row r="3594" spans="8:25" ht="12.5">
      <c r="H3594" s="11"/>
      <c r="N3594" s="11"/>
      <c r="O3594" s="11"/>
      <c r="T3594" s="11"/>
      <c r="Y3594" s="12"/>
    </row>
    <row r="3595" spans="8:25" ht="12.5">
      <c r="H3595" s="11"/>
      <c r="N3595" s="11"/>
      <c r="O3595" s="11"/>
      <c r="T3595" s="11"/>
      <c r="Y3595" s="12"/>
    </row>
    <row r="3596" spans="8:25" ht="12.5">
      <c r="H3596" s="11"/>
      <c r="N3596" s="11"/>
      <c r="O3596" s="11"/>
      <c r="T3596" s="11"/>
      <c r="Y3596" s="12"/>
    </row>
    <row r="3597" spans="8:25" ht="12.5">
      <c r="H3597" s="11"/>
      <c r="N3597" s="11"/>
      <c r="O3597" s="11"/>
      <c r="T3597" s="11"/>
      <c r="Y3597" s="12"/>
    </row>
    <row r="3598" spans="8:25" ht="12.5">
      <c r="H3598" s="11"/>
      <c r="N3598" s="11"/>
      <c r="O3598" s="11"/>
      <c r="T3598" s="11"/>
      <c r="Y3598" s="12"/>
    </row>
    <row r="3599" spans="8:25" ht="12.5">
      <c r="H3599" s="11"/>
      <c r="N3599" s="11"/>
      <c r="O3599" s="11"/>
      <c r="T3599" s="11"/>
      <c r="Y3599" s="12"/>
    </row>
    <row r="3600" spans="8:25" ht="12.5">
      <c r="H3600" s="11"/>
      <c r="N3600" s="11"/>
      <c r="O3600" s="11"/>
      <c r="T3600" s="11"/>
      <c r="Y3600" s="12"/>
    </row>
    <row r="3601" spans="8:25" ht="12.5">
      <c r="H3601" s="11"/>
      <c r="N3601" s="11"/>
      <c r="O3601" s="11"/>
      <c r="T3601" s="11"/>
      <c r="Y3601" s="12"/>
    </row>
    <row r="3602" spans="8:25" ht="12.5">
      <c r="H3602" s="11"/>
      <c r="N3602" s="11"/>
      <c r="O3602" s="11"/>
      <c r="T3602" s="11"/>
      <c r="Y3602" s="12"/>
    </row>
    <row r="3603" spans="8:25" ht="12.5">
      <c r="H3603" s="11"/>
      <c r="N3603" s="11"/>
      <c r="O3603" s="11"/>
      <c r="T3603" s="11"/>
      <c r="Y3603" s="12"/>
    </row>
    <row r="3604" spans="8:25" ht="12.5">
      <c r="H3604" s="11"/>
      <c r="N3604" s="11"/>
      <c r="O3604" s="11"/>
      <c r="T3604" s="11"/>
      <c r="Y3604" s="12"/>
    </row>
    <row r="3605" spans="8:25" ht="12.5">
      <c r="H3605" s="11"/>
      <c r="N3605" s="11"/>
      <c r="O3605" s="11"/>
      <c r="T3605" s="11"/>
      <c r="Y3605" s="12"/>
    </row>
    <row r="3606" spans="8:25" ht="12.5">
      <c r="H3606" s="11"/>
      <c r="N3606" s="11"/>
      <c r="O3606" s="11"/>
      <c r="T3606" s="11"/>
      <c r="Y3606" s="12"/>
    </row>
    <row r="3607" spans="8:25" ht="12.5">
      <c r="H3607" s="11"/>
      <c r="N3607" s="11"/>
      <c r="O3607" s="11"/>
      <c r="T3607" s="11"/>
      <c r="Y3607" s="12"/>
    </row>
    <row r="3608" spans="8:25" ht="12.5">
      <c r="H3608" s="11"/>
      <c r="N3608" s="11"/>
      <c r="O3608" s="11"/>
      <c r="T3608" s="11"/>
      <c r="Y3608" s="12"/>
    </row>
    <row r="3609" spans="8:25" ht="12.5">
      <c r="H3609" s="11"/>
      <c r="N3609" s="11"/>
      <c r="O3609" s="11"/>
      <c r="T3609" s="11"/>
      <c r="Y3609" s="12"/>
    </row>
    <row r="3610" spans="8:25" ht="12.5">
      <c r="H3610" s="11"/>
      <c r="N3610" s="11"/>
      <c r="O3610" s="11"/>
      <c r="T3610" s="11"/>
      <c r="Y3610" s="12"/>
    </row>
    <row r="3611" spans="8:25" ht="12.5">
      <c r="H3611" s="11"/>
      <c r="N3611" s="11"/>
      <c r="O3611" s="11"/>
      <c r="T3611" s="11"/>
      <c r="Y3611" s="12"/>
    </row>
    <row r="3612" spans="8:25" ht="12.5">
      <c r="H3612" s="11"/>
      <c r="N3612" s="11"/>
      <c r="O3612" s="11"/>
      <c r="T3612" s="11"/>
      <c r="Y3612" s="12"/>
    </row>
    <row r="3613" spans="8:25" ht="12.5">
      <c r="H3613" s="11"/>
      <c r="N3613" s="11"/>
      <c r="O3613" s="11"/>
      <c r="T3613" s="11"/>
      <c r="Y3613" s="12"/>
    </row>
    <row r="3614" spans="8:25" ht="12.5">
      <c r="H3614" s="11"/>
      <c r="N3614" s="11"/>
      <c r="O3614" s="11"/>
      <c r="T3614" s="11"/>
      <c r="Y3614" s="12"/>
    </row>
    <row r="3615" spans="8:25" ht="12.5">
      <c r="H3615" s="11"/>
      <c r="N3615" s="11"/>
      <c r="O3615" s="11"/>
      <c r="T3615" s="11"/>
      <c r="Y3615" s="12"/>
    </row>
    <row r="3616" spans="8:25" ht="12.5">
      <c r="H3616" s="11"/>
      <c r="N3616" s="11"/>
      <c r="O3616" s="11"/>
      <c r="T3616" s="11"/>
      <c r="Y3616" s="12"/>
    </row>
    <row r="3617" spans="8:25" ht="12.5">
      <c r="H3617" s="11"/>
      <c r="N3617" s="11"/>
      <c r="O3617" s="11"/>
      <c r="T3617" s="11"/>
      <c r="Y3617" s="12"/>
    </row>
    <row r="3618" spans="8:25" ht="12.5">
      <c r="H3618" s="11"/>
      <c r="N3618" s="11"/>
      <c r="O3618" s="11"/>
      <c r="T3618" s="11"/>
      <c r="Y3618" s="12"/>
    </row>
    <row r="3619" spans="8:25" ht="12.5">
      <c r="H3619" s="11"/>
      <c r="N3619" s="11"/>
      <c r="O3619" s="11"/>
      <c r="T3619" s="11"/>
      <c r="Y3619" s="12"/>
    </row>
    <row r="3620" spans="8:25" ht="12.5">
      <c r="H3620" s="11"/>
      <c r="N3620" s="11"/>
      <c r="O3620" s="11"/>
      <c r="T3620" s="11"/>
      <c r="Y3620" s="12"/>
    </row>
    <row r="3621" spans="8:25" ht="12.5">
      <c r="H3621" s="11"/>
      <c r="N3621" s="11"/>
      <c r="O3621" s="11"/>
      <c r="T3621" s="11"/>
      <c r="Y3621" s="12"/>
    </row>
    <row r="3622" spans="8:25" ht="12.5">
      <c r="H3622" s="11"/>
      <c r="N3622" s="11"/>
      <c r="O3622" s="11"/>
      <c r="T3622" s="11"/>
      <c r="Y3622" s="12"/>
    </row>
    <row r="3623" spans="8:25" ht="12.5">
      <c r="H3623" s="11"/>
      <c r="N3623" s="11"/>
      <c r="O3623" s="11"/>
      <c r="T3623" s="11"/>
      <c r="Y3623" s="12"/>
    </row>
    <row r="3624" spans="8:25" ht="12.5">
      <c r="H3624" s="11"/>
      <c r="N3624" s="11"/>
      <c r="O3624" s="11"/>
      <c r="T3624" s="11"/>
      <c r="Y3624" s="12"/>
    </row>
    <row r="3625" spans="8:25" ht="12.5">
      <c r="H3625" s="11"/>
      <c r="N3625" s="11"/>
      <c r="O3625" s="11"/>
      <c r="T3625" s="11"/>
      <c r="Y3625" s="12"/>
    </row>
    <row r="3626" spans="8:25" ht="12.5">
      <c r="H3626" s="11"/>
      <c r="N3626" s="11"/>
      <c r="O3626" s="11"/>
      <c r="T3626" s="11"/>
      <c r="Y3626" s="12"/>
    </row>
    <row r="3627" spans="8:25" ht="12.5">
      <c r="H3627" s="11"/>
      <c r="N3627" s="11"/>
      <c r="O3627" s="11"/>
      <c r="T3627" s="11"/>
      <c r="Y3627" s="12"/>
    </row>
    <row r="3628" spans="8:25" ht="12.5">
      <c r="H3628" s="11"/>
      <c r="N3628" s="11"/>
      <c r="O3628" s="11"/>
      <c r="T3628" s="11"/>
      <c r="Y3628" s="12"/>
    </row>
    <row r="3629" spans="8:25" ht="12.5">
      <c r="H3629" s="11"/>
      <c r="N3629" s="11"/>
      <c r="O3629" s="11"/>
      <c r="T3629" s="11"/>
      <c r="Y3629" s="12"/>
    </row>
    <row r="3630" spans="8:25" ht="12.5">
      <c r="H3630" s="11"/>
      <c r="N3630" s="11"/>
      <c r="O3630" s="11"/>
      <c r="T3630" s="11"/>
      <c r="Y3630" s="12"/>
    </row>
    <row r="3631" spans="8:25" ht="12.5">
      <c r="H3631" s="11"/>
      <c r="N3631" s="11"/>
      <c r="O3631" s="11"/>
      <c r="T3631" s="11"/>
      <c r="Y3631" s="12"/>
    </row>
    <row r="3632" spans="8:25" ht="12.5">
      <c r="H3632" s="11"/>
      <c r="N3632" s="11"/>
      <c r="O3632" s="11"/>
      <c r="T3632" s="11"/>
      <c r="Y3632" s="12"/>
    </row>
    <row r="3633" spans="8:25" ht="12.5">
      <c r="H3633" s="11"/>
      <c r="N3633" s="11"/>
      <c r="O3633" s="11"/>
      <c r="T3633" s="11"/>
      <c r="Y3633" s="12"/>
    </row>
    <row r="3634" spans="8:25" ht="12.5">
      <c r="H3634" s="11"/>
      <c r="N3634" s="11"/>
      <c r="O3634" s="11"/>
      <c r="T3634" s="11"/>
      <c r="Y3634" s="12"/>
    </row>
    <row r="3635" spans="8:25" ht="12.5">
      <c r="H3635" s="11"/>
      <c r="N3635" s="11"/>
      <c r="O3635" s="11"/>
      <c r="T3635" s="11"/>
      <c r="Y3635" s="12"/>
    </row>
    <row r="3636" spans="8:25" ht="12.5">
      <c r="H3636" s="11"/>
      <c r="N3636" s="11"/>
      <c r="O3636" s="11"/>
      <c r="T3636" s="11"/>
      <c r="Y3636" s="12"/>
    </row>
    <row r="3637" spans="8:25" ht="12.5">
      <c r="H3637" s="11"/>
      <c r="N3637" s="11"/>
      <c r="O3637" s="11"/>
      <c r="T3637" s="11"/>
      <c r="Y3637" s="12"/>
    </row>
    <row r="3638" spans="8:25" ht="12.5">
      <c r="H3638" s="11"/>
      <c r="N3638" s="11"/>
      <c r="O3638" s="11"/>
      <c r="T3638" s="11"/>
      <c r="Y3638" s="12"/>
    </row>
    <row r="3639" spans="8:25" ht="12.5">
      <c r="H3639" s="11"/>
      <c r="N3639" s="11"/>
      <c r="O3639" s="11"/>
      <c r="T3639" s="11"/>
      <c r="Y3639" s="12"/>
    </row>
    <row r="3640" spans="8:25" ht="12.5">
      <c r="H3640" s="11"/>
      <c r="N3640" s="11"/>
      <c r="O3640" s="11"/>
      <c r="T3640" s="11"/>
      <c r="Y3640" s="12"/>
    </row>
    <row r="3641" spans="8:25" ht="12.5">
      <c r="H3641" s="11"/>
      <c r="N3641" s="11"/>
      <c r="O3641" s="11"/>
      <c r="T3641" s="11"/>
      <c r="Y3641" s="12"/>
    </row>
    <row r="3642" spans="8:25" ht="12.5">
      <c r="H3642" s="11"/>
      <c r="N3642" s="11"/>
      <c r="O3642" s="11"/>
      <c r="T3642" s="11"/>
      <c r="Y3642" s="12"/>
    </row>
    <row r="3643" spans="8:25" ht="12.5">
      <c r="H3643" s="11"/>
      <c r="N3643" s="11"/>
      <c r="O3643" s="11"/>
      <c r="T3643" s="11"/>
      <c r="Y3643" s="12"/>
    </row>
    <row r="3644" spans="8:25" ht="12.5">
      <c r="H3644" s="11"/>
      <c r="N3644" s="11"/>
      <c r="O3644" s="11"/>
      <c r="T3644" s="11"/>
      <c r="Y3644" s="12"/>
    </row>
    <row r="3645" spans="8:25" ht="12.5">
      <c r="H3645" s="11"/>
      <c r="N3645" s="11"/>
      <c r="O3645" s="11"/>
      <c r="T3645" s="11"/>
      <c r="Y3645" s="12"/>
    </row>
    <row r="3646" spans="8:25" ht="12.5">
      <c r="H3646" s="11"/>
      <c r="N3646" s="11"/>
      <c r="O3646" s="11"/>
      <c r="T3646" s="11"/>
      <c r="Y3646" s="12"/>
    </row>
    <row r="3647" spans="8:25" ht="12.5">
      <c r="H3647" s="11"/>
      <c r="N3647" s="11"/>
      <c r="O3647" s="11"/>
      <c r="T3647" s="11"/>
      <c r="Y3647" s="12"/>
    </row>
    <row r="3648" spans="8:25" ht="12.5">
      <c r="H3648" s="11"/>
      <c r="N3648" s="11"/>
      <c r="O3648" s="11"/>
      <c r="T3648" s="11"/>
      <c r="Y3648" s="12"/>
    </row>
    <row r="3649" spans="8:25" ht="12.5">
      <c r="H3649" s="11"/>
      <c r="N3649" s="11"/>
      <c r="O3649" s="11"/>
      <c r="T3649" s="11"/>
      <c r="Y3649" s="12"/>
    </row>
    <row r="3650" spans="8:25" ht="12.5">
      <c r="H3650" s="11"/>
      <c r="N3650" s="11"/>
      <c r="O3650" s="11"/>
      <c r="T3650" s="11"/>
      <c r="Y3650" s="12"/>
    </row>
    <row r="3651" spans="8:25" ht="12.5">
      <c r="H3651" s="11"/>
      <c r="N3651" s="11"/>
      <c r="O3651" s="11"/>
      <c r="T3651" s="11"/>
      <c r="Y3651" s="12"/>
    </row>
    <row r="3652" spans="8:25" ht="12.5">
      <c r="H3652" s="11"/>
      <c r="N3652" s="11"/>
      <c r="O3652" s="11"/>
      <c r="T3652" s="11"/>
      <c r="Y3652" s="12"/>
    </row>
    <row r="3653" spans="8:25" ht="12.5">
      <c r="H3653" s="11"/>
      <c r="N3653" s="11"/>
      <c r="O3653" s="11"/>
      <c r="T3653" s="11"/>
      <c r="Y3653" s="12"/>
    </row>
    <row r="3654" spans="8:25" ht="12.5">
      <c r="H3654" s="11"/>
      <c r="N3654" s="11"/>
      <c r="O3654" s="11"/>
      <c r="T3654" s="11"/>
      <c r="Y3654" s="12"/>
    </row>
    <row r="3655" spans="8:25" ht="12.5">
      <c r="H3655" s="11"/>
      <c r="N3655" s="11"/>
      <c r="O3655" s="11"/>
      <c r="T3655" s="11"/>
      <c r="Y3655" s="12"/>
    </row>
    <row r="3656" spans="8:25" ht="12.5">
      <c r="H3656" s="11"/>
      <c r="N3656" s="11"/>
      <c r="O3656" s="11"/>
      <c r="T3656" s="11"/>
      <c r="Y3656" s="12"/>
    </row>
    <row r="3657" spans="8:25" ht="12.5">
      <c r="H3657" s="11"/>
      <c r="N3657" s="11"/>
      <c r="O3657" s="11"/>
      <c r="T3657" s="11"/>
      <c r="Y3657" s="12"/>
    </row>
    <row r="3658" spans="8:25" ht="12.5">
      <c r="H3658" s="11"/>
      <c r="N3658" s="11"/>
      <c r="O3658" s="11"/>
      <c r="T3658" s="11"/>
      <c r="Y3658" s="12"/>
    </row>
    <row r="3659" spans="8:25" ht="12.5">
      <c r="H3659" s="11"/>
      <c r="N3659" s="11"/>
      <c r="O3659" s="11"/>
      <c r="T3659" s="11"/>
      <c r="Y3659" s="12"/>
    </row>
    <row r="3660" spans="8:25" ht="12.5">
      <c r="H3660" s="11"/>
      <c r="N3660" s="11"/>
      <c r="O3660" s="11"/>
      <c r="T3660" s="11"/>
      <c r="Y3660" s="12"/>
    </row>
    <row r="3661" spans="8:25" ht="12.5">
      <c r="H3661" s="11"/>
      <c r="N3661" s="11"/>
      <c r="O3661" s="11"/>
      <c r="T3661" s="11"/>
      <c r="Y3661" s="12"/>
    </row>
    <row r="3662" spans="8:25" ht="12.5">
      <c r="H3662" s="11"/>
      <c r="N3662" s="11"/>
      <c r="O3662" s="11"/>
      <c r="T3662" s="11"/>
      <c r="Y3662" s="12"/>
    </row>
    <row r="3663" spans="8:25" ht="12.5">
      <c r="H3663" s="11"/>
      <c r="N3663" s="11"/>
      <c r="O3663" s="11"/>
      <c r="T3663" s="11"/>
      <c r="Y3663" s="12"/>
    </row>
    <row r="3664" spans="8:25" ht="12.5">
      <c r="H3664" s="11"/>
      <c r="N3664" s="11"/>
      <c r="O3664" s="11"/>
      <c r="T3664" s="11"/>
      <c r="Y3664" s="12"/>
    </row>
    <row r="3665" spans="8:25" ht="12.5">
      <c r="H3665" s="11"/>
      <c r="N3665" s="11"/>
      <c r="O3665" s="11"/>
      <c r="T3665" s="11"/>
      <c r="Y3665" s="12"/>
    </row>
    <row r="3666" spans="8:25" ht="12.5">
      <c r="H3666" s="11"/>
      <c r="N3666" s="11"/>
      <c r="O3666" s="11"/>
      <c r="T3666" s="11"/>
      <c r="Y3666" s="12"/>
    </row>
    <row r="3667" spans="8:25" ht="12.5">
      <c r="H3667" s="11"/>
      <c r="N3667" s="11"/>
      <c r="O3667" s="11"/>
      <c r="T3667" s="11"/>
      <c r="Y3667" s="12"/>
    </row>
    <row r="3668" spans="8:25" ht="12.5">
      <c r="H3668" s="11"/>
      <c r="N3668" s="11"/>
      <c r="O3668" s="11"/>
      <c r="T3668" s="11"/>
      <c r="Y3668" s="12"/>
    </row>
    <row r="3669" spans="8:25" ht="12.5">
      <c r="H3669" s="11"/>
      <c r="N3669" s="11"/>
      <c r="O3669" s="11"/>
      <c r="T3669" s="11"/>
      <c r="Y3669" s="12"/>
    </row>
    <row r="3670" spans="8:25" ht="12.5">
      <c r="H3670" s="11"/>
      <c r="N3670" s="11"/>
      <c r="O3670" s="11"/>
      <c r="T3670" s="11"/>
      <c r="Y3670" s="12"/>
    </row>
    <row r="3671" spans="8:25" ht="12.5">
      <c r="H3671" s="11"/>
      <c r="N3671" s="11"/>
      <c r="O3671" s="11"/>
      <c r="T3671" s="11"/>
      <c r="Y3671" s="12"/>
    </row>
    <row r="3672" spans="8:25" ht="12.5">
      <c r="H3672" s="11"/>
      <c r="N3672" s="11"/>
      <c r="O3672" s="11"/>
      <c r="T3672" s="11"/>
      <c r="Y3672" s="12"/>
    </row>
    <row r="3673" spans="8:25" ht="12.5">
      <c r="H3673" s="11"/>
      <c r="N3673" s="11"/>
      <c r="O3673" s="11"/>
      <c r="T3673" s="11"/>
      <c r="Y3673" s="12"/>
    </row>
    <row r="3674" spans="8:25" ht="12.5">
      <c r="H3674" s="11"/>
      <c r="N3674" s="11"/>
      <c r="O3674" s="11"/>
      <c r="T3674" s="11"/>
      <c r="Y3674" s="12"/>
    </row>
    <row r="3675" spans="8:25" ht="12.5">
      <c r="H3675" s="11"/>
      <c r="N3675" s="11"/>
      <c r="O3675" s="11"/>
      <c r="T3675" s="11"/>
      <c r="Y3675" s="12"/>
    </row>
    <row r="3676" spans="8:25" ht="12.5">
      <c r="H3676" s="11"/>
      <c r="N3676" s="11"/>
      <c r="O3676" s="11"/>
      <c r="T3676" s="11"/>
      <c r="Y3676" s="12"/>
    </row>
    <row r="3677" spans="8:25" ht="12.5">
      <c r="H3677" s="11"/>
      <c r="N3677" s="11"/>
      <c r="O3677" s="11"/>
      <c r="T3677" s="11"/>
      <c r="Y3677" s="12"/>
    </row>
    <row r="3678" spans="8:25" ht="12.5">
      <c r="H3678" s="11"/>
      <c r="N3678" s="11"/>
      <c r="O3678" s="11"/>
      <c r="T3678" s="11"/>
      <c r="Y3678" s="12"/>
    </row>
    <row r="3679" spans="8:25" ht="12.5">
      <c r="H3679" s="11"/>
      <c r="N3679" s="11"/>
      <c r="O3679" s="11"/>
      <c r="T3679" s="11"/>
      <c r="Y3679" s="12"/>
    </row>
    <row r="3680" spans="8:25" ht="12.5">
      <c r="H3680" s="11"/>
      <c r="N3680" s="11"/>
      <c r="O3680" s="11"/>
      <c r="T3680" s="11"/>
      <c r="Y3680" s="12"/>
    </row>
    <row r="3681" spans="8:25" ht="12.5">
      <c r="H3681" s="11"/>
      <c r="N3681" s="11"/>
      <c r="O3681" s="11"/>
      <c r="T3681" s="11"/>
      <c r="Y3681" s="12"/>
    </row>
    <row r="3682" spans="8:25" ht="12.5">
      <c r="H3682" s="11"/>
      <c r="N3682" s="11"/>
      <c r="O3682" s="11"/>
      <c r="T3682" s="11"/>
      <c r="Y3682" s="12"/>
    </row>
    <row r="3683" spans="8:25" ht="12.5">
      <c r="H3683" s="11"/>
      <c r="N3683" s="11"/>
      <c r="O3683" s="11"/>
      <c r="T3683" s="11"/>
      <c r="Y3683" s="12"/>
    </row>
    <row r="3684" spans="8:25" ht="12.5">
      <c r="H3684" s="11"/>
      <c r="N3684" s="11"/>
      <c r="O3684" s="11"/>
      <c r="T3684" s="11"/>
      <c r="Y3684" s="12"/>
    </row>
    <row r="3685" spans="8:25" ht="12.5">
      <c r="H3685" s="11"/>
      <c r="N3685" s="11"/>
      <c r="O3685" s="11"/>
      <c r="T3685" s="11"/>
      <c r="Y3685" s="12"/>
    </row>
    <row r="3686" spans="8:25" ht="12.5">
      <c r="H3686" s="11"/>
      <c r="N3686" s="11"/>
      <c r="O3686" s="11"/>
      <c r="T3686" s="11"/>
      <c r="Y3686" s="12"/>
    </row>
    <row r="3687" spans="8:25" ht="12.5">
      <c r="H3687" s="11"/>
      <c r="N3687" s="11"/>
      <c r="O3687" s="11"/>
      <c r="T3687" s="11"/>
      <c r="Y3687" s="12"/>
    </row>
    <row r="3688" spans="8:25" ht="12.5">
      <c r="H3688" s="11"/>
      <c r="N3688" s="11"/>
      <c r="O3688" s="11"/>
      <c r="T3688" s="11"/>
      <c r="Y3688" s="12"/>
    </row>
    <row r="3689" spans="8:25" ht="12.5">
      <c r="H3689" s="11"/>
      <c r="N3689" s="11"/>
      <c r="O3689" s="11"/>
      <c r="T3689" s="11"/>
      <c r="Y3689" s="12"/>
    </row>
    <row r="3690" spans="8:25" ht="12.5">
      <c r="H3690" s="11"/>
      <c r="N3690" s="11"/>
      <c r="O3690" s="11"/>
      <c r="T3690" s="11"/>
      <c r="Y3690" s="12"/>
    </row>
    <row r="3691" spans="8:25" ht="12.5">
      <c r="H3691" s="11"/>
      <c r="N3691" s="11"/>
      <c r="O3691" s="11"/>
      <c r="T3691" s="11"/>
      <c r="Y3691" s="12"/>
    </row>
    <row r="3692" spans="8:25" ht="12.5">
      <c r="H3692" s="11"/>
      <c r="N3692" s="11"/>
      <c r="O3692" s="11"/>
      <c r="T3692" s="11"/>
      <c r="Y3692" s="12"/>
    </row>
    <row r="3693" spans="8:25" ht="12.5">
      <c r="H3693" s="11"/>
      <c r="N3693" s="11"/>
      <c r="O3693" s="11"/>
      <c r="T3693" s="11"/>
      <c r="Y3693" s="12"/>
    </row>
    <row r="3694" spans="8:25" ht="12.5">
      <c r="H3694" s="11"/>
      <c r="N3694" s="11"/>
      <c r="O3694" s="11"/>
      <c r="T3694" s="11"/>
      <c r="Y3694" s="12"/>
    </row>
    <row r="3695" spans="8:25" ht="12.5">
      <c r="H3695" s="11"/>
      <c r="N3695" s="11"/>
      <c r="O3695" s="11"/>
      <c r="T3695" s="11"/>
      <c r="Y3695" s="12"/>
    </row>
    <row r="3696" spans="8:25" ht="12.5">
      <c r="H3696" s="11"/>
      <c r="N3696" s="11"/>
      <c r="O3696" s="11"/>
      <c r="T3696" s="11"/>
      <c r="Y3696" s="12"/>
    </row>
    <row r="3697" spans="8:25" ht="12.5">
      <c r="H3697" s="11"/>
      <c r="N3697" s="11"/>
      <c r="O3697" s="11"/>
      <c r="T3697" s="11"/>
      <c r="Y3697" s="12"/>
    </row>
    <row r="3698" spans="8:25" ht="12.5">
      <c r="H3698" s="11"/>
      <c r="N3698" s="11"/>
      <c r="O3698" s="11"/>
      <c r="T3698" s="11"/>
      <c r="Y3698" s="12"/>
    </row>
    <row r="3699" spans="8:25" ht="12.5">
      <c r="H3699" s="11"/>
      <c r="N3699" s="11"/>
      <c r="O3699" s="11"/>
      <c r="T3699" s="11"/>
      <c r="Y3699" s="12"/>
    </row>
    <row r="3700" spans="8:25" ht="12.5">
      <c r="H3700" s="11"/>
      <c r="N3700" s="11"/>
      <c r="O3700" s="11"/>
      <c r="T3700" s="11"/>
      <c r="Y3700" s="12"/>
    </row>
    <row r="3701" spans="8:25" ht="12.5">
      <c r="H3701" s="11"/>
      <c r="N3701" s="11"/>
      <c r="O3701" s="11"/>
      <c r="T3701" s="11"/>
      <c r="Y3701" s="12"/>
    </row>
    <row r="3702" spans="8:25" ht="12.5">
      <c r="H3702" s="11"/>
      <c r="N3702" s="11"/>
      <c r="O3702" s="11"/>
      <c r="T3702" s="11"/>
      <c r="Y3702" s="12"/>
    </row>
    <row r="3703" spans="8:25" ht="12.5">
      <c r="H3703" s="11"/>
      <c r="N3703" s="11"/>
      <c r="O3703" s="11"/>
      <c r="T3703" s="11"/>
      <c r="Y3703" s="12"/>
    </row>
    <row r="3704" spans="8:25" ht="12.5">
      <c r="H3704" s="11"/>
      <c r="N3704" s="11"/>
      <c r="O3704" s="11"/>
      <c r="T3704" s="11"/>
      <c r="Y3704" s="12"/>
    </row>
    <row r="3705" spans="8:25" ht="12.5">
      <c r="H3705" s="11"/>
      <c r="N3705" s="11"/>
      <c r="O3705" s="11"/>
      <c r="T3705" s="11"/>
      <c r="Y3705" s="12"/>
    </row>
    <row r="3706" spans="8:25" ht="12.5">
      <c r="H3706" s="11"/>
      <c r="N3706" s="11"/>
      <c r="O3706" s="11"/>
      <c r="T3706" s="11"/>
      <c r="Y3706" s="12"/>
    </row>
    <row r="3707" spans="8:25" ht="12.5">
      <c r="H3707" s="11"/>
      <c r="N3707" s="11"/>
      <c r="O3707" s="11"/>
      <c r="T3707" s="11"/>
      <c r="Y3707" s="12"/>
    </row>
    <row r="3708" spans="8:25" ht="12.5">
      <c r="H3708" s="11"/>
      <c r="N3708" s="11"/>
      <c r="O3708" s="11"/>
      <c r="T3708" s="11"/>
      <c r="Y3708" s="12"/>
    </row>
    <row r="3709" spans="8:25" ht="12.5">
      <c r="H3709" s="11"/>
      <c r="N3709" s="11"/>
      <c r="O3709" s="11"/>
      <c r="T3709" s="11"/>
      <c r="Y3709" s="12"/>
    </row>
    <row r="3710" spans="8:25" ht="12.5">
      <c r="H3710" s="11"/>
      <c r="N3710" s="11"/>
      <c r="O3710" s="11"/>
      <c r="T3710" s="11"/>
      <c r="Y3710" s="12"/>
    </row>
    <row r="3711" spans="8:25" ht="12.5">
      <c r="H3711" s="11"/>
      <c r="N3711" s="11"/>
      <c r="O3711" s="11"/>
      <c r="T3711" s="11"/>
      <c r="Y3711" s="12"/>
    </row>
    <row r="3712" spans="8:25" ht="12.5">
      <c r="H3712" s="11"/>
      <c r="N3712" s="11"/>
      <c r="O3712" s="11"/>
      <c r="T3712" s="11"/>
      <c r="Y3712" s="12"/>
    </row>
    <row r="3713" spans="8:25" ht="12.5">
      <c r="H3713" s="11"/>
      <c r="N3713" s="11"/>
      <c r="O3713" s="11"/>
      <c r="T3713" s="11"/>
      <c r="Y3713" s="12"/>
    </row>
    <row r="3714" spans="8:25" ht="12.5">
      <c r="H3714" s="11"/>
      <c r="N3714" s="11"/>
      <c r="O3714" s="11"/>
      <c r="T3714" s="11"/>
      <c r="Y3714" s="12"/>
    </row>
    <row r="3715" spans="8:25" ht="12.5">
      <c r="H3715" s="11"/>
      <c r="N3715" s="11"/>
      <c r="O3715" s="11"/>
      <c r="T3715" s="11"/>
      <c r="Y3715" s="12"/>
    </row>
    <row r="3716" spans="8:25" ht="12.5">
      <c r="H3716" s="11"/>
      <c r="N3716" s="11"/>
      <c r="O3716" s="11"/>
      <c r="T3716" s="11"/>
      <c r="Y3716" s="12"/>
    </row>
    <row r="3717" spans="8:25" ht="12.5">
      <c r="H3717" s="11"/>
      <c r="N3717" s="11"/>
      <c r="O3717" s="11"/>
      <c r="T3717" s="11"/>
      <c r="Y3717" s="12"/>
    </row>
    <row r="3718" spans="8:25" ht="12.5">
      <c r="H3718" s="11"/>
      <c r="N3718" s="11"/>
      <c r="O3718" s="11"/>
      <c r="T3718" s="11"/>
      <c r="Y3718" s="12"/>
    </row>
    <row r="3719" spans="8:25" ht="12.5">
      <c r="H3719" s="11"/>
      <c r="N3719" s="11"/>
      <c r="O3719" s="11"/>
      <c r="T3719" s="11"/>
      <c r="Y3719" s="12"/>
    </row>
    <row r="3720" spans="8:25" ht="12.5">
      <c r="H3720" s="11"/>
      <c r="N3720" s="11"/>
      <c r="O3720" s="11"/>
      <c r="T3720" s="11"/>
      <c r="Y3720" s="12"/>
    </row>
    <row r="3721" spans="8:25" ht="12.5">
      <c r="H3721" s="11"/>
      <c r="N3721" s="11"/>
      <c r="O3721" s="11"/>
      <c r="T3721" s="11"/>
      <c r="Y3721" s="12"/>
    </row>
    <row r="3722" spans="8:25" ht="12.5">
      <c r="H3722" s="11"/>
      <c r="N3722" s="11"/>
      <c r="O3722" s="11"/>
      <c r="T3722" s="11"/>
      <c r="Y3722" s="12"/>
    </row>
    <row r="3723" spans="8:25" ht="12.5">
      <c r="H3723" s="11"/>
      <c r="N3723" s="11"/>
      <c r="O3723" s="11"/>
      <c r="T3723" s="11"/>
      <c r="Y3723" s="12"/>
    </row>
    <row r="3724" spans="8:25" ht="12.5">
      <c r="H3724" s="11"/>
      <c r="N3724" s="11"/>
      <c r="O3724" s="11"/>
      <c r="T3724" s="11"/>
      <c r="Y3724" s="12"/>
    </row>
    <row r="3725" spans="8:25" ht="12.5">
      <c r="H3725" s="11"/>
      <c r="N3725" s="11"/>
      <c r="O3725" s="11"/>
      <c r="T3725" s="11"/>
      <c r="Y3725" s="12"/>
    </row>
    <row r="3726" spans="8:25" ht="12.5">
      <c r="H3726" s="11"/>
      <c r="N3726" s="11"/>
      <c r="O3726" s="11"/>
      <c r="T3726" s="11"/>
      <c r="Y3726" s="12"/>
    </row>
    <row r="3727" spans="8:25" ht="12.5">
      <c r="H3727" s="11"/>
      <c r="N3727" s="11"/>
      <c r="O3727" s="11"/>
      <c r="T3727" s="11"/>
      <c r="Y3727" s="12"/>
    </row>
    <row r="3728" spans="8:25" ht="12.5">
      <c r="H3728" s="11"/>
      <c r="N3728" s="11"/>
      <c r="O3728" s="11"/>
      <c r="T3728" s="11"/>
      <c r="Y3728" s="12"/>
    </row>
    <row r="3729" spans="8:25" ht="12.5">
      <c r="H3729" s="11"/>
      <c r="N3729" s="11"/>
      <c r="O3729" s="11"/>
      <c r="T3729" s="11"/>
      <c r="Y3729" s="12"/>
    </row>
    <row r="3730" spans="8:25" ht="12.5">
      <c r="H3730" s="11"/>
      <c r="N3730" s="11"/>
      <c r="O3730" s="11"/>
      <c r="T3730" s="11"/>
      <c r="Y3730" s="12"/>
    </row>
    <row r="3731" spans="8:25" ht="12.5">
      <c r="H3731" s="11"/>
      <c r="N3731" s="11"/>
      <c r="O3731" s="11"/>
      <c r="T3731" s="11"/>
      <c r="Y3731" s="12"/>
    </row>
    <row r="3732" spans="8:25" ht="12.5">
      <c r="H3732" s="11"/>
      <c r="N3732" s="11"/>
      <c r="O3732" s="11"/>
      <c r="T3732" s="11"/>
      <c r="Y3732" s="12"/>
    </row>
    <row r="3733" spans="8:25" ht="12.5">
      <c r="H3733" s="11"/>
      <c r="N3733" s="11"/>
      <c r="O3733" s="11"/>
      <c r="T3733" s="11"/>
      <c r="Y3733" s="12"/>
    </row>
    <row r="3734" spans="8:25" ht="12.5">
      <c r="H3734" s="11"/>
      <c r="N3734" s="11"/>
      <c r="O3734" s="11"/>
      <c r="T3734" s="11"/>
      <c r="Y3734" s="12"/>
    </row>
    <row r="3735" spans="8:25" ht="12.5">
      <c r="H3735" s="11"/>
      <c r="N3735" s="11"/>
      <c r="O3735" s="11"/>
      <c r="T3735" s="11"/>
      <c r="Y3735" s="12"/>
    </row>
    <row r="3736" spans="8:25" ht="12.5">
      <c r="H3736" s="11"/>
      <c r="N3736" s="11"/>
      <c r="O3736" s="11"/>
      <c r="T3736" s="11"/>
      <c r="Y3736" s="12"/>
    </row>
    <row r="3737" spans="8:25" ht="12.5">
      <c r="H3737" s="11"/>
      <c r="N3737" s="11"/>
      <c r="O3737" s="11"/>
      <c r="T3737" s="11"/>
      <c r="Y3737" s="12"/>
    </row>
    <row r="3738" spans="8:25" ht="12.5">
      <c r="H3738" s="11"/>
      <c r="N3738" s="11"/>
      <c r="O3738" s="11"/>
      <c r="T3738" s="11"/>
      <c r="Y3738" s="12"/>
    </row>
    <row r="3739" spans="8:25" ht="12.5">
      <c r="H3739" s="11"/>
      <c r="N3739" s="11"/>
      <c r="O3739" s="11"/>
      <c r="T3739" s="11"/>
      <c r="Y3739" s="12"/>
    </row>
    <row r="3740" spans="8:25" ht="12.5">
      <c r="H3740" s="11"/>
      <c r="N3740" s="11"/>
      <c r="O3740" s="11"/>
      <c r="T3740" s="11"/>
      <c r="Y3740" s="12"/>
    </row>
    <row r="3741" spans="8:25" ht="12.5">
      <c r="H3741" s="11"/>
      <c r="N3741" s="11"/>
      <c r="O3741" s="11"/>
      <c r="T3741" s="11"/>
      <c r="Y3741" s="12"/>
    </row>
    <row r="3742" spans="8:25" ht="12.5">
      <c r="H3742" s="11"/>
      <c r="N3742" s="11"/>
      <c r="O3742" s="11"/>
      <c r="T3742" s="11"/>
      <c r="Y3742" s="12"/>
    </row>
    <row r="3743" spans="8:25" ht="12.5">
      <c r="H3743" s="11"/>
      <c r="N3743" s="11"/>
      <c r="O3743" s="11"/>
      <c r="T3743" s="11"/>
      <c r="Y3743" s="12"/>
    </row>
    <row r="3744" spans="8:25" ht="12.5">
      <c r="H3744" s="11"/>
      <c r="N3744" s="11"/>
      <c r="O3744" s="11"/>
      <c r="T3744" s="11"/>
      <c r="Y3744" s="12"/>
    </row>
    <row r="3745" spans="8:25" ht="12.5">
      <c r="H3745" s="11"/>
      <c r="N3745" s="11"/>
      <c r="O3745" s="11"/>
      <c r="T3745" s="11"/>
      <c r="Y3745" s="12"/>
    </row>
    <row r="3746" spans="8:25" ht="12.5">
      <c r="H3746" s="11"/>
      <c r="N3746" s="11"/>
      <c r="O3746" s="11"/>
      <c r="T3746" s="11"/>
      <c r="Y3746" s="12"/>
    </row>
    <row r="3747" spans="8:25" ht="12.5">
      <c r="H3747" s="11"/>
      <c r="N3747" s="11"/>
      <c r="O3747" s="11"/>
      <c r="T3747" s="11"/>
      <c r="Y3747" s="12"/>
    </row>
    <row r="3748" spans="8:25" ht="12.5">
      <c r="H3748" s="11"/>
      <c r="N3748" s="11"/>
      <c r="O3748" s="11"/>
      <c r="T3748" s="11"/>
      <c r="Y3748" s="12"/>
    </row>
    <row r="3749" spans="8:25" ht="12.5">
      <c r="H3749" s="11"/>
      <c r="N3749" s="11"/>
      <c r="O3749" s="11"/>
      <c r="T3749" s="11"/>
      <c r="Y3749" s="12"/>
    </row>
    <row r="3750" spans="8:25" ht="12.5">
      <c r="H3750" s="11"/>
      <c r="N3750" s="11"/>
      <c r="O3750" s="11"/>
      <c r="T3750" s="11"/>
      <c r="Y3750" s="12"/>
    </row>
    <row r="3751" spans="8:25" ht="12.5">
      <c r="H3751" s="11"/>
      <c r="N3751" s="11"/>
      <c r="O3751" s="11"/>
      <c r="T3751" s="11"/>
      <c r="Y3751" s="12"/>
    </row>
    <row r="3752" spans="8:25" ht="12.5">
      <c r="H3752" s="11"/>
      <c r="N3752" s="11"/>
      <c r="O3752" s="11"/>
      <c r="T3752" s="11"/>
      <c r="Y3752" s="12"/>
    </row>
    <row r="3753" spans="8:25" ht="12.5">
      <c r="H3753" s="11"/>
      <c r="N3753" s="11"/>
      <c r="O3753" s="11"/>
      <c r="T3753" s="11"/>
      <c r="Y3753" s="12"/>
    </row>
    <row r="3754" spans="8:25" ht="12.5">
      <c r="H3754" s="11"/>
      <c r="N3754" s="11"/>
      <c r="O3754" s="11"/>
      <c r="T3754" s="11"/>
      <c r="Y3754" s="12"/>
    </row>
    <row r="3755" spans="8:25" ht="12.5">
      <c r="H3755" s="11"/>
      <c r="N3755" s="11"/>
      <c r="O3755" s="11"/>
      <c r="T3755" s="11"/>
      <c r="Y3755" s="12"/>
    </row>
    <row r="3756" spans="8:25" ht="12.5">
      <c r="H3756" s="11"/>
      <c r="N3756" s="11"/>
      <c r="O3756" s="11"/>
      <c r="T3756" s="11"/>
      <c r="Y3756" s="12"/>
    </row>
    <row r="3757" spans="8:25" ht="12.5">
      <c r="H3757" s="11"/>
      <c r="N3757" s="11"/>
      <c r="O3757" s="11"/>
      <c r="T3757" s="11"/>
      <c r="Y3757" s="12"/>
    </row>
    <row r="3758" spans="8:25" ht="12.5">
      <c r="H3758" s="11"/>
      <c r="N3758" s="11"/>
      <c r="O3758" s="11"/>
      <c r="T3758" s="11"/>
      <c r="Y3758" s="12"/>
    </row>
    <row r="3759" spans="8:25" ht="12.5">
      <c r="H3759" s="11"/>
      <c r="N3759" s="11"/>
      <c r="O3759" s="11"/>
      <c r="T3759" s="11"/>
      <c r="Y3759" s="12"/>
    </row>
    <row r="3760" spans="8:25" ht="12.5">
      <c r="H3760" s="11"/>
      <c r="N3760" s="11"/>
      <c r="O3760" s="11"/>
      <c r="T3760" s="11"/>
      <c r="Y3760" s="12"/>
    </row>
    <row r="3761" spans="8:25" ht="12.5">
      <c r="H3761" s="11"/>
      <c r="N3761" s="11"/>
      <c r="O3761" s="11"/>
      <c r="T3761" s="11"/>
      <c r="Y3761" s="12"/>
    </row>
    <row r="3762" spans="8:25" ht="12.5">
      <c r="H3762" s="11"/>
      <c r="N3762" s="11"/>
      <c r="O3762" s="11"/>
      <c r="T3762" s="11"/>
      <c r="Y3762" s="12"/>
    </row>
    <row r="3763" spans="8:25" ht="12.5">
      <c r="H3763" s="11"/>
      <c r="N3763" s="11"/>
      <c r="O3763" s="11"/>
      <c r="T3763" s="11"/>
      <c r="Y3763" s="12"/>
    </row>
    <row r="3764" spans="8:25" ht="12.5">
      <c r="H3764" s="11"/>
      <c r="N3764" s="11"/>
      <c r="O3764" s="11"/>
      <c r="T3764" s="11"/>
      <c r="Y3764" s="12"/>
    </row>
    <row r="3765" spans="8:25" ht="12.5">
      <c r="H3765" s="11"/>
      <c r="N3765" s="11"/>
      <c r="O3765" s="11"/>
      <c r="T3765" s="11"/>
      <c r="Y3765" s="12"/>
    </row>
    <row r="3766" spans="8:25" ht="12.5">
      <c r="H3766" s="11"/>
      <c r="N3766" s="11"/>
      <c r="O3766" s="11"/>
      <c r="T3766" s="11"/>
      <c r="Y3766" s="12"/>
    </row>
    <row r="3767" spans="8:25" ht="12.5">
      <c r="H3767" s="11"/>
      <c r="N3767" s="11"/>
      <c r="O3767" s="11"/>
      <c r="T3767" s="11"/>
      <c r="Y3767" s="12"/>
    </row>
    <row r="3768" spans="8:25" ht="12.5">
      <c r="H3768" s="11"/>
      <c r="N3768" s="11"/>
      <c r="O3768" s="11"/>
      <c r="T3768" s="11"/>
      <c r="Y3768" s="12"/>
    </row>
    <row r="3769" spans="8:25" ht="12.5">
      <c r="H3769" s="11"/>
      <c r="N3769" s="11"/>
      <c r="O3769" s="11"/>
      <c r="T3769" s="11"/>
      <c r="Y3769" s="12"/>
    </row>
    <row r="3770" spans="8:25" ht="12.5">
      <c r="H3770" s="11"/>
      <c r="N3770" s="11"/>
      <c r="O3770" s="11"/>
      <c r="T3770" s="11"/>
      <c r="Y3770" s="12"/>
    </row>
    <row r="3771" spans="8:25" ht="12.5">
      <c r="H3771" s="11"/>
      <c r="N3771" s="11"/>
      <c r="O3771" s="11"/>
      <c r="T3771" s="11"/>
      <c r="Y3771" s="12"/>
    </row>
    <row r="3772" spans="8:25" ht="12.5">
      <c r="H3772" s="11"/>
      <c r="N3772" s="11"/>
      <c r="O3772" s="11"/>
      <c r="T3772" s="11"/>
      <c r="Y3772" s="12"/>
    </row>
    <row r="3773" spans="8:25" ht="12.5">
      <c r="H3773" s="11"/>
      <c r="N3773" s="11"/>
      <c r="O3773" s="11"/>
      <c r="T3773" s="11"/>
      <c r="Y3773" s="12"/>
    </row>
    <row r="3774" spans="8:25" ht="12.5">
      <c r="H3774" s="11"/>
      <c r="N3774" s="11"/>
      <c r="O3774" s="11"/>
      <c r="T3774" s="11"/>
      <c r="Y3774" s="12"/>
    </row>
    <row r="3775" spans="8:25" ht="12.5">
      <c r="H3775" s="11"/>
      <c r="N3775" s="11"/>
      <c r="O3775" s="11"/>
      <c r="T3775" s="11"/>
      <c r="Y3775" s="12"/>
    </row>
    <row r="3776" spans="8:25" ht="12.5">
      <c r="H3776" s="11"/>
      <c r="N3776" s="11"/>
      <c r="O3776" s="11"/>
      <c r="T3776" s="11"/>
      <c r="Y3776" s="12"/>
    </row>
    <row r="3777" spans="8:25" ht="12.5">
      <c r="H3777" s="11"/>
      <c r="N3777" s="11"/>
      <c r="O3777" s="11"/>
      <c r="T3777" s="11"/>
      <c r="Y3777" s="12"/>
    </row>
    <row r="3778" spans="8:25" ht="12.5">
      <c r="H3778" s="11"/>
      <c r="N3778" s="11"/>
      <c r="O3778" s="11"/>
      <c r="T3778" s="11"/>
      <c r="Y3778" s="12"/>
    </row>
    <row r="3779" spans="8:25" ht="12.5">
      <c r="H3779" s="11"/>
      <c r="N3779" s="11"/>
      <c r="O3779" s="11"/>
      <c r="T3779" s="11"/>
      <c r="Y3779" s="12"/>
    </row>
    <row r="3780" spans="8:25" ht="12.5">
      <c r="H3780" s="11"/>
      <c r="N3780" s="11"/>
      <c r="O3780" s="11"/>
      <c r="T3780" s="11"/>
      <c r="Y3780" s="12"/>
    </row>
    <row r="3781" spans="8:25" ht="12.5">
      <c r="H3781" s="11"/>
      <c r="N3781" s="11"/>
      <c r="O3781" s="11"/>
      <c r="T3781" s="11"/>
      <c r="Y3781" s="12"/>
    </row>
    <row r="3782" spans="8:25" ht="12.5">
      <c r="H3782" s="11"/>
      <c r="N3782" s="11"/>
      <c r="O3782" s="11"/>
      <c r="T3782" s="11"/>
      <c r="Y3782" s="12"/>
    </row>
    <row r="3783" spans="8:25" ht="12.5">
      <c r="H3783" s="11"/>
      <c r="N3783" s="11"/>
      <c r="O3783" s="11"/>
      <c r="T3783" s="11"/>
      <c r="Y3783" s="12"/>
    </row>
    <row r="3784" spans="8:25" ht="12.5">
      <c r="H3784" s="11"/>
      <c r="N3784" s="11"/>
      <c r="O3784" s="11"/>
      <c r="T3784" s="11"/>
      <c r="Y3784" s="12"/>
    </row>
    <row r="3785" spans="8:25" ht="12.5">
      <c r="H3785" s="11"/>
      <c r="N3785" s="11"/>
      <c r="O3785" s="11"/>
      <c r="T3785" s="11"/>
      <c r="Y3785" s="12"/>
    </row>
    <row r="3786" spans="8:25" ht="12.5">
      <c r="H3786" s="11"/>
      <c r="N3786" s="11"/>
      <c r="O3786" s="11"/>
      <c r="T3786" s="11"/>
      <c r="Y3786" s="12"/>
    </row>
    <row r="3787" spans="8:25" ht="12.5">
      <c r="H3787" s="11"/>
      <c r="N3787" s="11"/>
      <c r="O3787" s="11"/>
      <c r="T3787" s="11"/>
      <c r="Y3787" s="12"/>
    </row>
    <row r="3788" spans="8:25" ht="12.5">
      <c r="H3788" s="11"/>
      <c r="N3788" s="11"/>
      <c r="O3788" s="11"/>
      <c r="T3788" s="11"/>
      <c r="Y3788" s="12"/>
    </row>
    <row r="3789" spans="8:25" ht="12.5">
      <c r="H3789" s="11"/>
      <c r="N3789" s="11"/>
      <c r="O3789" s="11"/>
      <c r="T3789" s="11"/>
      <c r="Y3789" s="12"/>
    </row>
    <row r="3790" spans="8:25" ht="12.5">
      <c r="H3790" s="11"/>
      <c r="N3790" s="11"/>
      <c r="O3790" s="11"/>
      <c r="T3790" s="11"/>
      <c r="Y3790" s="12"/>
    </row>
    <row r="3791" spans="8:25" ht="12.5">
      <c r="H3791" s="11"/>
      <c r="N3791" s="11"/>
      <c r="O3791" s="11"/>
      <c r="T3791" s="11"/>
      <c r="Y3791" s="12"/>
    </row>
    <row r="3792" spans="8:25" ht="12.5">
      <c r="H3792" s="11"/>
      <c r="N3792" s="11"/>
      <c r="O3792" s="11"/>
      <c r="T3792" s="11"/>
      <c r="Y3792" s="12"/>
    </row>
    <row r="3793" spans="8:25" ht="12.5">
      <c r="H3793" s="11"/>
      <c r="N3793" s="11"/>
      <c r="O3793" s="11"/>
      <c r="T3793" s="11"/>
      <c r="Y3793" s="12"/>
    </row>
    <row r="3794" spans="8:25" ht="12.5">
      <c r="H3794" s="11"/>
      <c r="N3794" s="11"/>
      <c r="O3794" s="11"/>
      <c r="T3794" s="11"/>
      <c r="Y3794" s="12"/>
    </row>
    <row r="3795" spans="8:25" ht="12.5">
      <c r="H3795" s="11"/>
      <c r="N3795" s="11"/>
      <c r="O3795" s="11"/>
      <c r="T3795" s="11"/>
      <c r="Y3795" s="12"/>
    </row>
    <row r="3796" spans="8:25" ht="12.5">
      <c r="H3796" s="11"/>
      <c r="N3796" s="11"/>
      <c r="O3796" s="11"/>
      <c r="T3796" s="11"/>
      <c r="Y3796" s="12"/>
    </row>
    <row r="3797" spans="8:25" ht="12.5">
      <c r="H3797" s="11"/>
      <c r="N3797" s="11"/>
      <c r="O3797" s="11"/>
      <c r="T3797" s="11"/>
      <c r="Y3797" s="12"/>
    </row>
    <row r="3798" spans="8:25" ht="12.5">
      <c r="H3798" s="11"/>
      <c r="N3798" s="11"/>
      <c r="O3798" s="11"/>
      <c r="T3798" s="11"/>
      <c r="Y3798" s="12"/>
    </row>
    <row r="3799" spans="8:25" ht="12.5">
      <c r="H3799" s="11"/>
      <c r="N3799" s="11"/>
      <c r="O3799" s="11"/>
      <c r="T3799" s="11"/>
      <c r="Y3799" s="12"/>
    </row>
    <row r="3800" spans="8:25" ht="12.5">
      <c r="H3800" s="11"/>
      <c r="N3800" s="11"/>
      <c r="O3800" s="11"/>
      <c r="T3800" s="11"/>
      <c r="Y3800" s="12"/>
    </row>
    <row r="3801" spans="8:25" ht="12.5">
      <c r="H3801" s="11"/>
      <c r="N3801" s="11"/>
      <c r="O3801" s="11"/>
      <c r="T3801" s="11"/>
      <c r="Y3801" s="12"/>
    </row>
    <row r="3802" spans="8:25" ht="12.5">
      <c r="H3802" s="11"/>
      <c r="N3802" s="11"/>
      <c r="O3802" s="11"/>
      <c r="T3802" s="11"/>
      <c r="Y3802" s="12"/>
    </row>
    <row r="3803" spans="8:25" ht="12.5">
      <c r="H3803" s="11"/>
      <c r="N3803" s="11"/>
      <c r="O3803" s="11"/>
      <c r="T3803" s="11"/>
      <c r="Y3803" s="12"/>
    </row>
    <row r="3804" spans="8:25" ht="12.5">
      <c r="H3804" s="11"/>
      <c r="N3804" s="11"/>
      <c r="O3804" s="11"/>
      <c r="T3804" s="11"/>
      <c r="Y3804" s="12"/>
    </row>
    <row r="3805" spans="8:25" ht="12.5">
      <c r="H3805" s="11"/>
      <c r="N3805" s="11"/>
      <c r="O3805" s="11"/>
      <c r="T3805" s="11"/>
      <c r="Y3805" s="12"/>
    </row>
    <row r="3806" spans="8:25" ht="12.5">
      <c r="H3806" s="11"/>
      <c r="N3806" s="11"/>
      <c r="O3806" s="11"/>
      <c r="T3806" s="11"/>
      <c r="Y3806" s="12"/>
    </row>
    <row r="3807" spans="8:25" ht="12.5">
      <c r="H3807" s="11"/>
      <c r="N3807" s="11"/>
      <c r="O3807" s="11"/>
      <c r="T3807" s="11"/>
      <c r="Y3807" s="12"/>
    </row>
    <row r="3808" spans="8:25" ht="12.5">
      <c r="H3808" s="11"/>
      <c r="N3808" s="11"/>
      <c r="O3808" s="11"/>
      <c r="T3808" s="11"/>
      <c r="Y3808" s="12"/>
    </row>
    <row r="3809" spans="8:25" ht="12.5">
      <c r="H3809" s="11"/>
      <c r="N3809" s="11"/>
      <c r="O3809" s="11"/>
      <c r="T3809" s="11"/>
      <c r="Y3809" s="12"/>
    </row>
    <row r="3810" spans="8:25" ht="12.5">
      <c r="H3810" s="11"/>
      <c r="N3810" s="11"/>
      <c r="O3810" s="11"/>
      <c r="T3810" s="11"/>
      <c r="Y3810" s="12"/>
    </row>
    <row r="3811" spans="8:25" ht="12.5">
      <c r="H3811" s="11"/>
      <c r="N3811" s="11"/>
      <c r="O3811" s="11"/>
      <c r="T3811" s="11"/>
      <c r="Y3811" s="12"/>
    </row>
    <row r="3812" spans="8:25" ht="12.5">
      <c r="H3812" s="11"/>
      <c r="N3812" s="11"/>
      <c r="O3812" s="11"/>
      <c r="T3812" s="11"/>
      <c r="Y3812" s="12"/>
    </row>
    <row r="3813" spans="8:25" ht="12.5">
      <c r="H3813" s="11"/>
      <c r="N3813" s="11"/>
      <c r="O3813" s="11"/>
      <c r="T3813" s="11"/>
      <c r="Y3813" s="12"/>
    </row>
    <row r="3814" spans="8:25" ht="12.5">
      <c r="H3814" s="11"/>
      <c r="N3814" s="11"/>
      <c r="O3814" s="11"/>
      <c r="T3814" s="11"/>
      <c r="Y3814" s="12"/>
    </row>
    <row r="3815" spans="8:25" ht="12.5">
      <c r="H3815" s="11"/>
      <c r="N3815" s="11"/>
      <c r="O3815" s="11"/>
      <c r="T3815" s="11"/>
      <c r="Y3815" s="12"/>
    </row>
    <row r="3816" spans="8:25" ht="12.5">
      <c r="H3816" s="11"/>
      <c r="N3816" s="11"/>
      <c r="O3816" s="11"/>
      <c r="T3816" s="11"/>
      <c r="Y3816" s="12"/>
    </row>
    <row r="3817" spans="8:25" ht="12.5">
      <c r="H3817" s="11"/>
      <c r="N3817" s="11"/>
      <c r="O3817" s="11"/>
      <c r="T3817" s="11"/>
      <c r="Y3817" s="12"/>
    </row>
    <row r="3818" spans="8:25" ht="12.5">
      <c r="H3818" s="11"/>
      <c r="N3818" s="11"/>
      <c r="O3818" s="11"/>
      <c r="T3818" s="11"/>
      <c r="Y3818" s="12"/>
    </row>
    <row r="3819" spans="8:25" ht="12.5">
      <c r="H3819" s="11"/>
      <c r="N3819" s="11"/>
      <c r="O3819" s="11"/>
      <c r="T3819" s="11"/>
      <c r="Y3819" s="12"/>
    </row>
    <row r="3820" spans="8:25" ht="12.5">
      <c r="H3820" s="11"/>
      <c r="N3820" s="11"/>
      <c r="O3820" s="11"/>
      <c r="T3820" s="11"/>
      <c r="Y3820" s="12"/>
    </row>
    <row r="3821" spans="8:25" ht="12.5">
      <c r="H3821" s="11"/>
      <c r="N3821" s="11"/>
      <c r="O3821" s="11"/>
      <c r="T3821" s="11"/>
      <c r="Y3821" s="12"/>
    </row>
    <row r="3822" spans="8:25" ht="12.5">
      <c r="H3822" s="11"/>
      <c r="N3822" s="11"/>
      <c r="O3822" s="11"/>
      <c r="T3822" s="11"/>
      <c r="Y3822" s="12"/>
    </row>
    <row r="3823" spans="8:25" ht="12.5">
      <c r="H3823" s="11"/>
      <c r="N3823" s="11"/>
      <c r="O3823" s="11"/>
      <c r="T3823" s="11"/>
      <c r="Y3823" s="12"/>
    </row>
    <row r="3824" spans="8:25" ht="12.5">
      <c r="H3824" s="11"/>
      <c r="N3824" s="11"/>
      <c r="O3824" s="11"/>
      <c r="T3824" s="11"/>
      <c r="Y3824" s="12"/>
    </row>
    <row r="3825" spans="8:25" ht="12.5">
      <c r="H3825" s="11"/>
      <c r="N3825" s="11"/>
      <c r="O3825" s="11"/>
      <c r="T3825" s="11"/>
      <c r="Y3825" s="12"/>
    </row>
    <row r="3826" spans="8:25" ht="12.5">
      <c r="H3826" s="11"/>
      <c r="N3826" s="11"/>
      <c r="O3826" s="11"/>
      <c r="T3826" s="11"/>
      <c r="Y3826" s="12"/>
    </row>
    <row r="3827" spans="8:25" ht="12.5">
      <c r="H3827" s="11"/>
      <c r="N3827" s="11"/>
      <c r="O3827" s="11"/>
      <c r="T3827" s="11"/>
      <c r="Y3827" s="12"/>
    </row>
    <row r="3828" spans="8:25" ht="12.5">
      <c r="H3828" s="11"/>
      <c r="N3828" s="11"/>
      <c r="O3828" s="11"/>
      <c r="T3828" s="11"/>
      <c r="Y3828" s="12"/>
    </row>
    <row r="3829" spans="8:25" ht="12.5">
      <c r="H3829" s="11"/>
      <c r="N3829" s="11"/>
      <c r="O3829" s="11"/>
      <c r="T3829" s="11"/>
      <c r="Y3829" s="12"/>
    </row>
    <row r="3830" spans="8:25" ht="12.5">
      <c r="H3830" s="11"/>
      <c r="N3830" s="11"/>
      <c r="O3830" s="11"/>
      <c r="T3830" s="11"/>
      <c r="Y3830" s="12"/>
    </row>
    <row r="3831" spans="8:25" ht="12.5">
      <c r="H3831" s="11"/>
      <c r="N3831" s="11"/>
      <c r="O3831" s="11"/>
      <c r="T3831" s="11"/>
      <c r="Y3831" s="12"/>
    </row>
    <row r="3832" spans="8:25" ht="12.5">
      <c r="H3832" s="11"/>
      <c r="N3832" s="11"/>
      <c r="O3832" s="11"/>
      <c r="T3832" s="11"/>
      <c r="Y3832" s="12"/>
    </row>
    <row r="3833" spans="8:25" ht="12.5">
      <c r="H3833" s="11"/>
      <c r="N3833" s="11"/>
      <c r="O3833" s="11"/>
      <c r="T3833" s="11"/>
      <c r="Y3833" s="12"/>
    </row>
    <row r="3834" spans="8:25" ht="12.5">
      <c r="H3834" s="11"/>
      <c r="N3834" s="11"/>
      <c r="O3834" s="11"/>
      <c r="T3834" s="11"/>
      <c r="Y3834" s="12"/>
    </row>
    <row r="3835" spans="8:25" ht="12.5">
      <c r="H3835" s="11"/>
      <c r="N3835" s="11"/>
      <c r="O3835" s="11"/>
      <c r="T3835" s="11"/>
      <c r="Y3835" s="12"/>
    </row>
    <row r="3836" spans="8:25" ht="12.5">
      <c r="H3836" s="11"/>
      <c r="N3836" s="11"/>
      <c r="O3836" s="11"/>
      <c r="T3836" s="11"/>
      <c r="Y3836" s="12"/>
    </row>
    <row r="3837" spans="8:25" ht="12.5">
      <c r="H3837" s="11"/>
      <c r="N3837" s="11"/>
      <c r="O3837" s="11"/>
      <c r="T3837" s="11"/>
      <c r="Y3837" s="12"/>
    </row>
    <row r="3838" spans="8:25" ht="12.5">
      <c r="H3838" s="11"/>
      <c r="N3838" s="11"/>
      <c r="O3838" s="11"/>
      <c r="T3838" s="11"/>
      <c r="Y3838" s="12"/>
    </row>
    <row r="3839" spans="8:25" ht="12.5">
      <c r="H3839" s="11"/>
      <c r="N3839" s="11"/>
      <c r="O3839" s="11"/>
      <c r="T3839" s="11"/>
      <c r="Y3839" s="12"/>
    </row>
    <row r="3840" spans="8:25" ht="12.5">
      <c r="H3840" s="11"/>
      <c r="N3840" s="11"/>
      <c r="O3840" s="11"/>
      <c r="T3840" s="11"/>
      <c r="Y3840" s="12"/>
    </row>
    <row r="3841" spans="8:25" ht="12.5">
      <c r="H3841" s="11"/>
      <c r="N3841" s="11"/>
      <c r="O3841" s="11"/>
      <c r="T3841" s="11"/>
      <c r="Y3841" s="12"/>
    </row>
    <row r="3842" spans="8:25" ht="12.5">
      <c r="H3842" s="11"/>
      <c r="N3842" s="11"/>
      <c r="O3842" s="11"/>
      <c r="T3842" s="11"/>
      <c r="Y3842" s="12"/>
    </row>
    <row r="3843" spans="8:25" ht="12.5">
      <c r="H3843" s="11"/>
      <c r="N3843" s="11"/>
      <c r="O3843" s="11"/>
      <c r="T3843" s="11"/>
      <c r="Y3843" s="12"/>
    </row>
    <row r="3844" spans="8:25" ht="12.5">
      <c r="H3844" s="11"/>
      <c r="N3844" s="11"/>
      <c r="O3844" s="11"/>
      <c r="T3844" s="11"/>
      <c r="Y3844" s="12"/>
    </row>
    <row r="3845" spans="8:25" ht="12.5">
      <c r="H3845" s="11"/>
      <c r="N3845" s="11"/>
      <c r="O3845" s="11"/>
      <c r="T3845" s="11"/>
      <c r="Y3845" s="12"/>
    </row>
    <row r="3846" spans="8:25" ht="12.5">
      <c r="H3846" s="11"/>
      <c r="N3846" s="11"/>
      <c r="O3846" s="11"/>
      <c r="T3846" s="11"/>
      <c r="Y3846" s="12"/>
    </row>
    <row r="3847" spans="8:25" ht="12.5">
      <c r="H3847" s="11"/>
      <c r="N3847" s="11"/>
      <c r="O3847" s="11"/>
      <c r="T3847" s="11"/>
      <c r="Y3847" s="12"/>
    </row>
    <row r="3848" spans="8:25" ht="12.5">
      <c r="H3848" s="11"/>
      <c r="N3848" s="11"/>
      <c r="O3848" s="11"/>
      <c r="T3848" s="11"/>
      <c r="Y3848" s="12"/>
    </row>
    <row r="3849" spans="8:25" ht="12.5">
      <c r="H3849" s="11"/>
      <c r="N3849" s="11"/>
      <c r="O3849" s="11"/>
      <c r="T3849" s="11"/>
      <c r="Y3849" s="12"/>
    </row>
    <row r="3850" spans="8:25" ht="12.5">
      <c r="H3850" s="11"/>
      <c r="N3850" s="11"/>
      <c r="O3850" s="11"/>
      <c r="T3850" s="11"/>
      <c r="Y3850" s="12"/>
    </row>
    <row r="3851" spans="8:25" ht="12.5">
      <c r="H3851" s="11"/>
      <c r="N3851" s="11"/>
      <c r="O3851" s="11"/>
      <c r="T3851" s="11"/>
      <c r="Y3851" s="12"/>
    </row>
    <row r="3852" spans="8:25" ht="12.5">
      <c r="H3852" s="11"/>
      <c r="N3852" s="11"/>
      <c r="O3852" s="11"/>
      <c r="T3852" s="11"/>
      <c r="Y3852" s="12"/>
    </row>
    <row r="3853" spans="8:25" ht="12.5">
      <c r="H3853" s="11"/>
      <c r="N3853" s="11"/>
      <c r="O3853" s="11"/>
      <c r="T3853" s="11"/>
      <c r="Y3853" s="12"/>
    </row>
    <row r="3854" spans="8:25" ht="12.5">
      <c r="H3854" s="11"/>
      <c r="N3854" s="11"/>
      <c r="O3854" s="11"/>
      <c r="T3854" s="11"/>
      <c r="Y3854" s="12"/>
    </row>
    <row r="3855" spans="8:25" ht="12.5">
      <c r="H3855" s="11"/>
      <c r="N3855" s="11"/>
      <c r="O3855" s="11"/>
      <c r="T3855" s="11"/>
      <c r="Y3855" s="12"/>
    </row>
    <row r="3856" spans="8:25" ht="12.5">
      <c r="H3856" s="11"/>
      <c r="N3856" s="11"/>
      <c r="O3856" s="11"/>
      <c r="T3856" s="11"/>
      <c r="Y3856" s="12"/>
    </row>
    <row r="3857" spans="8:25" ht="12.5">
      <c r="H3857" s="11"/>
      <c r="N3857" s="11"/>
      <c r="O3857" s="11"/>
      <c r="T3857" s="11"/>
      <c r="Y3857" s="12"/>
    </row>
    <row r="3858" spans="8:25" ht="12.5">
      <c r="H3858" s="11"/>
      <c r="N3858" s="11"/>
      <c r="O3858" s="11"/>
      <c r="T3858" s="11"/>
      <c r="Y3858" s="12"/>
    </row>
    <row r="3859" spans="8:25" ht="12.5">
      <c r="H3859" s="11"/>
      <c r="N3859" s="11"/>
      <c r="O3859" s="11"/>
      <c r="T3859" s="11"/>
      <c r="Y3859" s="12"/>
    </row>
    <row r="3860" spans="8:25" ht="12.5">
      <c r="H3860" s="11"/>
      <c r="N3860" s="11"/>
      <c r="O3860" s="11"/>
      <c r="T3860" s="11"/>
      <c r="Y3860" s="12"/>
    </row>
    <row r="3861" spans="8:25" ht="12.5">
      <c r="H3861" s="11"/>
      <c r="N3861" s="11"/>
      <c r="O3861" s="11"/>
      <c r="T3861" s="11"/>
      <c r="Y3861" s="12"/>
    </row>
    <row r="3862" spans="8:25" ht="12.5">
      <c r="H3862" s="11"/>
      <c r="N3862" s="11"/>
      <c r="O3862" s="11"/>
      <c r="T3862" s="11"/>
      <c r="Y3862" s="12"/>
    </row>
    <row r="3863" spans="8:25" ht="12.5">
      <c r="H3863" s="11"/>
      <c r="N3863" s="11"/>
      <c r="O3863" s="11"/>
      <c r="T3863" s="11"/>
      <c r="Y3863" s="12"/>
    </row>
    <row r="3864" spans="8:25" ht="12.5">
      <c r="H3864" s="11"/>
      <c r="N3864" s="11"/>
      <c r="O3864" s="11"/>
      <c r="T3864" s="11"/>
      <c r="Y3864" s="12"/>
    </row>
    <row r="3865" spans="8:25" ht="12.5">
      <c r="H3865" s="11"/>
      <c r="N3865" s="11"/>
      <c r="O3865" s="11"/>
      <c r="T3865" s="11"/>
      <c r="Y3865" s="12"/>
    </row>
    <row r="3866" spans="8:25" ht="12.5">
      <c r="H3866" s="11"/>
      <c r="N3866" s="11"/>
      <c r="O3866" s="11"/>
      <c r="T3866" s="11"/>
      <c r="Y3866" s="12"/>
    </row>
    <row r="3867" spans="8:25" ht="12.5">
      <c r="H3867" s="11"/>
      <c r="N3867" s="11"/>
      <c r="O3867" s="11"/>
      <c r="T3867" s="11"/>
      <c r="Y3867" s="12"/>
    </row>
    <row r="3868" spans="8:25" ht="12.5">
      <c r="H3868" s="11"/>
      <c r="N3868" s="11"/>
      <c r="O3868" s="11"/>
      <c r="T3868" s="11"/>
      <c r="Y3868" s="12"/>
    </row>
    <row r="3869" spans="8:25" ht="12.5">
      <c r="H3869" s="11"/>
      <c r="N3869" s="11"/>
      <c r="O3869" s="11"/>
      <c r="T3869" s="11"/>
      <c r="Y3869" s="12"/>
    </row>
    <row r="3870" spans="8:25" ht="12.5">
      <c r="H3870" s="11"/>
      <c r="N3870" s="11"/>
      <c r="O3870" s="11"/>
      <c r="T3870" s="11"/>
      <c r="Y3870" s="12"/>
    </row>
    <row r="3871" spans="8:25" ht="12.5">
      <c r="H3871" s="11"/>
      <c r="N3871" s="11"/>
      <c r="O3871" s="11"/>
      <c r="T3871" s="11"/>
      <c r="Y3871" s="12"/>
    </row>
    <row r="3872" spans="8:25" ht="12.5">
      <c r="H3872" s="11"/>
      <c r="N3872" s="11"/>
      <c r="O3872" s="11"/>
      <c r="T3872" s="11"/>
      <c r="Y3872" s="12"/>
    </row>
    <row r="3873" spans="8:25" ht="12.5">
      <c r="H3873" s="11"/>
      <c r="N3873" s="11"/>
      <c r="O3873" s="11"/>
      <c r="T3873" s="11"/>
      <c r="Y3873" s="12"/>
    </row>
    <row r="3874" spans="8:25" ht="12.5">
      <c r="H3874" s="11"/>
      <c r="N3874" s="11"/>
      <c r="O3874" s="11"/>
      <c r="T3874" s="11"/>
      <c r="Y3874" s="12"/>
    </row>
    <row r="3875" spans="8:25" ht="12.5">
      <c r="H3875" s="11"/>
      <c r="N3875" s="11"/>
      <c r="O3875" s="11"/>
      <c r="T3875" s="11"/>
      <c r="Y3875" s="12"/>
    </row>
    <row r="3876" spans="8:25" ht="12.5">
      <c r="H3876" s="11"/>
      <c r="N3876" s="11"/>
      <c r="O3876" s="11"/>
      <c r="T3876" s="11"/>
      <c r="Y3876" s="12"/>
    </row>
    <row r="3877" spans="8:25" ht="12.5">
      <c r="H3877" s="11"/>
      <c r="N3877" s="11"/>
      <c r="O3877" s="11"/>
      <c r="T3877" s="11"/>
      <c r="Y3877" s="12"/>
    </row>
    <row r="3878" spans="8:25" ht="12.5">
      <c r="H3878" s="11"/>
      <c r="N3878" s="11"/>
      <c r="O3878" s="11"/>
      <c r="T3878" s="11"/>
      <c r="Y3878" s="12"/>
    </row>
    <row r="3879" spans="8:25" ht="12.5">
      <c r="H3879" s="11"/>
      <c r="N3879" s="11"/>
      <c r="O3879" s="11"/>
      <c r="T3879" s="11"/>
      <c r="Y3879" s="12"/>
    </row>
    <row r="3880" spans="8:25" ht="12.5">
      <c r="H3880" s="11"/>
      <c r="N3880" s="11"/>
      <c r="O3880" s="11"/>
      <c r="T3880" s="11"/>
      <c r="Y3880" s="12"/>
    </row>
    <row r="3881" spans="8:25" ht="12.5">
      <c r="H3881" s="11"/>
      <c r="N3881" s="11"/>
      <c r="O3881" s="11"/>
      <c r="T3881" s="11"/>
      <c r="Y3881" s="12"/>
    </row>
    <row r="3882" spans="8:25" ht="12.5">
      <c r="H3882" s="11"/>
      <c r="N3882" s="11"/>
      <c r="O3882" s="11"/>
      <c r="T3882" s="11"/>
      <c r="Y3882" s="12"/>
    </row>
    <row r="3883" spans="8:25" ht="12.5">
      <c r="H3883" s="11"/>
      <c r="N3883" s="11"/>
      <c r="O3883" s="11"/>
      <c r="T3883" s="11"/>
      <c r="Y3883" s="12"/>
    </row>
    <row r="3884" spans="8:25" ht="12.5">
      <c r="H3884" s="11"/>
      <c r="N3884" s="11"/>
      <c r="O3884" s="11"/>
      <c r="T3884" s="11"/>
      <c r="Y3884" s="12"/>
    </row>
    <row r="3885" spans="8:25" ht="12.5">
      <c r="H3885" s="11"/>
      <c r="N3885" s="11"/>
      <c r="O3885" s="11"/>
      <c r="T3885" s="11"/>
      <c r="Y3885" s="12"/>
    </row>
    <row r="3886" spans="8:25" ht="12.5">
      <c r="H3886" s="11"/>
      <c r="N3886" s="11"/>
      <c r="O3886" s="11"/>
      <c r="T3886" s="11"/>
      <c r="Y3886" s="12"/>
    </row>
    <row r="3887" spans="8:25" ht="12.5">
      <c r="H3887" s="11"/>
      <c r="N3887" s="11"/>
      <c r="O3887" s="11"/>
      <c r="T3887" s="11"/>
      <c r="Y3887" s="12"/>
    </row>
    <row r="3888" spans="8:25" ht="12.5">
      <c r="H3888" s="11"/>
      <c r="N3888" s="11"/>
      <c r="O3888" s="11"/>
      <c r="T3888" s="11"/>
      <c r="Y3888" s="12"/>
    </row>
    <row r="3889" spans="8:25" ht="12.5">
      <c r="H3889" s="11"/>
      <c r="N3889" s="11"/>
      <c r="O3889" s="11"/>
      <c r="T3889" s="11"/>
      <c r="Y3889" s="12"/>
    </row>
    <row r="3890" spans="8:25" ht="12.5">
      <c r="H3890" s="11"/>
      <c r="N3890" s="11"/>
      <c r="O3890" s="11"/>
      <c r="T3890" s="11"/>
      <c r="Y3890" s="12"/>
    </row>
    <row r="3891" spans="8:25" ht="12.5">
      <c r="H3891" s="11"/>
      <c r="N3891" s="11"/>
      <c r="O3891" s="11"/>
      <c r="T3891" s="11"/>
      <c r="Y3891" s="12"/>
    </row>
    <row r="3892" spans="8:25" ht="12.5">
      <c r="H3892" s="11"/>
      <c r="N3892" s="11"/>
      <c r="O3892" s="11"/>
      <c r="T3892" s="11"/>
      <c r="Y3892" s="12"/>
    </row>
    <row r="3893" spans="8:25" ht="12.5">
      <c r="H3893" s="11"/>
      <c r="N3893" s="11"/>
      <c r="O3893" s="11"/>
      <c r="T3893" s="11"/>
      <c r="Y3893" s="12"/>
    </row>
    <row r="3894" spans="8:25" ht="12.5">
      <c r="H3894" s="11"/>
      <c r="N3894" s="11"/>
      <c r="O3894" s="11"/>
      <c r="T3894" s="11"/>
      <c r="Y3894" s="12"/>
    </row>
    <row r="3895" spans="8:25" ht="12.5">
      <c r="H3895" s="11"/>
      <c r="N3895" s="11"/>
      <c r="O3895" s="11"/>
      <c r="T3895" s="11"/>
      <c r="Y3895" s="12"/>
    </row>
    <row r="3896" spans="8:25" ht="12.5">
      <c r="H3896" s="11"/>
      <c r="N3896" s="11"/>
      <c r="O3896" s="11"/>
      <c r="T3896" s="11"/>
      <c r="Y3896" s="12"/>
    </row>
    <row r="3897" spans="8:25" ht="12.5">
      <c r="H3897" s="11"/>
      <c r="N3897" s="11"/>
      <c r="O3897" s="11"/>
      <c r="T3897" s="11"/>
      <c r="Y3897" s="12"/>
    </row>
    <row r="3898" spans="8:25" ht="12.5">
      <c r="H3898" s="11"/>
      <c r="N3898" s="11"/>
      <c r="O3898" s="11"/>
      <c r="T3898" s="11"/>
      <c r="Y3898" s="12"/>
    </row>
    <row r="3899" spans="8:25" ht="12.5">
      <c r="H3899" s="11"/>
      <c r="N3899" s="11"/>
      <c r="O3899" s="11"/>
      <c r="T3899" s="11"/>
      <c r="Y3899" s="12"/>
    </row>
    <row r="3900" spans="8:25" ht="12.5">
      <c r="H3900" s="11"/>
      <c r="N3900" s="11"/>
      <c r="O3900" s="11"/>
      <c r="T3900" s="11"/>
      <c r="Y3900" s="12"/>
    </row>
    <row r="3901" spans="8:25" ht="12.5">
      <c r="H3901" s="11"/>
      <c r="N3901" s="11"/>
      <c r="O3901" s="11"/>
      <c r="T3901" s="11"/>
      <c r="Y3901" s="12"/>
    </row>
    <row r="3902" spans="8:25" ht="12.5">
      <c r="H3902" s="11"/>
      <c r="N3902" s="11"/>
      <c r="O3902" s="11"/>
      <c r="T3902" s="11"/>
      <c r="Y3902" s="12"/>
    </row>
    <row r="3903" spans="8:25" ht="12.5">
      <c r="H3903" s="11"/>
      <c r="N3903" s="11"/>
      <c r="O3903" s="11"/>
      <c r="T3903" s="11"/>
      <c r="Y3903" s="12"/>
    </row>
    <row r="3904" spans="8:25" ht="12.5">
      <c r="H3904" s="11"/>
      <c r="N3904" s="11"/>
      <c r="O3904" s="11"/>
      <c r="T3904" s="11"/>
      <c r="Y3904" s="12"/>
    </row>
    <row r="3905" spans="8:25" ht="12.5">
      <c r="H3905" s="11"/>
      <c r="N3905" s="11"/>
      <c r="O3905" s="11"/>
      <c r="T3905" s="11"/>
      <c r="Y3905" s="12"/>
    </row>
    <row r="3906" spans="8:25" ht="12.5">
      <c r="H3906" s="11"/>
      <c r="N3906" s="11"/>
      <c r="O3906" s="11"/>
      <c r="T3906" s="11"/>
      <c r="Y3906" s="12"/>
    </row>
    <row r="3907" spans="8:25" ht="12.5">
      <c r="H3907" s="11"/>
      <c r="N3907" s="11"/>
      <c r="O3907" s="11"/>
      <c r="T3907" s="11"/>
      <c r="Y3907" s="12"/>
    </row>
    <row r="3908" spans="8:25" ht="12.5">
      <c r="H3908" s="11"/>
      <c r="N3908" s="11"/>
      <c r="O3908" s="11"/>
      <c r="T3908" s="11"/>
      <c r="Y3908" s="12"/>
    </row>
    <row r="3909" spans="8:25" ht="12.5">
      <c r="H3909" s="11"/>
      <c r="N3909" s="11"/>
      <c r="O3909" s="11"/>
      <c r="T3909" s="11"/>
      <c r="Y3909" s="12"/>
    </row>
    <row r="3910" spans="8:25" ht="12.5">
      <c r="H3910" s="11"/>
      <c r="N3910" s="11"/>
      <c r="O3910" s="11"/>
      <c r="T3910" s="11"/>
      <c r="Y3910" s="12"/>
    </row>
    <row r="3911" spans="8:25" ht="12.5">
      <c r="H3911" s="11"/>
      <c r="N3911" s="11"/>
      <c r="O3911" s="11"/>
      <c r="T3911" s="11"/>
      <c r="Y3911" s="12"/>
    </row>
    <row r="3912" spans="8:25" ht="12.5">
      <c r="H3912" s="11"/>
      <c r="N3912" s="11"/>
      <c r="O3912" s="11"/>
      <c r="T3912" s="11"/>
      <c r="Y3912" s="12"/>
    </row>
    <row r="3913" spans="8:25" ht="12.5">
      <c r="H3913" s="11"/>
      <c r="N3913" s="11"/>
      <c r="O3913" s="11"/>
      <c r="T3913" s="11"/>
      <c r="Y3913" s="12"/>
    </row>
    <row r="3914" spans="8:25" ht="12.5">
      <c r="H3914" s="11"/>
      <c r="N3914" s="11"/>
      <c r="O3914" s="11"/>
      <c r="T3914" s="11"/>
      <c r="Y3914" s="12"/>
    </row>
    <row r="3915" spans="8:25" ht="12.5">
      <c r="H3915" s="11"/>
      <c r="N3915" s="11"/>
      <c r="O3915" s="11"/>
      <c r="T3915" s="11"/>
      <c r="Y3915" s="12"/>
    </row>
    <row r="3916" spans="8:25" ht="12.5">
      <c r="H3916" s="11"/>
      <c r="N3916" s="11"/>
      <c r="O3916" s="11"/>
      <c r="T3916" s="11"/>
      <c r="Y3916" s="12"/>
    </row>
    <row r="3917" spans="8:25" ht="12.5">
      <c r="H3917" s="11"/>
      <c r="N3917" s="11"/>
      <c r="O3917" s="11"/>
      <c r="T3917" s="11"/>
      <c r="Y3917" s="12"/>
    </row>
    <row r="3918" spans="8:25" ht="12.5">
      <c r="H3918" s="11"/>
      <c r="N3918" s="11"/>
      <c r="O3918" s="11"/>
      <c r="T3918" s="11"/>
      <c r="Y3918" s="12"/>
    </row>
    <row r="3919" spans="8:25" ht="12.5">
      <c r="H3919" s="11"/>
      <c r="N3919" s="11"/>
      <c r="O3919" s="11"/>
      <c r="T3919" s="11"/>
      <c r="Y3919" s="12"/>
    </row>
    <row r="3920" spans="8:25" ht="12.5">
      <c r="H3920" s="11"/>
      <c r="N3920" s="11"/>
      <c r="O3920" s="11"/>
      <c r="T3920" s="11"/>
      <c r="Y3920" s="12"/>
    </row>
    <row r="3921" spans="8:25" ht="12.5">
      <c r="H3921" s="11"/>
      <c r="N3921" s="11"/>
      <c r="O3921" s="11"/>
      <c r="T3921" s="11"/>
      <c r="Y3921" s="12"/>
    </row>
    <row r="3922" spans="8:25" ht="12.5">
      <c r="H3922" s="11"/>
      <c r="N3922" s="11"/>
      <c r="O3922" s="11"/>
      <c r="T3922" s="11"/>
      <c r="Y3922" s="12"/>
    </row>
    <row r="3923" spans="8:25" ht="12.5">
      <c r="H3923" s="11"/>
      <c r="N3923" s="11"/>
      <c r="O3923" s="11"/>
      <c r="T3923" s="11"/>
      <c r="Y3923" s="12"/>
    </row>
    <row r="3924" spans="8:25" ht="12.5">
      <c r="H3924" s="11"/>
      <c r="N3924" s="11"/>
      <c r="O3924" s="11"/>
      <c r="T3924" s="11"/>
      <c r="Y3924" s="12"/>
    </row>
    <row r="3925" spans="8:25" ht="12.5">
      <c r="H3925" s="11"/>
      <c r="N3925" s="11"/>
      <c r="O3925" s="11"/>
      <c r="T3925" s="11"/>
      <c r="Y3925" s="12"/>
    </row>
    <row r="3926" spans="8:25" ht="12.5">
      <c r="H3926" s="11"/>
      <c r="N3926" s="11"/>
      <c r="O3926" s="11"/>
      <c r="T3926" s="11"/>
      <c r="Y3926" s="12"/>
    </row>
    <row r="3927" spans="8:25" ht="12.5">
      <c r="H3927" s="11"/>
      <c r="N3927" s="11"/>
      <c r="O3927" s="11"/>
      <c r="T3927" s="11"/>
      <c r="Y3927" s="12"/>
    </row>
    <row r="3928" spans="8:25" ht="12.5">
      <c r="H3928" s="11"/>
      <c r="N3928" s="11"/>
      <c r="O3928" s="11"/>
      <c r="T3928" s="11"/>
      <c r="Y3928" s="12"/>
    </row>
    <row r="3929" spans="8:25" ht="12.5">
      <c r="H3929" s="11"/>
      <c r="N3929" s="11"/>
      <c r="O3929" s="11"/>
      <c r="T3929" s="11"/>
      <c r="Y3929" s="12"/>
    </row>
    <row r="3930" spans="8:25" ht="12.5">
      <c r="H3930" s="11"/>
      <c r="N3930" s="11"/>
      <c r="O3930" s="11"/>
      <c r="T3930" s="11"/>
      <c r="Y3930" s="12"/>
    </row>
    <row r="3931" spans="8:25" ht="12.5">
      <c r="H3931" s="11"/>
      <c r="N3931" s="11"/>
      <c r="O3931" s="11"/>
      <c r="T3931" s="11"/>
      <c r="Y3931" s="12"/>
    </row>
    <row r="3932" spans="8:25" ht="12.5">
      <c r="H3932" s="11"/>
      <c r="N3932" s="11"/>
      <c r="O3932" s="11"/>
      <c r="T3932" s="11"/>
      <c r="Y3932" s="12"/>
    </row>
    <row r="3933" spans="8:25" ht="12.5">
      <c r="H3933" s="11"/>
      <c r="N3933" s="11"/>
      <c r="O3933" s="11"/>
      <c r="T3933" s="11"/>
      <c r="Y3933" s="12"/>
    </row>
    <row r="3934" spans="8:25" ht="12.5">
      <c r="H3934" s="11"/>
      <c r="N3934" s="11"/>
      <c r="O3934" s="11"/>
      <c r="T3934" s="11"/>
      <c r="Y3934" s="12"/>
    </row>
    <row r="3935" spans="8:25" ht="12.5">
      <c r="H3935" s="11"/>
      <c r="N3935" s="11"/>
      <c r="O3935" s="11"/>
      <c r="T3935" s="11"/>
      <c r="Y3935" s="12"/>
    </row>
    <row r="3936" spans="8:25" ht="12.5">
      <c r="H3936" s="11"/>
      <c r="N3936" s="11"/>
      <c r="O3936" s="11"/>
      <c r="T3936" s="11"/>
      <c r="Y3936" s="12"/>
    </row>
    <row r="3937" spans="8:25" ht="12.5">
      <c r="H3937" s="11"/>
      <c r="N3937" s="11"/>
      <c r="O3937" s="11"/>
      <c r="T3937" s="11"/>
      <c r="Y3937" s="12"/>
    </row>
    <row r="3938" spans="8:25" ht="12.5">
      <c r="H3938" s="11"/>
      <c r="N3938" s="11"/>
      <c r="O3938" s="11"/>
      <c r="T3938" s="11"/>
      <c r="Y3938" s="12"/>
    </row>
    <row r="3939" spans="8:25" ht="12.5">
      <c r="H3939" s="11"/>
      <c r="N3939" s="11"/>
      <c r="O3939" s="11"/>
      <c r="T3939" s="11"/>
      <c r="Y3939" s="12"/>
    </row>
    <row r="3940" spans="8:25" ht="12.5">
      <c r="H3940" s="11"/>
      <c r="N3940" s="11"/>
      <c r="O3940" s="11"/>
      <c r="T3940" s="11"/>
      <c r="Y3940" s="12"/>
    </row>
    <row r="3941" spans="8:25" ht="12.5">
      <c r="H3941" s="11"/>
      <c r="N3941" s="11"/>
      <c r="O3941" s="11"/>
      <c r="T3941" s="11"/>
      <c r="Y3941" s="12"/>
    </row>
    <row r="3942" spans="8:25" ht="12.5">
      <c r="H3942" s="11"/>
      <c r="N3942" s="11"/>
      <c r="O3942" s="11"/>
      <c r="T3942" s="11"/>
      <c r="Y3942" s="12"/>
    </row>
    <row r="3943" spans="8:25" ht="12.5">
      <c r="H3943" s="11"/>
      <c r="N3943" s="11"/>
      <c r="O3943" s="11"/>
      <c r="T3943" s="11"/>
      <c r="Y3943" s="12"/>
    </row>
    <row r="3944" spans="8:25" ht="12.5">
      <c r="H3944" s="11"/>
      <c r="N3944" s="11"/>
      <c r="O3944" s="11"/>
      <c r="T3944" s="11"/>
      <c r="Y3944" s="12"/>
    </row>
    <row r="3945" spans="8:25" ht="12.5">
      <c r="H3945" s="11"/>
      <c r="N3945" s="11"/>
      <c r="O3945" s="11"/>
      <c r="T3945" s="11"/>
      <c r="Y3945" s="12"/>
    </row>
    <row r="3946" spans="8:25" ht="12.5">
      <c r="H3946" s="11"/>
      <c r="N3946" s="11"/>
      <c r="O3946" s="11"/>
      <c r="T3946" s="11"/>
      <c r="Y3946" s="12"/>
    </row>
    <row r="3947" spans="8:25" ht="12.5">
      <c r="H3947" s="11"/>
      <c r="N3947" s="11"/>
      <c r="O3947" s="11"/>
      <c r="T3947" s="11"/>
      <c r="Y3947" s="12"/>
    </row>
    <row r="3948" spans="8:25" ht="12.5">
      <c r="H3948" s="11"/>
      <c r="N3948" s="11"/>
      <c r="O3948" s="11"/>
      <c r="T3948" s="11"/>
      <c r="Y3948" s="12"/>
    </row>
    <row r="3949" spans="8:25" ht="12.5">
      <c r="H3949" s="11"/>
      <c r="N3949" s="11"/>
      <c r="O3949" s="11"/>
      <c r="T3949" s="11"/>
      <c r="Y3949" s="12"/>
    </row>
    <row r="3950" spans="8:25" ht="12.5">
      <c r="H3950" s="11"/>
      <c r="N3950" s="11"/>
      <c r="O3950" s="11"/>
      <c r="T3950" s="11"/>
      <c r="Y3950" s="12"/>
    </row>
    <row r="3951" spans="8:25" ht="12.5">
      <c r="H3951" s="11"/>
      <c r="N3951" s="11"/>
      <c r="O3951" s="11"/>
      <c r="T3951" s="11"/>
      <c r="Y3951" s="12"/>
    </row>
    <row r="3952" spans="8:25" ht="12.5">
      <c r="H3952" s="11"/>
      <c r="N3952" s="11"/>
      <c r="O3952" s="11"/>
      <c r="T3952" s="11"/>
      <c r="Y3952" s="12"/>
    </row>
    <row r="3953" spans="8:25" ht="12.5">
      <c r="H3953" s="11"/>
      <c r="N3953" s="11"/>
      <c r="O3953" s="11"/>
      <c r="T3953" s="11"/>
      <c r="Y3953" s="12"/>
    </row>
    <row r="3954" spans="8:25" ht="12.5">
      <c r="H3954" s="11"/>
      <c r="N3954" s="11"/>
      <c r="O3954" s="11"/>
      <c r="T3954" s="11"/>
      <c r="Y3954" s="12"/>
    </row>
    <row r="3955" spans="8:25" ht="12.5">
      <c r="H3955" s="11"/>
      <c r="N3955" s="11"/>
      <c r="O3955" s="11"/>
      <c r="T3955" s="11"/>
      <c r="Y3955" s="12"/>
    </row>
    <row r="3956" spans="8:25" ht="12.5">
      <c r="H3956" s="11"/>
      <c r="N3956" s="11"/>
      <c r="O3956" s="11"/>
      <c r="T3956" s="11"/>
      <c r="Y3956" s="12"/>
    </row>
    <row r="3957" spans="8:25" ht="12.5">
      <c r="H3957" s="11"/>
      <c r="N3957" s="11"/>
      <c r="O3957" s="11"/>
      <c r="T3957" s="11"/>
      <c r="Y3957" s="12"/>
    </row>
    <row r="3958" spans="8:25" ht="12.5">
      <c r="H3958" s="11"/>
      <c r="N3958" s="11"/>
      <c r="O3958" s="11"/>
      <c r="T3958" s="11"/>
      <c r="Y3958" s="12"/>
    </row>
    <row r="3959" spans="8:25" ht="12.5">
      <c r="H3959" s="11"/>
      <c r="N3959" s="11"/>
      <c r="O3959" s="11"/>
      <c r="T3959" s="11"/>
      <c r="Y3959" s="12"/>
    </row>
    <row r="3960" spans="8:25" ht="12.5">
      <c r="H3960" s="11"/>
      <c r="N3960" s="11"/>
      <c r="O3960" s="11"/>
      <c r="T3960" s="11"/>
      <c r="Y3960" s="12"/>
    </row>
    <row r="3961" spans="8:25" ht="12.5">
      <c r="H3961" s="11"/>
      <c r="N3961" s="11"/>
      <c r="O3961" s="11"/>
      <c r="T3961" s="11"/>
      <c r="Y3961" s="12"/>
    </row>
    <row r="3962" spans="8:25" ht="12.5">
      <c r="H3962" s="11"/>
      <c r="N3962" s="11"/>
      <c r="O3962" s="11"/>
      <c r="T3962" s="11"/>
      <c r="Y3962" s="12"/>
    </row>
    <row r="3963" spans="8:25" ht="12.5">
      <c r="H3963" s="11"/>
      <c r="N3963" s="11"/>
      <c r="O3963" s="11"/>
      <c r="T3963" s="11"/>
      <c r="Y3963" s="12"/>
    </row>
    <row r="3964" spans="8:25" ht="12.5">
      <c r="H3964" s="11"/>
      <c r="N3964" s="11"/>
      <c r="O3964" s="11"/>
      <c r="T3964" s="11"/>
      <c r="Y3964" s="12"/>
    </row>
    <row r="3965" spans="8:25" ht="12.5">
      <c r="H3965" s="11"/>
      <c r="N3965" s="11"/>
      <c r="O3965" s="11"/>
      <c r="T3965" s="11"/>
      <c r="Y3965" s="12"/>
    </row>
    <row r="3966" spans="8:25" ht="12.5">
      <c r="H3966" s="11"/>
      <c r="N3966" s="11"/>
      <c r="O3966" s="11"/>
      <c r="T3966" s="11"/>
      <c r="Y3966" s="12"/>
    </row>
    <row r="3967" spans="8:25" ht="12.5">
      <c r="H3967" s="11"/>
      <c r="N3967" s="11"/>
      <c r="O3967" s="11"/>
      <c r="T3967" s="11"/>
      <c r="Y3967" s="12"/>
    </row>
    <row r="3968" spans="8:25" ht="12.5">
      <c r="H3968" s="11"/>
      <c r="N3968" s="11"/>
      <c r="O3968" s="11"/>
      <c r="T3968" s="11"/>
      <c r="Y3968" s="12"/>
    </row>
    <row r="3969" spans="8:25" ht="12.5">
      <c r="H3969" s="11"/>
      <c r="N3969" s="11"/>
      <c r="O3969" s="11"/>
      <c r="T3969" s="11"/>
      <c r="Y3969" s="12"/>
    </row>
    <row r="3970" spans="8:25" ht="12.5">
      <c r="H3970" s="11"/>
      <c r="N3970" s="11"/>
      <c r="O3970" s="11"/>
      <c r="T3970" s="11"/>
      <c r="Y3970" s="12"/>
    </row>
    <row r="3971" spans="8:25" ht="12.5">
      <c r="H3971" s="11"/>
      <c r="N3971" s="11"/>
      <c r="O3971" s="11"/>
      <c r="T3971" s="11"/>
      <c r="Y3971" s="12"/>
    </row>
    <row r="3972" spans="8:25" ht="12.5">
      <c r="H3972" s="11"/>
      <c r="N3972" s="11"/>
      <c r="O3972" s="11"/>
      <c r="T3972" s="11"/>
      <c r="Y3972" s="12"/>
    </row>
    <row r="3973" spans="8:25" ht="12.5">
      <c r="H3973" s="11"/>
      <c r="N3973" s="11"/>
      <c r="O3973" s="11"/>
      <c r="T3973" s="11"/>
      <c r="Y3973" s="12"/>
    </row>
    <row r="3974" spans="8:25" ht="12.5">
      <c r="H3974" s="11"/>
      <c r="N3974" s="11"/>
      <c r="O3974" s="11"/>
      <c r="T3974" s="11"/>
      <c r="Y3974" s="12"/>
    </row>
    <row r="3975" spans="8:25" ht="12.5">
      <c r="H3975" s="11"/>
      <c r="N3975" s="11"/>
      <c r="O3975" s="11"/>
      <c r="T3975" s="11"/>
      <c r="Y3975" s="12"/>
    </row>
    <row r="3976" spans="8:25" ht="12.5">
      <c r="H3976" s="11"/>
      <c r="N3976" s="11"/>
      <c r="O3976" s="11"/>
      <c r="T3976" s="11"/>
      <c r="Y3976" s="12"/>
    </row>
    <row r="3977" spans="8:25" ht="12.5">
      <c r="H3977" s="11"/>
      <c r="N3977" s="11"/>
      <c r="O3977" s="11"/>
      <c r="T3977" s="11"/>
      <c r="Y3977" s="12"/>
    </row>
    <row r="3978" spans="8:25" ht="12.5">
      <c r="H3978" s="11"/>
      <c r="N3978" s="11"/>
      <c r="O3978" s="11"/>
      <c r="T3978" s="11"/>
      <c r="Y3978" s="12"/>
    </row>
    <row r="3979" spans="8:25" ht="12.5">
      <c r="H3979" s="11"/>
      <c r="N3979" s="11"/>
      <c r="O3979" s="11"/>
      <c r="T3979" s="11"/>
      <c r="Y3979" s="12"/>
    </row>
    <row r="3980" spans="8:25" ht="12.5">
      <c r="H3980" s="11"/>
      <c r="N3980" s="11"/>
      <c r="O3980" s="11"/>
      <c r="T3980" s="11"/>
      <c r="Y3980" s="12"/>
    </row>
    <row r="3981" spans="8:25" ht="12.5">
      <c r="H3981" s="11"/>
      <c r="N3981" s="11"/>
      <c r="O3981" s="11"/>
      <c r="T3981" s="11"/>
      <c r="Y3981" s="12"/>
    </row>
    <row r="3982" spans="8:25" ht="12.5">
      <c r="H3982" s="11"/>
      <c r="N3982" s="11"/>
      <c r="O3982" s="11"/>
      <c r="T3982" s="11"/>
      <c r="Y3982" s="12"/>
    </row>
    <row r="3983" spans="8:25" ht="12.5">
      <c r="H3983" s="11"/>
      <c r="N3983" s="11"/>
      <c r="O3983" s="11"/>
      <c r="T3983" s="11"/>
      <c r="Y3983" s="12"/>
    </row>
    <row r="3984" spans="8:25" ht="12.5">
      <c r="H3984" s="11"/>
      <c r="N3984" s="11"/>
      <c r="O3984" s="11"/>
      <c r="T3984" s="11"/>
      <c r="Y3984" s="12"/>
    </row>
    <row r="3985" spans="8:25" ht="12.5">
      <c r="H3985" s="11"/>
      <c r="N3985" s="11"/>
      <c r="O3985" s="11"/>
      <c r="T3985" s="11"/>
      <c r="Y3985" s="12"/>
    </row>
    <row r="3986" spans="8:25" ht="12.5">
      <c r="H3986" s="11"/>
      <c r="N3986" s="11"/>
      <c r="O3986" s="11"/>
      <c r="T3986" s="11"/>
      <c r="Y3986" s="12"/>
    </row>
    <row r="3987" spans="8:25" ht="12.5">
      <c r="H3987" s="11"/>
      <c r="N3987" s="11"/>
      <c r="O3987" s="11"/>
      <c r="T3987" s="11"/>
      <c r="Y3987" s="12"/>
    </row>
    <row r="3988" spans="8:25" ht="12.5">
      <c r="H3988" s="11"/>
      <c r="N3988" s="11"/>
      <c r="O3988" s="11"/>
      <c r="T3988" s="11"/>
      <c r="Y3988" s="12"/>
    </row>
    <row r="3989" spans="8:25" ht="12.5">
      <c r="H3989" s="11"/>
      <c r="N3989" s="11"/>
      <c r="O3989" s="11"/>
      <c r="T3989" s="11"/>
      <c r="Y3989" s="12"/>
    </row>
    <row r="3990" spans="8:25" ht="12.5">
      <c r="H3990" s="11"/>
      <c r="N3990" s="11"/>
      <c r="O3990" s="11"/>
      <c r="T3990" s="11"/>
      <c r="Y3990" s="12"/>
    </row>
    <row r="3991" spans="8:25" ht="12.5">
      <c r="H3991" s="11"/>
      <c r="N3991" s="11"/>
      <c r="O3991" s="11"/>
      <c r="T3991" s="11"/>
      <c r="Y3991" s="12"/>
    </row>
    <row r="3992" spans="8:25" ht="12.5">
      <c r="H3992" s="11"/>
      <c r="N3992" s="11"/>
      <c r="O3992" s="11"/>
      <c r="T3992" s="11"/>
      <c r="Y3992" s="12"/>
    </row>
    <row r="3993" spans="8:25" ht="12.5">
      <c r="H3993" s="11"/>
      <c r="N3993" s="11"/>
      <c r="O3993" s="11"/>
      <c r="T3993" s="11"/>
      <c r="Y3993" s="12"/>
    </row>
    <row r="3994" spans="8:25" ht="12.5">
      <c r="H3994" s="11"/>
      <c r="N3994" s="11"/>
      <c r="O3994" s="11"/>
      <c r="T3994" s="11"/>
      <c r="Y3994" s="12"/>
    </row>
    <row r="3995" spans="8:25" ht="12.5">
      <c r="H3995" s="11"/>
      <c r="N3995" s="11"/>
      <c r="O3995" s="11"/>
      <c r="T3995" s="11"/>
      <c r="Y3995" s="12"/>
    </row>
    <row r="3996" spans="8:25" ht="12.5">
      <c r="H3996" s="11"/>
      <c r="N3996" s="11"/>
      <c r="O3996" s="11"/>
      <c r="T3996" s="11"/>
      <c r="Y3996" s="12"/>
    </row>
    <row r="3997" spans="8:25" ht="12.5">
      <c r="H3997" s="11"/>
      <c r="N3997" s="11"/>
      <c r="O3997" s="11"/>
      <c r="T3997" s="11"/>
      <c r="Y3997" s="12"/>
    </row>
    <row r="3998" spans="8:25" ht="12.5">
      <c r="H3998" s="11"/>
      <c r="N3998" s="11"/>
      <c r="O3998" s="11"/>
      <c r="T3998" s="11"/>
      <c r="Y3998" s="12"/>
    </row>
    <row r="3999" spans="8:25" ht="12.5">
      <c r="H3999" s="11"/>
      <c r="N3999" s="11"/>
      <c r="O3999" s="11"/>
      <c r="T3999" s="11"/>
      <c r="Y3999" s="12"/>
    </row>
    <row r="4000" spans="8:25" ht="12.5">
      <c r="H4000" s="11"/>
      <c r="N4000" s="11"/>
      <c r="O4000" s="11"/>
      <c r="T4000" s="11"/>
      <c r="Y4000" s="12"/>
    </row>
    <row r="4001" spans="8:25" ht="12.5">
      <c r="H4001" s="11"/>
      <c r="N4001" s="11"/>
      <c r="O4001" s="11"/>
      <c r="T4001" s="11"/>
      <c r="Y4001" s="12"/>
    </row>
    <row r="4002" spans="8:25" ht="12.5">
      <c r="H4002" s="11"/>
      <c r="N4002" s="11"/>
      <c r="O4002" s="11"/>
      <c r="T4002" s="11"/>
      <c r="Y4002" s="12"/>
    </row>
    <row r="4003" spans="8:25" ht="12.5">
      <c r="H4003" s="11"/>
      <c r="N4003" s="11"/>
      <c r="O4003" s="11"/>
      <c r="T4003" s="11"/>
      <c r="Y4003" s="12"/>
    </row>
    <row r="4004" spans="8:25" ht="12.5">
      <c r="H4004" s="11"/>
      <c r="N4004" s="11"/>
      <c r="O4004" s="11"/>
      <c r="T4004" s="11"/>
      <c r="Y4004" s="12"/>
    </row>
    <row r="4005" spans="8:25" ht="12.5">
      <c r="H4005" s="11"/>
      <c r="N4005" s="11"/>
      <c r="O4005" s="11"/>
      <c r="T4005" s="11"/>
      <c r="Y4005" s="12"/>
    </row>
    <row r="4006" spans="8:25" ht="12.5">
      <c r="H4006" s="11"/>
      <c r="N4006" s="11"/>
      <c r="O4006" s="11"/>
      <c r="T4006" s="11"/>
      <c r="Y4006" s="12"/>
    </row>
    <row r="4007" spans="8:25" ht="12.5">
      <c r="H4007" s="11"/>
      <c r="N4007" s="11"/>
      <c r="O4007" s="11"/>
      <c r="T4007" s="11"/>
      <c r="Y4007" s="12"/>
    </row>
    <row r="4008" spans="8:25" ht="12.5">
      <c r="H4008" s="11"/>
      <c r="N4008" s="11"/>
      <c r="O4008" s="11"/>
      <c r="T4008" s="11"/>
      <c r="Y4008" s="12"/>
    </row>
    <row r="4009" spans="8:25" ht="12.5">
      <c r="H4009" s="11"/>
      <c r="N4009" s="11"/>
      <c r="O4009" s="11"/>
      <c r="T4009" s="11"/>
      <c r="Y4009" s="12"/>
    </row>
    <row r="4010" spans="8:25" ht="12.5">
      <c r="H4010" s="11"/>
      <c r="N4010" s="11"/>
      <c r="O4010" s="11"/>
      <c r="T4010" s="11"/>
      <c r="Y4010" s="12"/>
    </row>
    <row r="4011" spans="8:25" ht="12.5">
      <c r="H4011" s="11"/>
      <c r="N4011" s="11"/>
      <c r="O4011" s="11"/>
      <c r="T4011" s="11"/>
      <c r="Y4011" s="12"/>
    </row>
    <row r="4012" spans="8:25" ht="12.5">
      <c r="H4012" s="11"/>
      <c r="N4012" s="11"/>
      <c r="O4012" s="11"/>
      <c r="T4012" s="11"/>
      <c r="Y4012" s="12"/>
    </row>
    <row r="4013" spans="8:25" ht="12.5">
      <c r="H4013" s="11"/>
      <c r="N4013" s="11"/>
      <c r="O4013" s="11"/>
      <c r="T4013" s="11"/>
      <c r="Y4013" s="12"/>
    </row>
    <row r="4014" spans="8:25" ht="12.5">
      <c r="H4014" s="11"/>
      <c r="N4014" s="11"/>
      <c r="O4014" s="11"/>
      <c r="T4014" s="11"/>
      <c r="Y4014" s="12"/>
    </row>
    <row r="4015" spans="8:25" ht="12.5">
      <c r="H4015" s="11"/>
      <c r="N4015" s="11"/>
      <c r="O4015" s="11"/>
      <c r="T4015" s="11"/>
      <c r="Y4015" s="12"/>
    </row>
    <row r="4016" spans="8:25" ht="12.5">
      <c r="H4016" s="11"/>
      <c r="N4016" s="11"/>
      <c r="O4016" s="11"/>
      <c r="T4016" s="11"/>
      <c r="Y4016" s="12"/>
    </row>
    <row r="4017" spans="8:25" ht="12.5">
      <c r="H4017" s="11"/>
      <c r="N4017" s="11"/>
      <c r="O4017" s="11"/>
      <c r="T4017" s="11"/>
      <c r="Y4017" s="12"/>
    </row>
    <row r="4018" spans="8:25" ht="12.5">
      <c r="H4018" s="11"/>
      <c r="N4018" s="11"/>
      <c r="O4018" s="11"/>
      <c r="T4018" s="11"/>
      <c r="Y4018" s="12"/>
    </row>
    <row r="4019" spans="8:25" ht="12.5">
      <c r="H4019" s="11"/>
      <c r="N4019" s="11"/>
      <c r="O4019" s="11"/>
      <c r="T4019" s="11"/>
      <c r="Y4019" s="12"/>
    </row>
    <row r="4020" spans="8:25" ht="12.5">
      <c r="H4020" s="11"/>
      <c r="N4020" s="11"/>
      <c r="O4020" s="11"/>
      <c r="T4020" s="11"/>
      <c r="Y4020" s="12"/>
    </row>
    <row r="4021" spans="8:25" ht="12.5">
      <c r="H4021" s="11"/>
      <c r="N4021" s="11"/>
      <c r="O4021" s="11"/>
      <c r="T4021" s="11"/>
      <c r="Y4021" s="12"/>
    </row>
    <row r="4022" spans="8:25" ht="12.5">
      <c r="H4022" s="11"/>
      <c r="N4022" s="11"/>
      <c r="O4022" s="11"/>
      <c r="T4022" s="11"/>
      <c r="Y4022" s="12"/>
    </row>
    <row r="4023" spans="8:25" ht="12.5">
      <c r="H4023" s="11"/>
      <c r="N4023" s="11"/>
      <c r="O4023" s="11"/>
      <c r="T4023" s="11"/>
      <c r="Y4023" s="12"/>
    </row>
    <row r="4024" spans="8:25" ht="12.5">
      <c r="H4024" s="11"/>
      <c r="N4024" s="11"/>
      <c r="O4024" s="11"/>
      <c r="T4024" s="11"/>
      <c r="Y4024" s="12"/>
    </row>
    <row r="4025" spans="8:25" ht="12.5">
      <c r="H4025" s="11"/>
      <c r="N4025" s="11"/>
      <c r="O4025" s="11"/>
      <c r="T4025" s="11"/>
      <c r="Y4025" s="12"/>
    </row>
    <row r="4026" spans="8:25" ht="12.5">
      <c r="H4026" s="11"/>
      <c r="N4026" s="11"/>
      <c r="O4026" s="11"/>
      <c r="T4026" s="11"/>
      <c r="Y4026" s="12"/>
    </row>
    <row r="4027" spans="8:25" ht="12.5">
      <c r="H4027" s="11"/>
      <c r="N4027" s="11"/>
      <c r="O4027" s="11"/>
      <c r="T4027" s="11"/>
      <c r="Y4027" s="12"/>
    </row>
    <row r="4028" spans="8:25" ht="12.5">
      <c r="H4028" s="11"/>
      <c r="N4028" s="11"/>
      <c r="O4028" s="11"/>
      <c r="T4028" s="11"/>
      <c r="Y4028" s="12"/>
    </row>
    <row r="4029" spans="8:25" ht="12.5">
      <c r="H4029" s="11"/>
      <c r="N4029" s="11"/>
      <c r="O4029" s="11"/>
      <c r="T4029" s="11"/>
      <c r="Y4029" s="12"/>
    </row>
    <row r="4030" spans="8:25" ht="12.5">
      <c r="H4030" s="11"/>
      <c r="N4030" s="11"/>
      <c r="O4030" s="11"/>
      <c r="T4030" s="11"/>
      <c r="Y4030" s="12"/>
    </row>
    <row r="4031" spans="8:25" ht="12.5">
      <c r="H4031" s="11"/>
      <c r="N4031" s="11"/>
      <c r="O4031" s="11"/>
      <c r="T4031" s="11"/>
      <c r="Y4031" s="12"/>
    </row>
    <row r="4032" spans="8:25" ht="12.5">
      <c r="H4032" s="11"/>
      <c r="N4032" s="11"/>
      <c r="O4032" s="11"/>
      <c r="T4032" s="11"/>
      <c r="Y4032" s="12"/>
    </row>
    <row r="4033" spans="8:25" ht="12.5">
      <c r="H4033" s="11"/>
      <c r="N4033" s="11"/>
      <c r="O4033" s="11"/>
      <c r="T4033" s="11"/>
      <c r="Y4033" s="12"/>
    </row>
    <row r="4034" spans="8:25" ht="12.5">
      <c r="H4034" s="11"/>
      <c r="N4034" s="11"/>
      <c r="O4034" s="11"/>
      <c r="T4034" s="11"/>
      <c r="Y4034" s="12"/>
    </row>
    <row r="4035" spans="8:25" ht="12.5">
      <c r="H4035" s="11"/>
      <c r="N4035" s="11"/>
      <c r="O4035" s="11"/>
      <c r="T4035" s="11"/>
      <c r="Y4035" s="12"/>
    </row>
    <row r="4036" spans="8:25" ht="12.5">
      <c r="H4036" s="11"/>
      <c r="N4036" s="11"/>
      <c r="O4036" s="11"/>
      <c r="T4036" s="11"/>
      <c r="Y4036" s="12"/>
    </row>
    <row r="4037" spans="8:25" ht="12.5">
      <c r="H4037" s="11"/>
      <c r="N4037" s="11"/>
      <c r="O4037" s="11"/>
      <c r="T4037" s="11"/>
      <c r="Y4037" s="12"/>
    </row>
    <row r="4038" spans="8:25" ht="12.5">
      <c r="H4038" s="11"/>
      <c r="N4038" s="11"/>
      <c r="O4038" s="11"/>
      <c r="T4038" s="11"/>
      <c r="Y4038" s="12"/>
    </row>
    <row r="4039" spans="8:25" ht="12.5">
      <c r="H4039" s="11"/>
      <c r="N4039" s="11"/>
      <c r="O4039" s="11"/>
      <c r="T4039" s="11"/>
      <c r="Y4039" s="12"/>
    </row>
    <row r="4040" spans="8:25" ht="12.5">
      <c r="H4040" s="11"/>
      <c r="N4040" s="11"/>
      <c r="O4040" s="11"/>
      <c r="T4040" s="11"/>
      <c r="Y4040" s="12"/>
    </row>
    <row r="4041" spans="8:25" ht="12.5">
      <c r="H4041" s="11"/>
      <c r="N4041" s="11"/>
      <c r="O4041" s="11"/>
      <c r="T4041" s="11"/>
      <c r="Y4041" s="12"/>
    </row>
    <row r="4042" spans="8:25" ht="12.5">
      <c r="H4042" s="11"/>
      <c r="N4042" s="11"/>
      <c r="O4042" s="11"/>
      <c r="T4042" s="11"/>
      <c r="Y4042" s="12"/>
    </row>
    <row r="4043" spans="8:25" ht="12.5">
      <c r="H4043" s="11"/>
      <c r="N4043" s="11"/>
      <c r="O4043" s="11"/>
      <c r="T4043" s="11"/>
      <c r="Y4043" s="12"/>
    </row>
    <row r="4044" spans="8:25" ht="12.5">
      <c r="H4044" s="11"/>
      <c r="N4044" s="11"/>
      <c r="O4044" s="11"/>
      <c r="T4044" s="11"/>
      <c r="Y4044" s="12"/>
    </row>
    <row r="4045" spans="8:25" ht="12.5">
      <c r="H4045" s="11"/>
      <c r="N4045" s="11"/>
      <c r="O4045" s="11"/>
      <c r="T4045" s="11"/>
      <c r="Y4045" s="12"/>
    </row>
    <row r="4046" spans="8:25" ht="12.5">
      <c r="H4046" s="11"/>
      <c r="N4046" s="11"/>
      <c r="O4046" s="11"/>
      <c r="T4046" s="11"/>
      <c r="Y4046" s="12"/>
    </row>
    <row r="4047" spans="8:25" ht="12.5">
      <c r="H4047" s="11"/>
      <c r="N4047" s="11"/>
      <c r="O4047" s="11"/>
      <c r="T4047" s="11"/>
      <c r="Y4047" s="12"/>
    </row>
    <row r="4048" spans="8:25" ht="12.5">
      <c r="H4048" s="11"/>
      <c r="N4048" s="11"/>
      <c r="O4048" s="11"/>
      <c r="T4048" s="11"/>
      <c r="Y4048" s="12"/>
    </row>
    <row r="4049" spans="8:25" ht="12.5">
      <c r="H4049" s="11"/>
      <c r="N4049" s="11"/>
      <c r="O4049" s="11"/>
      <c r="T4049" s="11"/>
      <c r="Y4049" s="12"/>
    </row>
    <row r="4050" spans="8:25" ht="12.5">
      <c r="H4050" s="11"/>
      <c r="N4050" s="11"/>
      <c r="O4050" s="11"/>
      <c r="T4050" s="11"/>
      <c r="Y4050" s="12"/>
    </row>
    <row r="4051" spans="8:25" ht="12.5">
      <c r="H4051" s="11"/>
      <c r="N4051" s="11"/>
      <c r="O4051" s="11"/>
      <c r="T4051" s="11"/>
      <c r="Y4051" s="12"/>
    </row>
    <row r="4052" spans="8:25" ht="12.5">
      <c r="H4052" s="11"/>
      <c r="N4052" s="11"/>
      <c r="O4052" s="11"/>
      <c r="T4052" s="11"/>
      <c r="Y4052" s="12"/>
    </row>
    <row r="4053" spans="8:25" ht="12.5">
      <c r="H4053" s="11"/>
      <c r="N4053" s="11"/>
      <c r="O4053" s="11"/>
      <c r="T4053" s="11"/>
      <c r="Y4053" s="12"/>
    </row>
    <row r="4054" spans="8:25" ht="12.5">
      <c r="H4054" s="11"/>
      <c r="N4054" s="11"/>
      <c r="O4054" s="11"/>
      <c r="T4054" s="11"/>
      <c r="Y4054" s="12"/>
    </row>
    <row r="4055" spans="8:25" ht="12.5">
      <c r="H4055" s="11"/>
      <c r="N4055" s="11"/>
      <c r="O4055" s="11"/>
      <c r="T4055" s="11"/>
      <c r="Y4055" s="12"/>
    </row>
    <row r="4056" spans="8:25" ht="12.5">
      <c r="H4056" s="11"/>
      <c r="N4056" s="11"/>
      <c r="O4056" s="11"/>
      <c r="T4056" s="11"/>
      <c r="Y4056" s="12"/>
    </row>
  </sheetData>
  <mergeCells count="16">
    <mergeCell ref="V1:W1"/>
    <mergeCell ref="T1:U1"/>
    <mergeCell ref="B1:C1"/>
    <mergeCell ref="D1:E1"/>
    <mergeCell ref="H1:I1"/>
    <mergeCell ref="J1:K1"/>
    <mergeCell ref="N1:O1"/>
    <mergeCell ref="P1:Q1"/>
    <mergeCell ref="N21:O21"/>
    <mergeCell ref="J21:K21"/>
    <mergeCell ref="H21:I21"/>
    <mergeCell ref="AB21:AC21"/>
    <mergeCell ref="Z21:AA21"/>
    <mergeCell ref="V21:W21"/>
    <mergeCell ref="T21:U21"/>
    <mergeCell ref="P21:Q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G1446"/>
  <sheetViews>
    <sheetView topLeftCell="B1" zoomScale="66" zoomScaleNormal="66" workbookViewId="0">
      <selection activeCell="K25" sqref="K25"/>
    </sheetView>
  </sheetViews>
  <sheetFormatPr defaultColWidth="14.453125" defaultRowHeight="15.75" customHeight="1"/>
  <cols>
    <col min="1" max="1" width="34.453125" customWidth="1"/>
    <col min="2" max="2" width="26.81640625" bestFit="1" customWidth="1"/>
    <col min="3" max="3" width="20.1796875" bestFit="1" customWidth="1"/>
    <col min="4" max="4" width="26.81640625" bestFit="1" customWidth="1"/>
    <col min="5" max="5" width="25.1796875" customWidth="1"/>
    <col min="7" max="7" width="37.36328125" bestFit="1" customWidth="1"/>
    <col min="8" max="8" width="30.1796875" bestFit="1" customWidth="1"/>
    <col min="9" max="9" width="20.1796875" bestFit="1" customWidth="1"/>
    <col min="10" max="10" width="30.1796875" bestFit="1" customWidth="1"/>
    <col min="11" max="11" width="22.6328125" customWidth="1"/>
    <col min="13" max="13" width="29" bestFit="1" customWidth="1"/>
    <col min="14" max="14" width="25.1796875" bestFit="1" customWidth="1"/>
    <col min="15" max="15" width="20.1796875" bestFit="1" customWidth="1"/>
    <col min="16" max="16" width="25.1796875" bestFit="1" customWidth="1"/>
    <col min="17" max="17" width="23.453125" customWidth="1"/>
    <col min="19" max="19" width="36.1796875" bestFit="1" customWidth="1"/>
    <col min="20" max="20" width="26.81640625" customWidth="1"/>
    <col min="21" max="21" width="20.1796875" bestFit="1" customWidth="1"/>
    <col min="22" max="22" width="26.81640625" bestFit="1" customWidth="1"/>
    <col min="23" max="23" width="24.81640625" customWidth="1"/>
    <col min="24" max="24" width="24.6328125" customWidth="1"/>
    <col min="25" max="25" width="20.1796875" bestFit="1" customWidth="1"/>
    <col min="26" max="26" width="25.1796875" bestFit="1" customWidth="1"/>
    <col min="27" max="27" width="20.1796875" bestFit="1" customWidth="1"/>
    <col min="28" max="28" width="25.1796875" bestFit="1" customWidth="1"/>
    <col min="31" max="34" width="20.1796875" bestFit="1" customWidth="1"/>
  </cols>
  <sheetData>
    <row r="1" spans="1:23" s="21" customFormat="1" ht="15.75" customHeight="1">
      <c r="B1" s="165" t="s">
        <v>49</v>
      </c>
      <c r="C1" s="165"/>
      <c r="D1" s="165" t="s">
        <v>48</v>
      </c>
      <c r="E1" s="165"/>
      <c r="F1" s="9"/>
      <c r="H1" s="165" t="s">
        <v>49</v>
      </c>
      <c r="I1" s="165"/>
      <c r="J1" s="165" t="s">
        <v>48</v>
      </c>
      <c r="K1" s="165"/>
      <c r="L1" s="72"/>
      <c r="N1" s="165" t="s">
        <v>49</v>
      </c>
      <c r="O1" s="165"/>
      <c r="P1" s="165" t="s">
        <v>48</v>
      </c>
      <c r="Q1" s="165"/>
      <c r="R1" s="69"/>
      <c r="T1" s="165" t="s">
        <v>49</v>
      </c>
      <c r="U1" s="165"/>
      <c r="V1" s="165" t="s">
        <v>48</v>
      </c>
      <c r="W1" s="165"/>
    </row>
    <row r="2" spans="1:23" s="21" customFormat="1" ht="15.75" customHeight="1">
      <c r="A2" s="96" t="s">
        <v>46</v>
      </c>
      <c r="B2" s="73" t="s">
        <v>35</v>
      </c>
      <c r="C2" s="33" t="s">
        <v>39</v>
      </c>
      <c r="D2" s="73" t="s">
        <v>35</v>
      </c>
      <c r="E2" s="33" t="s">
        <v>39</v>
      </c>
      <c r="F2" s="29"/>
      <c r="G2" s="3" t="s">
        <v>24</v>
      </c>
      <c r="H2" s="73" t="s">
        <v>35</v>
      </c>
      <c r="I2" s="33" t="s">
        <v>39</v>
      </c>
      <c r="J2" s="73" t="s">
        <v>35</v>
      </c>
      <c r="K2" s="33" t="s">
        <v>39</v>
      </c>
      <c r="L2" s="10"/>
      <c r="M2" s="96" t="s">
        <v>42</v>
      </c>
      <c r="N2" s="73" t="s">
        <v>35</v>
      </c>
      <c r="O2" s="59" t="s">
        <v>39</v>
      </c>
      <c r="P2" s="73" t="s">
        <v>35</v>
      </c>
      <c r="Q2" s="59" t="s">
        <v>39</v>
      </c>
      <c r="R2" s="69"/>
      <c r="S2" s="3" t="s">
        <v>40</v>
      </c>
      <c r="T2" s="73" t="s">
        <v>35</v>
      </c>
      <c r="U2" s="59" t="s">
        <v>39</v>
      </c>
      <c r="V2" s="73" t="s">
        <v>35</v>
      </c>
      <c r="W2" s="59" t="s">
        <v>39</v>
      </c>
    </row>
    <row r="3" spans="1:23" s="21" customFormat="1" ht="15.75" customHeight="1">
      <c r="A3" s="96" t="s">
        <v>47</v>
      </c>
      <c r="B3" s="143">
        <f>AVERAGE(B42:B111)</f>
        <v>62093.677142857145</v>
      </c>
      <c r="C3" s="144">
        <f>STDEV(B42:B111)</f>
        <v>26260.005853356375</v>
      </c>
      <c r="D3" s="143">
        <f>AVERAGE(D42:D111)</f>
        <v>94869.125714285721</v>
      </c>
      <c r="E3" s="142">
        <f>STDEV(D42:D111)</f>
        <v>16095.410506037941</v>
      </c>
      <c r="F3" s="141"/>
      <c r="G3" s="142" t="s">
        <v>41</v>
      </c>
      <c r="H3" s="143">
        <f>AVERAGE(H42:H111)</f>
        <v>8979.317857142858</v>
      </c>
      <c r="I3" s="139">
        <f>STDEV(H42:H111)</f>
        <v>1488.5232135983165</v>
      </c>
      <c r="J3" s="143">
        <f>AVERAGE(J42:J111)</f>
        <v>14853.451785714286</v>
      </c>
      <c r="K3" s="144">
        <f>STDEV(J42:J111)</f>
        <v>2411.7332988720091</v>
      </c>
      <c r="L3" s="145"/>
      <c r="M3" s="142" t="s">
        <v>43</v>
      </c>
      <c r="N3" s="143">
        <f>AVERAGE(N42:N111)</f>
        <v>515721.03928571427</v>
      </c>
      <c r="O3" s="144">
        <f>STDEV(N42:N111)</f>
        <v>45172.664392127248</v>
      </c>
      <c r="P3" s="143">
        <f>AVERAGE(P42:P111)</f>
        <v>660776.41428571427</v>
      </c>
      <c r="Q3" s="144">
        <f>STDEV(P42:P111)</f>
        <v>114788.25309936133</v>
      </c>
      <c r="R3" s="146"/>
      <c r="S3" s="142" t="s">
        <v>44</v>
      </c>
      <c r="T3" s="143">
        <f>AVERAGE(T42:T111)</f>
        <v>34074.410714285717</v>
      </c>
      <c r="U3" s="144">
        <f>STDEV(T42:T111)</f>
        <v>6949.1357745223222</v>
      </c>
      <c r="V3" s="143">
        <f>AVERAGE(V42:V111)</f>
        <v>35233.678571428572</v>
      </c>
      <c r="W3" s="144">
        <f>STDEV(V42:V111)</f>
        <v>6481.9146369545761</v>
      </c>
    </row>
    <row r="4" spans="1:23" s="21" customFormat="1" ht="15.75" customHeight="1">
      <c r="A4" s="34" t="s">
        <v>9</v>
      </c>
      <c r="B4" s="141">
        <f>AVERAGE(B139:B208)</f>
        <v>44070.785714285717</v>
      </c>
      <c r="C4" s="152">
        <f>STDEV(B139:B208)</f>
        <v>18081.539015147875</v>
      </c>
      <c r="D4" s="146">
        <f>AVERAGE(D139:D208)</f>
        <v>74183.871428571423</v>
      </c>
      <c r="E4" s="145">
        <f>STDEV(D139:D208)</f>
        <v>28452.925041004601</v>
      </c>
      <c r="F4" s="34"/>
      <c r="G4" s="149" t="s">
        <v>14</v>
      </c>
      <c r="H4" s="145">
        <f>AVERAGE(H139:H208)</f>
        <v>522.02857142857147</v>
      </c>
      <c r="I4" s="157">
        <f>STDEV(H139:H208)</f>
        <v>243.25134442207508</v>
      </c>
      <c r="J4" s="145">
        <f>AVERAGE(J139:J208)</f>
        <v>651.67142857142858</v>
      </c>
      <c r="K4" s="145">
        <f>STDEV(J139:J208)</f>
        <v>625.35751447549831</v>
      </c>
      <c r="L4" s="151"/>
      <c r="M4" s="149" t="s">
        <v>15</v>
      </c>
      <c r="N4" s="141">
        <f>AVERAGE(N139:N208)</f>
        <v>22530.6</v>
      </c>
      <c r="O4" s="150">
        <f>STDEV(N139:N208)</f>
        <v>6065.0192525113534</v>
      </c>
      <c r="P4" s="141">
        <f>AVERAGE(P139:P208)</f>
        <v>47732.828571428574</v>
      </c>
      <c r="Q4" s="146">
        <f>STDEV(P139:P208)</f>
        <v>35050.699273543592</v>
      </c>
      <c r="R4" s="146"/>
      <c r="S4" s="149" t="s">
        <v>27</v>
      </c>
      <c r="T4" s="145">
        <f>AVERAGE(T139:T208)</f>
        <v>129401.32857142857</v>
      </c>
      <c r="U4" s="150">
        <f>STDEV(T139:T208)</f>
        <v>26843.926199757228</v>
      </c>
      <c r="V4" s="145">
        <f>AVERAGE(V139:V208)</f>
        <v>133682.37142857144</v>
      </c>
      <c r="W4" s="146">
        <f>STDEV(V139:V208)</f>
        <v>24928.691103824429</v>
      </c>
    </row>
    <row r="5" spans="1:23" s="21" customFormat="1" ht="15.75" customHeight="1">
      <c r="A5" s="34" t="s">
        <v>26</v>
      </c>
      <c r="B5" s="141">
        <f>AVERAGE(B213:B282)</f>
        <v>3108.3</v>
      </c>
      <c r="C5" s="147">
        <f>STDEV(B213:B282)</f>
        <v>1395.3914868055044</v>
      </c>
      <c r="D5" s="141">
        <f>AVERAGE(D213:D282)</f>
        <v>3627.0571428571429</v>
      </c>
      <c r="E5" s="145">
        <f>STDEV(D213:D282)</f>
        <v>2109.2178293765282</v>
      </c>
      <c r="F5" s="34"/>
      <c r="G5" s="149" t="s">
        <v>33</v>
      </c>
      <c r="H5" s="145">
        <f>AVERAGE(H213:H282)</f>
        <v>22448.785714285714</v>
      </c>
      <c r="I5" s="150">
        <f>STDEV(H213:H282)</f>
        <v>7017.1449702230238</v>
      </c>
      <c r="J5" s="145">
        <f>AVERAGE(J213:J282)</f>
        <v>30868.042857142857</v>
      </c>
      <c r="K5" s="141">
        <f>STDEV(J213:J282)</f>
        <v>10601.85748619349</v>
      </c>
      <c r="L5" s="151"/>
      <c r="M5" s="149" t="s">
        <v>12</v>
      </c>
      <c r="N5" s="141">
        <f>AVERAGE(N213:N282)</f>
        <v>305403.45714285714</v>
      </c>
      <c r="O5" s="141">
        <f>STDEV(N213:N282)</f>
        <v>39472.587360691308</v>
      </c>
      <c r="P5" s="141">
        <f>AVERAGE(P213:P282)</f>
        <v>378792.3</v>
      </c>
      <c r="Q5" s="146">
        <f>STDEV(P213:P282)</f>
        <v>68218.332545690981</v>
      </c>
      <c r="R5" s="146"/>
      <c r="S5" s="149" t="s">
        <v>28</v>
      </c>
      <c r="T5" s="145">
        <f>AVERAGE(T213:T282)</f>
        <v>1568.7</v>
      </c>
      <c r="U5" s="150">
        <f>STDEV(T213:T282)</f>
        <v>531.88479056538404</v>
      </c>
      <c r="V5" s="145">
        <f>AVERAGE(V213:V282)</f>
        <v>1980.5714285714287</v>
      </c>
      <c r="W5" s="153">
        <f>STDEV(V213:V282)</f>
        <v>1326.3772013764647</v>
      </c>
    </row>
    <row r="6" spans="1:23" s="21" customFormat="1" ht="15.75" customHeight="1">
      <c r="A6" s="34" t="s">
        <v>0</v>
      </c>
      <c r="B6" s="141">
        <f>AVERAGE(B287:B356)</f>
        <v>1359.1714285714286</v>
      </c>
      <c r="C6" s="147">
        <f>STDEV(B287:B356)</f>
        <v>1981.1123428806029</v>
      </c>
      <c r="D6" s="141">
        <f>AVERAGE(D287:D356)</f>
        <v>2919.7571428571428</v>
      </c>
      <c r="E6" s="145">
        <f>STDEV(D287:D356)</f>
        <v>3109.6370329023152</v>
      </c>
      <c r="F6" s="34"/>
      <c r="G6" s="149" t="s">
        <v>16</v>
      </c>
      <c r="H6" s="145">
        <f>AVERAGE(H287:H356)</f>
        <v>142.17142857142858</v>
      </c>
      <c r="I6" s="157">
        <f>STDEV(H287:H356)</f>
        <v>143.24186209310676</v>
      </c>
      <c r="J6" s="145">
        <f>AVERAGE(J287:J356)</f>
        <v>287.3</v>
      </c>
      <c r="K6" s="145">
        <f>STDEV(J287:J356)</f>
        <v>276.38989211577206</v>
      </c>
      <c r="L6" s="151"/>
      <c r="M6" s="149" t="s">
        <v>13</v>
      </c>
      <c r="N6" s="145">
        <f>AVERAGE(N287:N356)</f>
        <v>855104.64285714284</v>
      </c>
      <c r="O6" s="145">
        <f>STDEV(N287:N356)</f>
        <v>109113.71186685631</v>
      </c>
      <c r="P6" s="145">
        <f>AVERAGE(P287:P356)</f>
        <v>1175278.0571428572</v>
      </c>
      <c r="Q6" s="146">
        <f>STDEV(P287:P356)</f>
        <v>266499.79434844735</v>
      </c>
      <c r="R6" s="146"/>
      <c r="S6" s="149" t="s">
        <v>29</v>
      </c>
      <c r="T6" s="145">
        <f>AVERAGE(T287:T356)</f>
        <v>1121.8857142857144</v>
      </c>
      <c r="U6" s="150">
        <f>STDEV(T287:T356)</f>
        <v>784.39759111842056</v>
      </c>
      <c r="V6" s="145">
        <f>AVERAGE(V287:V356)</f>
        <v>878.48571428571427</v>
      </c>
      <c r="W6" s="146">
        <f>STDEV(V287:V356)</f>
        <v>772.7678043908827</v>
      </c>
    </row>
    <row r="7" spans="1:23" s="21" customFormat="1" ht="15.75" customHeight="1">
      <c r="A7" s="34" t="s">
        <v>1</v>
      </c>
      <c r="B7" s="141">
        <f>AVERAGE(B361:B430)</f>
        <v>251264.02857142859</v>
      </c>
      <c r="C7" s="158">
        <f>STDEV(B361:B430)</f>
        <v>124789.53317149072</v>
      </c>
      <c r="D7" s="141">
        <f>AVERAGE(D361:D430)</f>
        <v>382646.22857142857</v>
      </c>
      <c r="E7" s="145">
        <f>STDEV(D361:D430)</f>
        <v>72279.413084840693</v>
      </c>
      <c r="F7" s="34"/>
      <c r="G7" s="149" t="s">
        <v>20</v>
      </c>
      <c r="H7" s="145">
        <f>AVERAGE(H361:H430)</f>
        <v>8960.7714285714283</v>
      </c>
      <c r="I7" s="157">
        <f>STDEV(H361:H430)</f>
        <v>4673.6920736364145</v>
      </c>
      <c r="J7" s="145">
        <f>AVERAGE(J361:J430)</f>
        <v>14380.371428571429</v>
      </c>
      <c r="K7" s="145">
        <f>STDEV(J361:J430)</f>
        <v>10846.373698649981</v>
      </c>
      <c r="L7" s="151"/>
      <c r="M7" s="149" t="s">
        <v>21</v>
      </c>
      <c r="N7" s="145">
        <f>AVERAGE(N361:N430)</f>
        <v>879845.45714285714</v>
      </c>
      <c r="O7" s="145">
        <f>STDEV(N361:N430)</f>
        <v>81087.776608945162</v>
      </c>
      <c r="P7" s="145">
        <f>AVERAGE(P361:P430)</f>
        <v>1041302.4714285714</v>
      </c>
      <c r="Q7" s="146">
        <f>STDEV(P361:P430)</f>
        <v>168637.46055461903</v>
      </c>
      <c r="R7" s="150"/>
      <c r="S7" s="149" t="s">
        <v>30</v>
      </c>
      <c r="T7" s="145">
        <f>AVERAGE(T361:T430)</f>
        <v>4205.7285714285717</v>
      </c>
      <c r="U7" s="150">
        <f>STDEV(T361:T430)</f>
        <v>3248.6663703939134</v>
      </c>
      <c r="V7" s="145">
        <f>AVERAGE(V361:V430)</f>
        <v>4393.2857142857147</v>
      </c>
      <c r="W7" s="146">
        <f>STDEV(V361:V430)</f>
        <v>4053.0103828587803</v>
      </c>
    </row>
    <row r="8" spans="1:23" s="21" customFormat="1" ht="15.75" customHeight="1">
      <c r="A8" s="34" t="s">
        <v>8</v>
      </c>
      <c r="B8" s="141">
        <f>AVERAGE(B435:B504)</f>
        <v>10666.1</v>
      </c>
      <c r="C8" s="158">
        <f>STDEV(B435:B504)</f>
        <v>7157.1495179113826</v>
      </c>
      <c r="D8" s="145">
        <f>AVERAGE(D435:D504)</f>
        <v>10968.714285714286</v>
      </c>
      <c r="E8" s="145">
        <f>STDEV(D435:D504)</f>
        <v>4289.9659204175132</v>
      </c>
      <c r="F8" s="34"/>
      <c r="G8" s="149" t="s">
        <v>19</v>
      </c>
      <c r="H8" s="145">
        <f>AVERAGE(H435:H504)</f>
        <v>4107.5428571428574</v>
      </c>
      <c r="I8" s="157">
        <f>STDEV(H435:H504)</f>
        <v>7009.0434619682474</v>
      </c>
      <c r="J8" s="145">
        <f>AVERAGE(J435:J504)</f>
        <v>3743.2714285714287</v>
      </c>
      <c r="K8" s="145">
        <f>STDEV(J435:J504)</f>
        <v>2911.9689833584093</v>
      </c>
      <c r="L8" s="151"/>
      <c r="M8" s="149"/>
      <c r="N8" s="145"/>
      <c r="O8" s="150"/>
      <c r="P8" s="145"/>
      <c r="Q8" s="153"/>
      <c r="R8" s="150"/>
      <c r="S8" s="150"/>
      <c r="T8" s="150"/>
      <c r="U8" s="150"/>
      <c r="V8" s="150"/>
      <c r="W8" s="150"/>
    </row>
    <row r="9" spans="1:23" s="21" customFormat="1" ht="15.75" customHeight="1">
      <c r="F9" s="34"/>
      <c r="G9" s="149" t="s">
        <v>6</v>
      </c>
      <c r="H9" s="141">
        <f>AVERAGE(H509:H578)</f>
        <v>27591.385714285716</v>
      </c>
      <c r="I9" s="157">
        <f>STDEV(H509:H578)</f>
        <v>7050.5327464304883</v>
      </c>
      <c r="J9" s="141">
        <f>AVERAGE(J509:J578)</f>
        <v>56935.614285714284</v>
      </c>
      <c r="K9" s="145">
        <f>STDEV(J509:J578)</f>
        <v>19604.899047818519</v>
      </c>
      <c r="L9" s="151"/>
      <c r="M9" s="149"/>
      <c r="N9" s="145"/>
      <c r="O9" s="150"/>
      <c r="P9" s="145"/>
      <c r="Q9" s="146"/>
      <c r="R9" s="150"/>
      <c r="S9" s="150"/>
      <c r="T9" s="150"/>
      <c r="U9" s="150"/>
      <c r="V9" s="150"/>
      <c r="W9" s="150"/>
    </row>
    <row r="10" spans="1:23" s="21" customFormat="1" ht="15.75" customHeight="1">
      <c r="A10" s="29"/>
      <c r="B10" s="141"/>
      <c r="C10" s="150"/>
      <c r="D10" s="141"/>
      <c r="E10" s="141"/>
      <c r="F10" s="34"/>
      <c r="G10" s="149" t="s">
        <v>17</v>
      </c>
      <c r="H10" s="145">
        <f>AVERAGE(H584:H653)</f>
        <v>433.8</v>
      </c>
      <c r="I10" s="150">
        <f>STDEV(H584:H653)</f>
        <v>247.6504432238826</v>
      </c>
      <c r="J10" s="145">
        <f>AVERAGE(J584:J653)</f>
        <v>686.28571428571433</v>
      </c>
      <c r="K10" s="141">
        <f>STDEV(J584:J653)</f>
        <v>447.03649440419576</v>
      </c>
      <c r="L10" s="151"/>
      <c r="M10" s="150"/>
      <c r="N10" s="150"/>
      <c r="O10" s="150"/>
      <c r="P10" s="145"/>
      <c r="Q10" s="146"/>
      <c r="R10" s="150"/>
      <c r="S10" s="150"/>
      <c r="T10" s="150"/>
      <c r="U10" s="150"/>
      <c r="V10" s="150"/>
      <c r="W10" s="150"/>
    </row>
    <row r="11" spans="1:23" s="21" customFormat="1" ht="15.75" customHeight="1">
      <c r="B11" s="150"/>
      <c r="C11" s="150"/>
      <c r="D11" s="150"/>
      <c r="E11" s="150"/>
      <c r="F11" s="34"/>
      <c r="G11" s="149" t="s">
        <v>10</v>
      </c>
      <c r="H11" s="145">
        <f>AVERAGE(H659:H728)</f>
        <v>7332.9857142857145</v>
      </c>
      <c r="I11" s="157">
        <f>STDEV(H659:H728)</f>
        <v>1215.9310560744373</v>
      </c>
      <c r="J11" s="145">
        <f>AVERAGE(J659:J728)</f>
        <v>15614.057142857142</v>
      </c>
      <c r="K11" s="145">
        <f>STDEV(J659:J728)</f>
        <v>4497.8471464923214</v>
      </c>
      <c r="L11" s="151"/>
      <c r="M11" s="149"/>
      <c r="N11" s="145"/>
      <c r="O11" s="150"/>
      <c r="P11" s="145"/>
      <c r="Q11" s="146"/>
      <c r="R11" s="150"/>
      <c r="S11" s="150"/>
      <c r="T11" s="150"/>
      <c r="U11" s="150"/>
      <c r="V11" s="150"/>
      <c r="W11" s="150"/>
    </row>
    <row r="12" spans="1:23" s="21" customFormat="1" ht="15.75" customHeight="1">
      <c r="B12" s="150"/>
      <c r="C12" s="150"/>
      <c r="D12" s="150"/>
      <c r="E12" s="150"/>
      <c r="F12" s="34"/>
      <c r="G12" s="149" t="s">
        <v>11</v>
      </c>
      <c r="H12" s="145">
        <f>AVERAGE(H734:H803)</f>
        <v>403.3</v>
      </c>
      <c r="I12" s="157">
        <f>STDEV(H734:H803)</f>
        <v>1315.9225600535813</v>
      </c>
      <c r="J12" s="145">
        <f>AVERAGE(J734:J803)</f>
        <v>1832.0714285714287</v>
      </c>
      <c r="K12" s="145">
        <f>STDEV(J734:J803)</f>
        <v>2496.4236583121337</v>
      </c>
      <c r="L12" s="151"/>
      <c r="M12" s="149"/>
      <c r="N12" s="145"/>
      <c r="O12" s="150"/>
      <c r="P12" s="145"/>
      <c r="Q12" s="146"/>
      <c r="R12" s="150"/>
      <c r="S12" s="150"/>
      <c r="T12" s="150"/>
      <c r="U12" s="150"/>
      <c r="V12" s="150"/>
      <c r="W12" s="150"/>
    </row>
    <row r="13" spans="1:23" s="21" customFormat="1" ht="15.75" customHeight="1">
      <c r="B13" s="141"/>
      <c r="C13" s="150"/>
      <c r="D13" s="150"/>
      <c r="E13" s="150"/>
      <c r="F13" s="34"/>
      <c r="G13" s="149" t="s">
        <v>32</v>
      </c>
      <c r="H13" s="145">
        <f>AVERAGE(H809:H878)</f>
        <v>605.29999999999995</v>
      </c>
      <c r="I13" s="150">
        <f>STDEV(H809:H878)</f>
        <v>430.08736389216335</v>
      </c>
      <c r="J13" s="145">
        <f>AVERAGE(J809:J878)</f>
        <v>3392.7</v>
      </c>
      <c r="K13" s="141">
        <f>STDEV(J809:J878)</f>
        <v>1797.5586451097213</v>
      </c>
      <c r="L13" s="151"/>
      <c r="M13" s="149"/>
      <c r="N13" s="145"/>
      <c r="O13" s="150"/>
      <c r="P13" s="145"/>
      <c r="Q13" s="146"/>
      <c r="R13" s="150"/>
      <c r="S13" s="150"/>
      <c r="T13" s="150"/>
      <c r="U13" s="150"/>
      <c r="V13" s="150"/>
      <c r="W13" s="150"/>
    </row>
    <row r="14" spans="1:23" s="21" customFormat="1" ht="15.75" customHeight="1">
      <c r="B14" s="141"/>
      <c r="C14" s="150"/>
      <c r="D14" s="150"/>
      <c r="E14" s="150"/>
      <c r="F14" s="34"/>
      <c r="G14" s="149" t="s">
        <v>31</v>
      </c>
      <c r="H14" s="145">
        <f>AVERAGE(H884:H953)</f>
        <v>7.9571428571428573</v>
      </c>
      <c r="I14" s="150">
        <f>STDEV(H884:H953)</f>
        <v>11.531225049348242</v>
      </c>
      <c r="J14" s="145">
        <f>AVERAGE(J884:J953)</f>
        <v>26.485714285714284</v>
      </c>
      <c r="K14" s="141">
        <f>STDEV(J884:J953)</f>
        <v>87.856065236031171</v>
      </c>
      <c r="L14" s="145"/>
      <c r="M14" s="150"/>
      <c r="N14" s="150"/>
      <c r="O14" s="150"/>
      <c r="P14" s="150"/>
      <c r="Q14" s="146"/>
      <c r="R14" s="150"/>
      <c r="S14" s="150"/>
      <c r="T14" s="150"/>
      <c r="U14" s="150"/>
      <c r="V14" s="150"/>
      <c r="W14" s="150"/>
    </row>
    <row r="15" spans="1:23" s="21" customFormat="1" ht="15.75" customHeight="1">
      <c r="B15" s="141"/>
      <c r="C15" s="150"/>
      <c r="D15" s="150"/>
      <c r="E15" s="150"/>
      <c r="F15" s="34"/>
      <c r="G15" s="115" t="s">
        <v>34</v>
      </c>
      <c r="H15" s="145">
        <f>AVERAGE(H959:H1028)</f>
        <v>43583.842857142859</v>
      </c>
      <c r="I15" s="150">
        <f>STDEV(H959:H1028)</f>
        <v>17402.830597377975</v>
      </c>
      <c r="J15" s="145">
        <f>AVERAGE(J959:J1028)</f>
        <v>61402.885714285716</v>
      </c>
      <c r="K15" s="141">
        <f>STDEV(J959:J1028)</f>
        <v>15231.786078663588</v>
      </c>
      <c r="L15" s="151"/>
      <c r="M15" s="150"/>
      <c r="N15" s="150"/>
      <c r="O15" s="150"/>
      <c r="P15" s="150"/>
      <c r="Q15" s="146"/>
      <c r="R15" s="150"/>
      <c r="S15" s="150"/>
      <c r="T15" s="150"/>
      <c r="U15" s="150"/>
      <c r="V15" s="150"/>
      <c r="W15" s="150"/>
    </row>
    <row r="16" spans="1:23" s="21" customFormat="1" ht="15.75" customHeight="1">
      <c r="B16" s="141"/>
      <c r="C16" s="150"/>
      <c r="D16" s="150"/>
      <c r="E16" s="150"/>
      <c r="F16" s="34"/>
      <c r="G16" s="149" t="s">
        <v>3</v>
      </c>
      <c r="H16" s="145">
        <f>AVERAGE(H1034:H1103)</f>
        <v>628.6</v>
      </c>
      <c r="I16" s="153">
        <f>STDEV(H1034:H1103)</f>
        <v>335.13299977207839</v>
      </c>
      <c r="J16" s="145">
        <f>AVERAGE(J1034:J1103)</f>
        <v>1894.8714285714286</v>
      </c>
      <c r="K16" s="141">
        <f>STDEV(J1034:J1103)</f>
        <v>1888.0191592112233</v>
      </c>
      <c r="L16" s="151"/>
      <c r="M16" s="150"/>
      <c r="N16" s="150"/>
      <c r="O16" s="150"/>
      <c r="P16" s="150"/>
      <c r="Q16" s="146"/>
      <c r="R16" s="150"/>
      <c r="S16" s="150"/>
      <c r="T16" s="150"/>
      <c r="U16" s="150"/>
      <c r="V16" s="150"/>
      <c r="W16" s="150"/>
    </row>
    <row r="17" spans="1:40" s="21" customFormat="1" ht="15.75" customHeight="1">
      <c r="B17" s="141"/>
      <c r="C17" s="150"/>
      <c r="D17" s="150"/>
      <c r="E17" s="150"/>
      <c r="F17" s="34"/>
      <c r="G17" s="149" t="s">
        <v>18</v>
      </c>
      <c r="H17" s="145">
        <f>AVERAGE(H1109:H1178)</f>
        <v>2754.0142857142855</v>
      </c>
      <c r="I17" s="153">
        <f>STDEV(H1109:H1178)</f>
        <v>1984.1732589499563</v>
      </c>
      <c r="J17" s="145">
        <f>AVERAGE(J1109:J1178)</f>
        <v>8342.1142857142859</v>
      </c>
      <c r="K17" s="141">
        <f>STDEV(J1109:J1178)</f>
        <v>11628.615952565324</v>
      </c>
      <c r="L17" s="151"/>
      <c r="M17" s="150"/>
      <c r="N17" s="150"/>
      <c r="O17" s="150"/>
      <c r="P17" s="150"/>
      <c r="Q17" s="146"/>
      <c r="R17" s="150"/>
      <c r="S17" s="150"/>
      <c r="T17" s="150"/>
      <c r="U17" s="150"/>
      <c r="V17" s="150"/>
      <c r="W17" s="150"/>
    </row>
    <row r="18" spans="1:40" s="21" customFormat="1" ht="15.75" customHeight="1">
      <c r="B18" s="145"/>
      <c r="C18" s="150"/>
      <c r="D18" s="150"/>
      <c r="E18" s="150"/>
      <c r="F18" s="34"/>
      <c r="G18" s="149" t="s">
        <v>2</v>
      </c>
      <c r="H18" s="145">
        <f>AVERAGE(H1184:H1253)</f>
        <v>21841.871428571427</v>
      </c>
      <c r="I18" s="153">
        <f>STDEV(H1184:H1253)</f>
        <v>6587.3777829796263</v>
      </c>
      <c r="J18" s="145">
        <f>AVERAGE(J1184:J1253)</f>
        <v>29157.599999999999</v>
      </c>
      <c r="K18" s="141">
        <f>STDEV(J1184:J1253)</f>
        <v>5594.9006244169786</v>
      </c>
      <c r="L18" s="151"/>
      <c r="M18" s="150"/>
      <c r="N18" s="150"/>
      <c r="O18" s="150"/>
      <c r="P18" s="150"/>
      <c r="Q18" s="146"/>
      <c r="R18" s="150"/>
      <c r="S18" s="150"/>
      <c r="T18" s="150"/>
      <c r="U18" s="150"/>
      <c r="V18" s="150"/>
      <c r="W18" s="150"/>
    </row>
    <row r="19" spans="1:40" s="21" customFormat="1" ht="15.75" customHeight="1">
      <c r="B19" s="113"/>
      <c r="C19" s="117"/>
      <c r="D19" s="117"/>
      <c r="E19" s="117"/>
      <c r="F19" s="34"/>
      <c r="G19" s="149" t="s">
        <v>5</v>
      </c>
      <c r="H19" s="145">
        <f>AVERAGE(H1259:H1328)</f>
        <v>2304.7285714285713</v>
      </c>
      <c r="I19" s="153">
        <f>STDEV(H1259:H1328)</f>
        <v>1105.0330694957001</v>
      </c>
      <c r="J19" s="145">
        <f>AVERAGE(J1259:J1328)</f>
        <v>8439.8857142857141</v>
      </c>
      <c r="K19" s="141">
        <f>STDEV(J1259:J1328)</f>
        <v>7270.9374682986308</v>
      </c>
      <c r="L19" s="113"/>
      <c r="M19" s="117"/>
      <c r="N19" s="117"/>
      <c r="O19" s="117"/>
      <c r="P19" s="117"/>
      <c r="Q19" s="114"/>
      <c r="R19" s="117"/>
      <c r="S19" s="117"/>
      <c r="T19" s="117"/>
      <c r="U19" s="117"/>
      <c r="V19" s="117"/>
      <c r="W19" s="117"/>
    </row>
    <row r="20" spans="1:40" s="21" customFormat="1" ht="15.75" customHeight="1">
      <c r="B20" s="113"/>
      <c r="C20" s="117"/>
      <c r="D20" s="117"/>
      <c r="E20" s="117"/>
      <c r="F20" s="117"/>
      <c r="G20" s="115"/>
      <c r="H20" s="113"/>
      <c r="I20" s="117"/>
      <c r="J20" s="113"/>
      <c r="K20" s="112"/>
      <c r="L20" s="113"/>
      <c r="M20" s="117"/>
      <c r="N20" s="117"/>
      <c r="O20" s="117"/>
      <c r="P20" s="117"/>
      <c r="Q20" s="114"/>
      <c r="R20" s="117"/>
      <c r="S20" s="117"/>
      <c r="T20" s="117"/>
      <c r="U20" s="117"/>
      <c r="V20" s="117"/>
      <c r="W20" s="117"/>
    </row>
    <row r="21" spans="1:40" s="21" customFormat="1" ht="15.75" customHeight="1">
      <c r="B21" s="113"/>
      <c r="C21" s="117"/>
      <c r="D21" s="117"/>
      <c r="E21" s="117"/>
      <c r="F21" s="117"/>
      <c r="G21" s="115"/>
      <c r="H21" s="113"/>
      <c r="I21" s="117"/>
      <c r="J21" s="113"/>
      <c r="K21" s="112"/>
      <c r="L21" s="113"/>
      <c r="M21" s="117"/>
      <c r="N21" s="117"/>
      <c r="O21" s="117"/>
      <c r="P21" s="117"/>
      <c r="Q21" s="114"/>
      <c r="R21" s="117"/>
      <c r="S21" s="117"/>
      <c r="T21" s="117"/>
      <c r="U21" s="117"/>
      <c r="V21" s="117"/>
      <c r="W21" s="117"/>
    </row>
    <row r="22" spans="1:40" s="21" customFormat="1" ht="15.75" customHeight="1">
      <c r="A22" s="113"/>
      <c r="B22" s="113"/>
      <c r="C22" s="117"/>
      <c r="D22" s="117"/>
      <c r="E22" s="117"/>
      <c r="F22" s="117"/>
      <c r="G22" s="115"/>
      <c r="H22" s="113"/>
      <c r="I22" s="117"/>
      <c r="K22" s="112"/>
      <c r="L22" s="113"/>
      <c r="M22" s="117"/>
      <c r="N22" s="117"/>
      <c r="O22" s="117"/>
      <c r="P22" s="117"/>
      <c r="Q22" s="114"/>
      <c r="R22" s="117"/>
      <c r="S22" s="117"/>
      <c r="T22" s="117"/>
      <c r="U22" s="117"/>
      <c r="V22" s="117"/>
      <c r="W22" s="117"/>
    </row>
    <row r="23" spans="1:40" s="21" customFormat="1" ht="15.75" customHeight="1">
      <c r="A23" s="159"/>
      <c r="B23" s="113"/>
      <c r="C23" s="117"/>
      <c r="D23" s="117"/>
      <c r="E23" s="117"/>
      <c r="F23" s="117"/>
      <c r="G23" s="115"/>
      <c r="H23" s="113"/>
      <c r="I23" s="117"/>
      <c r="J23" s="113"/>
      <c r="K23" s="112"/>
      <c r="L23" s="113"/>
      <c r="M23" s="117"/>
      <c r="N23" s="117"/>
      <c r="O23" s="117"/>
      <c r="P23" s="117"/>
      <c r="Q23" s="114"/>
      <c r="R23" s="117"/>
      <c r="S23" s="117"/>
      <c r="T23" s="117"/>
      <c r="U23" s="117"/>
      <c r="V23" s="117"/>
      <c r="W23" s="117"/>
    </row>
    <row r="24" spans="1:40" s="21" customFormat="1" ht="15.75" customHeight="1">
      <c r="B24" s="113"/>
      <c r="C24" s="117"/>
      <c r="D24" s="117"/>
      <c r="E24" s="117"/>
      <c r="F24" s="117"/>
      <c r="G24" s="115"/>
      <c r="H24" s="113"/>
      <c r="I24" s="117"/>
      <c r="J24" s="113"/>
      <c r="K24" s="112"/>
      <c r="L24" s="113"/>
      <c r="M24" s="117"/>
      <c r="N24" s="117"/>
      <c r="O24" s="117"/>
      <c r="P24" s="117"/>
      <c r="Q24" s="114"/>
      <c r="R24" s="117"/>
      <c r="S24" s="117"/>
      <c r="T24" s="117"/>
      <c r="U24" s="117"/>
      <c r="V24" s="117"/>
      <c r="W24" s="117"/>
    </row>
    <row r="25" spans="1:40" s="21" customFormat="1" ht="15.75" customHeight="1">
      <c r="B25" s="113"/>
      <c r="C25" s="117"/>
      <c r="D25" s="117"/>
      <c r="E25" s="117"/>
      <c r="F25" s="117"/>
      <c r="G25" s="115"/>
      <c r="H25" s="113"/>
      <c r="I25" s="117"/>
      <c r="J25" s="113"/>
      <c r="K25" s="112"/>
      <c r="L25" s="113"/>
      <c r="M25" s="117"/>
      <c r="N25" s="117"/>
      <c r="O25" s="117"/>
      <c r="P25" s="117"/>
      <c r="Q25" s="114"/>
      <c r="R25" s="117"/>
      <c r="S25" s="117"/>
      <c r="T25" s="117"/>
      <c r="U25" s="117"/>
      <c r="V25" s="117"/>
      <c r="W25" s="117"/>
    </row>
    <row r="26" spans="1:40" s="21" customFormat="1" ht="15.75" customHeight="1">
      <c r="B26" s="113"/>
      <c r="C26" s="117"/>
      <c r="D26" s="117"/>
      <c r="E26" s="117"/>
      <c r="F26" s="117"/>
      <c r="G26" s="115"/>
      <c r="H26" s="118"/>
      <c r="I26" s="118"/>
      <c r="J26" s="118"/>
      <c r="K26" s="118"/>
      <c r="L26" s="116"/>
      <c r="M26" s="117"/>
      <c r="N26" s="117"/>
      <c r="O26" s="117"/>
      <c r="P26" s="117"/>
      <c r="Q26" s="114"/>
      <c r="R26" s="117"/>
      <c r="S26" s="117"/>
      <c r="T26" s="117"/>
      <c r="U26" s="117"/>
      <c r="V26" s="117"/>
      <c r="W26" s="117"/>
    </row>
    <row r="27" spans="1:40" s="21" customFormat="1" ht="15.75" customHeight="1">
      <c r="B27" s="113"/>
      <c r="C27" s="117"/>
      <c r="D27" s="117"/>
      <c r="E27" s="117"/>
      <c r="F27" s="117"/>
      <c r="G27" s="115"/>
      <c r="H27" s="118"/>
      <c r="I27" s="117"/>
      <c r="J27" s="117"/>
      <c r="K27" s="112"/>
      <c r="L27" s="113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</row>
    <row r="28" spans="1:40" s="21" customFormat="1" ht="15.75" customHeight="1">
      <c r="B28" s="117"/>
      <c r="C28" s="117"/>
      <c r="D28" s="117"/>
      <c r="E28" s="117"/>
      <c r="F28" s="117"/>
      <c r="G28" s="118"/>
      <c r="H28" s="118"/>
      <c r="I28" s="117"/>
      <c r="J28" s="117"/>
      <c r="K28" s="112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</row>
    <row r="29" spans="1:40" s="21" customFormat="1" ht="15.75" customHeight="1">
      <c r="A29" s="3"/>
      <c r="B29" s="118"/>
      <c r="C29" s="118"/>
      <c r="D29" s="118"/>
      <c r="E29" s="117"/>
      <c r="F29" s="118"/>
      <c r="G29" s="118"/>
      <c r="H29" s="118"/>
      <c r="I29" s="118"/>
      <c r="J29" s="118"/>
      <c r="K29" s="117"/>
      <c r="L29" s="118"/>
      <c r="M29" s="118"/>
      <c r="N29" s="117"/>
      <c r="O29" s="117"/>
      <c r="P29" s="117"/>
      <c r="Q29" s="117"/>
      <c r="R29" s="117"/>
      <c r="S29" s="117"/>
      <c r="T29" s="117"/>
      <c r="U29" s="117"/>
      <c r="V29" s="117"/>
      <c r="W29" s="117"/>
    </row>
    <row r="30" spans="1:40" s="21" customFormat="1" ht="15.75" customHeight="1">
      <c r="A30" s="3"/>
      <c r="B30" s="113"/>
      <c r="C30" s="117"/>
      <c r="D30" s="112"/>
      <c r="E30" s="117"/>
      <c r="F30" s="118"/>
      <c r="G30" s="118"/>
      <c r="H30" s="118"/>
      <c r="I30" s="113"/>
      <c r="J30" s="117"/>
      <c r="K30" s="117"/>
      <c r="L30" s="113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</row>
    <row r="31" spans="1:40" s="21" customFormat="1" ht="15.75" customHeight="1">
      <c r="A31" s="3"/>
      <c r="B31" s="11"/>
      <c r="D31" s="1"/>
      <c r="E31"/>
      <c r="F31" s="3"/>
      <c r="G31"/>
      <c r="H31" s="3"/>
      <c r="I31" s="25"/>
      <c r="K31" s="3"/>
      <c r="L31" s="11"/>
    </row>
    <row r="32" spans="1:40" s="21" customFormat="1" ht="15.75" customHeight="1">
      <c r="G32" s="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59" s="21" customFormat="1" ht="15.75" customHeight="1"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59" s="21" customFormat="1" ht="15.75" customHeight="1"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</row>
    <row r="35" spans="1:59" s="21" customFormat="1" ht="15.75" customHeight="1"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</row>
    <row r="36" spans="1:59" s="21" customFormat="1" ht="15.75" customHeight="1"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</row>
    <row r="37" spans="1:59" s="21" customFormat="1" ht="15.75" customHeight="1">
      <c r="R37" s="32"/>
      <c r="S37" s="32"/>
      <c r="T37" s="32"/>
      <c r="U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</row>
    <row r="38" spans="1:59" s="21" customFormat="1" ht="15.75" customHeight="1">
      <c r="R38" s="32"/>
      <c r="S38" s="32"/>
      <c r="T38" s="32"/>
      <c r="U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</row>
    <row r="39" spans="1:59" s="21" customFormat="1" ht="15.75" customHeight="1">
      <c r="R39" s="32"/>
      <c r="S39" s="32"/>
      <c r="T39" s="32"/>
      <c r="U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</row>
    <row r="40" spans="1:59" s="21" customFormat="1" ht="15.75" customHeight="1">
      <c r="H40" s="32"/>
      <c r="R40" s="32"/>
      <c r="S40" s="32"/>
      <c r="T40" s="32"/>
      <c r="U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</row>
    <row r="41" spans="1:59" ht="15.75" customHeight="1">
      <c r="A41" s="100" t="s">
        <v>37</v>
      </c>
      <c r="B41" s="101" t="s">
        <v>50</v>
      </c>
      <c r="C41" s="102" t="s">
        <v>37</v>
      </c>
      <c r="D41" s="101" t="s">
        <v>50</v>
      </c>
      <c r="E41" s="1"/>
      <c r="G41" s="100" t="s">
        <v>37</v>
      </c>
      <c r="H41" s="105" t="s">
        <v>24</v>
      </c>
      <c r="I41" s="100" t="s">
        <v>37</v>
      </c>
      <c r="J41" s="100" t="s">
        <v>24</v>
      </c>
      <c r="K41" s="3"/>
      <c r="L41" s="3"/>
      <c r="M41" s="110" t="s">
        <v>37</v>
      </c>
      <c r="N41" s="110" t="s">
        <v>25</v>
      </c>
      <c r="O41" s="110" t="s">
        <v>37</v>
      </c>
      <c r="P41" s="110" t="s">
        <v>25</v>
      </c>
      <c r="Q41" s="135"/>
      <c r="R41" s="109"/>
      <c r="S41" s="110" t="s">
        <v>37</v>
      </c>
      <c r="T41" s="110" t="s">
        <v>38</v>
      </c>
      <c r="U41" s="110" t="s">
        <v>37</v>
      </c>
      <c r="V41" s="110" t="s">
        <v>38</v>
      </c>
      <c r="W41" s="135"/>
      <c r="X41" s="3"/>
      <c r="Y41" s="2"/>
      <c r="Z41" s="2"/>
      <c r="AA41" s="87"/>
      <c r="AB41" s="87"/>
      <c r="AC41" s="109"/>
      <c r="AD41" s="69"/>
      <c r="AE41" s="95"/>
      <c r="AF41" s="69"/>
      <c r="AG41" s="126"/>
      <c r="AH41" s="127"/>
      <c r="AI41" s="32"/>
      <c r="AJ41" s="32"/>
      <c r="AK41" s="32"/>
      <c r="AL41" s="32"/>
      <c r="AM41" s="32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</row>
    <row r="42" spans="1:59" ht="15.75" customHeight="1">
      <c r="A42" s="17">
        <v>43833</v>
      </c>
      <c r="B42" s="103">
        <f t="shared" ref="B42:B73" si="0">AVERAGE(B139,B213,B287,B361,B435)</f>
        <v>126392</v>
      </c>
      <c r="C42" s="17">
        <v>43904</v>
      </c>
      <c r="D42" s="104">
        <f t="shared" ref="D42:D73" si="1">AVERAGE(D139,D213,D287,D361,D435)</f>
        <v>81181</v>
      </c>
      <c r="E42" s="11"/>
      <c r="G42" s="17">
        <v>43833</v>
      </c>
      <c r="H42" s="103">
        <f t="shared" ref="H42:H73" si="2">AVERAGE(H139,H659,H734,H287,H361,H435,H509,H1034,H1109,H1184,H1259,H884,H809,H584,H213,H959)</f>
        <v>11692.125</v>
      </c>
      <c r="I42" s="17">
        <v>43904</v>
      </c>
      <c r="J42" s="104">
        <f t="shared" ref="J42:J73" si="3">AVERAGE(J139,J659,J734,J287,J361,J435,J509,J1034,J1109,J1184,J1259,J884,J809,J584,J213,J959)</f>
        <v>9871.1875</v>
      </c>
      <c r="K42" s="3"/>
      <c r="L42" s="1"/>
      <c r="M42" s="17">
        <v>43833</v>
      </c>
      <c r="N42" s="106">
        <f t="shared" ref="N42:N73" si="4">AVERAGE(N139,N213,N287,N361)</f>
        <v>515487</v>
      </c>
      <c r="O42" s="17">
        <v>43904</v>
      </c>
      <c r="P42" s="111">
        <f t="shared" ref="P42:P73" si="5">AVERAGE(P139,P213,P287,P361)</f>
        <v>665999.75</v>
      </c>
      <c r="Q42" s="136"/>
      <c r="R42" s="109"/>
      <c r="S42" s="17">
        <v>43833</v>
      </c>
      <c r="T42" s="103">
        <f t="shared" ref="T42:T73" si="6">AVERAGE(T139,T213,T287,T361)</f>
        <v>26360.75</v>
      </c>
      <c r="U42" s="17">
        <v>43904</v>
      </c>
      <c r="V42" s="111">
        <f t="shared" ref="V42:V73" si="7">AVERAGE(V139,V213,V287,V361)</f>
        <v>41235.75</v>
      </c>
      <c r="W42" s="137"/>
      <c r="AA42" s="32"/>
      <c r="AB42" s="32"/>
      <c r="AC42" s="109"/>
      <c r="AD42" s="32"/>
      <c r="AE42" s="128"/>
      <c r="AF42" s="32"/>
      <c r="AG42" s="32"/>
      <c r="AH42" s="32"/>
      <c r="AI42" s="32"/>
      <c r="AJ42" s="32"/>
      <c r="AK42" s="129"/>
      <c r="AL42" s="129"/>
      <c r="AM42" s="69"/>
      <c r="AN42" s="97"/>
      <c r="AO42" s="97"/>
      <c r="AP42" s="97"/>
      <c r="AQ42" s="97"/>
      <c r="AR42" s="97"/>
      <c r="AS42" s="91"/>
      <c r="AT42" s="97"/>
      <c r="AU42" s="97"/>
      <c r="AV42" s="35"/>
      <c r="AW42" s="119"/>
      <c r="AX42" s="119"/>
      <c r="AY42" s="97"/>
      <c r="AZ42" s="97"/>
      <c r="BA42" s="97"/>
      <c r="BB42" s="97"/>
      <c r="BC42" s="97"/>
      <c r="BD42" s="97"/>
      <c r="BE42" s="91"/>
      <c r="BF42" s="97"/>
      <c r="BG42" s="6"/>
    </row>
    <row r="43" spans="1:59" ht="15.75" customHeight="1">
      <c r="A43" s="17">
        <v>43834</v>
      </c>
      <c r="B43" s="103">
        <f t="shared" si="0"/>
        <v>85950.399999999994</v>
      </c>
      <c r="C43" s="17">
        <v>43905</v>
      </c>
      <c r="D43" s="104">
        <f t="shared" si="1"/>
        <v>79413.2</v>
      </c>
      <c r="E43" s="11"/>
      <c r="G43" s="17">
        <v>43834</v>
      </c>
      <c r="H43" s="103">
        <f t="shared" si="2"/>
        <v>8623.375</v>
      </c>
      <c r="I43" s="17">
        <v>43905</v>
      </c>
      <c r="J43" s="104">
        <f t="shared" si="3"/>
        <v>12878.625</v>
      </c>
      <c r="K43" s="3"/>
      <c r="L43" s="3"/>
      <c r="M43" s="17">
        <v>43834</v>
      </c>
      <c r="N43" s="106">
        <f t="shared" si="4"/>
        <v>631421.5</v>
      </c>
      <c r="O43" s="17">
        <v>43905</v>
      </c>
      <c r="P43" s="111">
        <f t="shared" si="5"/>
        <v>696116.75</v>
      </c>
      <c r="Q43" s="136"/>
      <c r="R43" s="109"/>
      <c r="S43" s="17">
        <v>43834</v>
      </c>
      <c r="T43" s="103">
        <f t="shared" si="6"/>
        <v>46256.75</v>
      </c>
      <c r="U43" s="17">
        <v>43905</v>
      </c>
      <c r="V43" s="111">
        <f t="shared" si="7"/>
        <v>33060.5</v>
      </c>
      <c r="W43" s="137"/>
      <c r="AA43" s="130"/>
      <c r="AB43" s="87"/>
      <c r="AC43" s="109"/>
      <c r="AD43" s="69"/>
      <c r="AE43" s="95"/>
      <c r="AF43" s="69"/>
      <c r="AG43" s="87"/>
      <c r="AH43" s="131"/>
      <c r="AI43" s="32"/>
      <c r="AJ43" s="32"/>
      <c r="AK43" s="32"/>
      <c r="AL43" s="32"/>
      <c r="AM43" s="87"/>
      <c r="AN43" s="38"/>
      <c r="AO43" s="120"/>
      <c r="AP43" s="97"/>
      <c r="AQ43" s="97"/>
      <c r="AR43" s="97"/>
      <c r="AS43" s="92"/>
      <c r="AT43" s="121"/>
      <c r="AU43" s="35"/>
      <c r="AV43" s="97"/>
      <c r="AW43" s="38"/>
      <c r="AX43" s="92"/>
      <c r="AY43" s="92"/>
      <c r="AZ43" s="38"/>
      <c r="BA43" s="120"/>
      <c r="BB43" s="97"/>
      <c r="BC43" s="97"/>
      <c r="BD43" s="97"/>
      <c r="BE43" s="92"/>
      <c r="BF43" s="121"/>
      <c r="BG43" s="24"/>
    </row>
    <row r="44" spans="1:59" ht="15.75" customHeight="1">
      <c r="A44" s="17">
        <v>43835</v>
      </c>
      <c r="B44" s="103">
        <f t="shared" si="0"/>
        <v>89695.6</v>
      </c>
      <c r="C44" s="17">
        <v>43906</v>
      </c>
      <c r="D44" s="104">
        <f t="shared" si="1"/>
        <v>83917.2</v>
      </c>
      <c r="E44" s="11"/>
      <c r="G44" s="17">
        <v>43835</v>
      </c>
      <c r="H44" s="103">
        <f t="shared" si="2"/>
        <v>10261.5625</v>
      </c>
      <c r="I44" s="17">
        <v>43906</v>
      </c>
      <c r="J44" s="104">
        <f t="shared" si="3"/>
        <v>13161.3125</v>
      </c>
      <c r="K44" s="3"/>
      <c r="L44" s="3"/>
      <c r="M44" s="17">
        <v>43835</v>
      </c>
      <c r="N44" s="106">
        <f t="shared" si="4"/>
        <v>601024.75</v>
      </c>
      <c r="O44" s="17">
        <v>43906</v>
      </c>
      <c r="P44" s="111">
        <f t="shared" si="5"/>
        <v>743898.75</v>
      </c>
      <c r="Q44" s="136"/>
      <c r="R44" s="109"/>
      <c r="S44" s="17">
        <v>43835</v>
      </c>
      <c r="T44" s="103">
        <f t="shared" si="6"/>
        <v>45962.75</v>
      </c>
      <c r="U44" s="17">
        <v>43906</v>
      </c>
      <c r="V44" s="111">
        <f t="shared" si="7"/>
        <v>29493.75</v>
      </c>
      <c r="W44" s="137"/>
      <c r="AA44" s="32"/>
      <c r="AB44" s="32"/>
      <c r="AC44" s="32"/>
      <c r="AD44" s="32"/>
      <c r="AE44" s="128"/>
      <c r="AF44" s="32"/>
      <c r="AG44" s="32"/>
      <c r="AH44" s="32"/>
      <c r="AI44" s="32"/>
      <c r="AJ44" s="32"/>
      <c r="AK44" s="32"/>
      <c r="AL44" s="32"/>
      <c r="AM44" s="32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</row>
    <row r="45" spans="1:59" ht="15.75" customHeight="1">
      <c r="A45" s="17">
        <v>43836</v>
      </c>
      <c r="B45" s="103">
        <f t="shared" si="0"/>
        <v>86604.4</v>
      </c>
      <c r="C45" s="17">
        <v>43907</v>
      </c>
      <c r="D45" s="104">
        <f t="shared" si="1"/>
        <v>95786.4</v>
      </c>
      <c r="E45" s="11"/>
      <c r="G45" s="17">
        <v>43836</v>
      </c>
      <c r="H45" s="103">
        <f t="shared" si="2"/>
        <v>7744.375</v>
      </c>
      <c r="I45" s="17">
        <v>43907</v>
      </c>
      <c r="J45" s="104">
        <f t="shared" si="3"/>
        <v>12748.8125</v>
      </c>
      <c r="K45" s="3"/>
      <c r="L45" s="3"/>
      <c r="M45" s="17">
        <v>43836</v>
      </c>
      <c r="N45" s="106">
        <f t="shared" si="4"/>
        <v>583735.75</v>
      </c>
      <c r="O45" s="17">
        <v>43907</v>
      </c>
      <c r="P45" s="111">
        <f t="shared" si="5"/>
        <v>810914.75</v>
      </c>
      <c r="Q45" s="136"/>
      <c r="R45" s="109"/>
      <c r="S45" s="17">
        <v>43836</v>
      </c>
      <c r="T45" s="103">
        <f t="shared" si="6"/>
        <v>38322.25</v>
      </c>
      <c r="U45" s="17">
        <v>43907</v>
      </c>
      <c r="V45" s="111">
        <f t="shared" si="7"/>
        <v>39460</v>
      </c>
      <c r="W45" s="137"/>
      <c r="AA45" s="32"/>
      <c r="AB45" s="32"/>
      <c r="AC45" s="32"/>
      <c r="AD45" s="75"/>
      <c r="AE45" s="132"/>
      <c r="AF45" s="75"/>
      <c r="AG45" s="75"/>
      <c r="AH45" s="32"/>
      <c r="AI45" s="32"/>
      <c r="AJ45" s="32"/>
      <c r="AK45" s="32"/>
      <c r="AL45" s="32"/>
      <c r="AM45" s="32"/>
      <c r="AN45" s="35"/>
      <c r="AO45" s="35"/>
      <c r="AP45" s="122"/>
      <c r="AQ45" s="122"/>
      <c r="AR45" s="122"/>
      <c r="AS45" s="122"/>
      <c r="AT45" s="35"/>
      <c r="AU45" s="35"/>
      <c r="AV45" s="78"/>
      <c r="AW45" s="78"/>
      <c r="AX45" s="78"/>
      <c r="AY45" s="78"/>
      <c r="AZ45" s="97"/>
      <c r="BA45" s="35"/>
      <c r="BB45" s="122"/>
      <c r="BC45" s="122"/>
      <c r="BD45" s="122"/>
      <c r="BE45" s="122"/>
      <c r="BF45" s="35"/>
    </row>
    <row r="46" spans="1:59" ht="15.75" customHeight="1">
      <c r="A46" s="17">
        <v>43837</v>
      </c>
      <c r="B46" s="103">
        <f t="shared" si="0"/>
        <v>75750</v>
      </c>
      <c r="C46" s="17">
        <v>43908</v>
      </c>
      <c r="D46" s="104">
        <f t="shared" si="1"/>
        <v>91437.4</v>
      </c>
      <c r="E46" s="11"/>
      <c r="G46" s="17">
        <v>43837</v>
      </c>
      <c r="H46" s="103">
        <f t="shared" si="2"/>
        <v>8190.3125</v>
      </c>
      <c r="I46" s="17">
        <v>43908</v>
      </c>
      <c r="J46" s="104">
        <f t="shared" si="3"/>
        <v>14213.0625</v>
      </c>
      <c r="K46" s="3"/>
      <c r="L46" s="1"/>
      <c r="M46" s="17">
        <v>43837</v>
      </c>
      <c r="N46" s="106">
        <f t="shared" si="4"/>
        <v>545091.75</v>
      </c>
      <c r="O46" s="17">
        <v>43908</v>
      </c>
      <c r="P46" s="111">
        <f t="shared" si="5"/>
        <v>834258.5</v>
      </c>
      <c r="Q46" s="136"/>
      <c r="R46" s="109"/>
      <c r="S46" s="17">
        <v>43837</v>
      </c>
      <c r="T46" s="103">
        <f t="shared" si="6"/>
        <v>33426.75</v>
      </c>
      <c r="U46" s="17">
        <v>43908</v>
      </c>
      <c r="V46" s="111">
        <f t="shared" si="7"/>
        <v>42653.25</v>
      </c>
      <c r="W46" s="137"/>
      <c r="AA46" s="32"/>
      <c r="AB46" s="32"/>
      <c r="AC46" s="32"/>
      <c r="AD46" s="75"/>
      <c r="AE46" s="133"/>
      <c r="AF46" s="87"/>
      <c r="AG46" s="69"/>
      <c r="AH46" s="32"/>
      <c r="AI46" s="32"/>
      <c r="AJ46" s="32"/>
      <c r="AK46" s="32"/>
      <c r="AL46" s="32"/>
      <c r="AM46" s="32"/>
      <c r="AN46" s="35"/>
      <c r="AO46" s="35"/>
      <c r="AP46" s="122"/>
      <c r="AQ46" s="123"/>
      <c r="AR46" s="92"/>
      <c r="AS46" s="97"/>
      <c r="AT46" s="35"/>
      <c r="AU46" s="35"/>
      <c r="AV46" s="98"/>
      <c r="AW46" s="124"/>
      <c r="AX46" s="98"/>
      <c r="AY46" s="37"/>
      <c r="AZ46" s="38"/>
      <c r="BA46" s="35"/>
      <c r="BB46" s="122"/>
      <c r="BC46" s="123"/>
      <c r="BD46" s="92"/>
      <c r="BE46" s="97"/>
      <c r="BF46" s="35"/>
    </row>
    <row r="47" spans="1:59" ht="15.75" customHeight="1">
      <c r="A47" s="17">
        <v>43838</v>
      </c>
      <c r="B47" s="103">
        <f t="shared" si="0"/>
        <v>62245.4</v>
      </c>
      <c r="C47" s="17">
        <v>43909</v>
      </c>
      <c r="D47" s="104">
        <f t="shared" si="1"/>
        <v>86577.8</v>
      </c>
      <c r="E47" s="11"/>
      <c r="G47" s="17">
        <v>43838</v>
      </c>
      <c r="H47" s="103">
        <f t="shared" si="2"/>
        <v>13993.5</v>
      </c>
      <c r="I47" s="17">
        <v>43909</v>
      </c>
      <c r="J47" s="104">
        <f t="shared" si="3"/>
        <v>21271.1875</v>
      </c>
      <c r="K47" s="3"/>
      <c r="L47" s="3"/>
      <c r="M47" s="17">
        <v>43838</v>
      </c>
      <c r="N47" s="106">
        <f t="shared" si="4"/>
        <v>532169.5</v>
      </c>
      <c r="O47" s="17">
        <v>43909</v>
      </c>
      <c r="P47" s="111">
        <f t="shared" si="5"/>
        <v>871886</v>
      </c>
      <c r="Q47" s="136"/>
      <c r="R47" s="109"/>
      <c r="S47" s="17">
        <v>43838</v>
      </c>
      <c r="T47" s="103">
        <f t="shared" si="6"/>
        <v>37511</v>
      </c>
      <c r="U47" s="17">
        <v>43909</v>
      </c>
      <c r="V47" s="111">
        <f t="shared" si="7"/>
        <v>32333.5</v>
      </c>
      <c r="W47" s="137"/>
      <c r="AA47" s="32"/>
      <c r="AB47" s="32"/>
      <c r="AC47" s="32"/>
      <c r="AD47" s="75"/>
      <c r="AE47" s="133"/>
      <c r="AF47" s="87"/>
      <c r="AG47" s="69"/>
      <c r="AH47" s="32"/>
      <c r="AI47" s="32"/>
      <c r="AJ47" s="32"/>
      <c r="AK47" s="32"/>
      <c r="AL47" s="32"/>
      <c r="AM47" s="32"/>
      <c r="AN47" s="35"/>
      <c r="AO47" s="35"/>
      <c r="AP47" s="122"/>
      <c r="AQ47" s="120"/>
      <c r="AR47" s="92"/>
      <c r="AS47" s="97"/>
      <c r="AT47" s="35"/>
      <c r="AU47" s="35"/>
      <c r="AV47" s="98"/>
      <c r="AW47" s="124"/>
      <c r="AX47" s="98"/>
      <c r="AY47" s="37"/>
      <c r="AZ47" s="38"/>
      <c r="BA47" s="35"/>
      <c r="BB47" s="122"/>
      <c r="BC47" s="120"/>
      <c r="BD47" s="92"/>
      <c r="BE47" s="97"/>
      <c r="BF47" s="35"/>
    </row>
    <row r="48" spans="1:59" ht="15.75" customHeight="1">
      <c r="A48" s="17">
        <v>43839</v>
      </c>
      <c r="B48" s="103">
        <f t="shared" si="0"/>
        <v>66144.399999999994</v>
      </c>
      <c r="C48" s="17">
        <v>43910</v>
      </c>
      <c r="D48" s="104">
        <f t="shared" si="1"/>
        <v>99407.4</v>
      </c>
      <c r="E48" s="11"/>
      <c r="G48" s="17">
        <v>43839</v>
      </c>
      <c r="H48" s="103">
        <f t="shared" si="2"/>
        <v>10922.125</v>
      </c>
      <c r="I48" s="17">
        <v>43910</v>
      </c>
      <c r="J48" s="104">
        <f t="shared" si="3"/>
        <v>15902.125</v>
      </c>
      <c r="K48" s="3"/>
      <c r="L48" s="3"/>
      <c r="M48" s="17">
        <v>43839</v>
      </c>
      <c r="N48" s="106">
        <f t="shared" si="4"/>
        <v>530222.25</v>
      </c>
      <c r="O48" s="17">
        <v>43910</v>
      </c>
      <c r="P48" s="111">
        <f t="shared" si="5"/>
        <v>811340</v>
      </c>
      <c r="Q48" s="136"/>
      <c r="R48" s="109"/>
      <c r="S48" s="17">
        <v>43839</v>
      </c>
      <c r="T48" s="103">
        <f t="shared" si="6"/>
        <v>37766.5</v>
      </c>
      <c r="U48" s="17">
        <v>43910</v>
      </c>
      <c r="V48" s="111">
        <f t="shared" si="7"/>
        <v>37749.75</v>
      </c>
      <c r="W48" s="137"/>
      <c r="AA48" s="32"/>
      <c r="AB48" s="32"/>
      <c r="AC48" s="32"/>
      <c r="AD48" s="32"/>
      <c r="AE48" s="128"/>
      <c r="AF48" s="32"/>
      <c r="AG48" s="32"/>
      <c r="AH48" s="32"/>
      <c r="AI48" s="32"/>
      <c r="AJ48" s="32"/>
      <c r="AK48" s="32"/>
      <c r="AL48" s="32"/>
      <c r="AM48" s="32"/>
      <c r="AN48" s="35"/>
      <c r="AO48" s="35"/>
      <c r="AP48" s="35"/>
      <c r="AQ48" s="35"/>
      <c r="AR48" s="35"/>
      <c r="AS48" s="35"/>
      <c r="AT48" s="35"/>
      <c r="AU48" s="35"/>
      <c r="AV48" s="98"/>
      <c r="AW48" s="124"/>
      <c r="AX48" s="98"/>
      <c r="AY48" s="37"/>
      <c r="AZ48" s="38"/>
      <c r="BA48" s="35"/>
      <c r="BB48" s="35"/>
      <c r="BC48" s="35"/>
      <c r="BD48" s="35"/>
      <c r="BE48" s="35"/>
      <c r="BF48" s="35"/>
    </row>
    <row r="49" spans="1:58" ht="15.75" customHeight="1">
      <c r="A49" s="17">
        <v>43840</v>
      </c>
      <c r="B49" s="103">
        <f t="shared" si="0"/>
        <v>52090</v>
      </c>
      <c r="C49" s="17">
        <v>43911</v>
      </c>
      <c r="D49" s="104">
        <f t="shared" si="1"/>
        <v>92363.8</v>
      </c>
      <c r="E49" s="11"/>
      <c r="G49" s="17">
        <v>43840</v>
      </c>
      <c r="H49" s="103">
        <f t="shared" si="2"/>
        <v>9293.25</v>
      </c>
      <c r="I49" s="17">
        <v>43911</v>
      </c>
      <c r="J49" s="104">
        <f t="shared" si="3"/>
        <v>12043.6875</v>
      </c>
      <c r="K49" s="3"/>
      <c r="L49" s="3"/>
      <c r="M49" s="17">
        <v>43840</v>
      </c>
      <c r="N49" s="106">
        <f t="shared" si="4"/>
        <v>491597.25</v>
      </c>
      <c r="O49" s="17">
        <v>43911</v>
      </c>
      <c r="P49" s="111">
        <f t="shared" si="5"/>
        <v>708898.5</v>
      </c>
      <c r="Q49" s="136"/>
      <c r="R49" s="109"/>
      <c r="S49" s="17">
        <v>43840</v>
      </c>
      <c r="T49" s="103">
        <f t="shared" si="6"/>
        <v>27908.75</v>
      </c>
      <c r="U49" s="17">
        <v>43911</v>
      </c>
      <c r="V49" s="111">
        <f t="shared" si="7"/>
        <v>40123</v>
      </c>
      <c r="W49" s="137"/>
      <c r="AA49" s="32"/>
      <c r="AB49" s="32"/>
      <c r="AC49" s="32"/>
      <c r="AD49" s="75"/>
      <c r="AE49" s="134"/>
      <c r="AF49" s="32"/>
      <c r="AG49" s="32"/>
      <c r="AH49" s="32"/>
      <c r="AI49" s="32"/>
      <c r="AJ49" s="32"/>
      <c r="AK49" s="32"/>
      <c r="AL49" s="32"/>
      <c r="AM49" s="32"/>
      <c r="AN49" s="35"/>
      <c r="AO49" s="35"/>
      <c r="AP49" s="122"/>
      <c r="AQ49" s="125"/>
      <c r="AR49" s="35"/>
      <c r="AS49" s="35"/>
      <c r="AT49" s="35"/>
      <c r="AU49" s="35"/>
      <c r="AV49" s="98"/>
      <c r="AW49" s="124"/>
      <c r="AX49" s="98"/>
      <c r="AY49" s="37"/>
      <c r="AZ49" s="38"/>
      <c r="BA49" s="35"/>
      <c r="BB49" s="122"/>
      <c r="BC49" s="125"/>
      <c r="BD49" s="35"/>
      <c r="BE49" s="35"/>
      <c r="BF49" s="35"/>
    </row>
    <row r="50" spans="1:58" ht="15.75" customHeight="1">
      <c r="A50" s="17">
        <v>43841</v>
      </c>
      <c r="B50" s="103">
        <f t="shared" si="0"/>
        <v>65108.6</v>
      </c>
      <c r="C50" s="17">
        <v>43912</v>
      </c>
      <c r="D50" s="104">
        <f t="shared" si="1"/>
        <v>114761.8</v>
      </c>
      <c r="E50" s="11"/>
      <c r="G50" s="17">
        <v>43841</v>
      </c>
      <c r="H50" s="103">
        <f t="shared" si="2"/>
        <v>8286.6875</v>
      </c>
      <c r="I50" s="17">
        <v>43912</v>
      </c>
      <c r="J50" s="104">
        <f t="shared" si="3"/>
        <v>13486.375</v>
      </c>
      <c r="M50" s="17">
        <v>43841</v>
      </c>
      <c r="N50" s="106">
        <f t="shared" si="4"/>
        <v>512591</v>
      </c>
      <c r="O50" s="17">
        <v>43912</v>
      </c>
      <c r="P50" s="111">
        <f t="shared" si="5"/>
        <v>1027088.25</v>
      </c>
      <c r="Q50" s="136"/>
      <c r="R50" s="32"/>
      <c r="S50" s="17">
        <v>43841</v>
      </c>
      <c r="T50" s="103">
        <f t="shared" si="6"/>
        <v>28274.75</v>
      </c>
      <c r="U50" s="17">
        <v>43912</v>
      </c>
      <c r="V50" s="111">
        <f t="shared" si="7"/>
        <v>40227.25</v>
      </c>
      <c r="W50" s="137"/>
      <c r="AA50" s="32"/>
      <c r="AB50" s="32"/>
      <c r="AC50" s="32"/>
      <c r="AD50" s="32"/>
      <c r="AE50" s="128"/>
      <c r="AF50" s="32"/>
      <c r="AG50" s="32"/>
      <c r="AH50" s="32"/>
      <c r="AI50" s="32"/>
      <c r="AJ50" s="32"/>
      <c r="AK50" s="32"/>
      <c r="AL50" s="32"/>
      <c r="AM50" s="32"/>
      <c r="AN50" s="35"/>
      <c r="AO50" s="35"/>
      <c r="AP50" s="35"/>
      <c r="AQ50" s="35"/>
      <c r="AR50" s="35"/>
      <c r="AS50" s="35"/>
      <c r="AT50" s="35"/>
      <c r="AU50" s="35"/>
      <c r="AV50" s="98"/>
      <c r="AW50" s="124"/>
      <c r="AX50" s="98"/>
      <c r="AY50" s="37"/>
      <c r="AZ50" s="38"/>
      <c r="BA50" s="35"/>
      <c r="BB50" s="35"/>
      <c r="BC50" s="35"/>
      <c r="BD50" s="35"/>
      <c r="BE50" s="35"/>
      <c r="BF50" s="35"/>
    </row>
    <row r="51" spans="1:58" ht="15.75" customHeight="1">
      <c r="A51" s="17">
        <v>43842</v>
      </c>
      <c r="B51" s="103">
        <f t="shared" si="0"/>
        <v>59749.8</v>
      </c>
      <c r="C51" s="17">
        <v>43913</v>
      </c>
      <c r="D51" s="104">
        <f t="shared" si="1"/>
        <v>145015.20000000001</v>
      </c>
      <c r="E51" s="11"/>
      <c r="G51" s="17">
        <v>43842</v>
      </c>
      <c r="H51" s="103">
        <f t="shared" si="2"/>
        <v>7850.1875</v>
      </c>
      <c r="I51" s="17">
        <v>43913</v>
      </c>
      <c r="J51" s="104">
        <f t="shared" si="3"/>
        <v>15825.5625</v>
      </c>
      <c r="M51" s="17">
        <v>43842</v>
      </c>
      <c r="N51" s="106">
        <f t="shared" si="4"/>
        <v>501034.75</v>
      </c>
      <c r="O51" s="17">
        <v>43913</v>
      </c>
      <c r="P51" s="111">
        <f t="shared" si="5"/>
        <v>996230.75</v>
      </c>
      <c r="Q51" s="136"/>
      <c r="R51" s="109"/>
      <c r="S51" s="17">
        <v>43842</v>
      </c>
      <c r="T51" s="103">
        <f t="shared" si="6"/>
        <v>38099.5</v>
      </c>
      <c r="U51" s="17">
        <v>43913</v>
      </c>
      <c r="V51" s="111">
        <f t="shared" si="7"/>
        <v>49046.75</v>
      </c>
      <c r="W51" s="137"/>
      <c r="AA51" s="32"/>
      <c r="AB51" s="32"/>
      <c r="AC51" s="32"/>
      <c r="AD51" s="32"/>
      <c r="AE51" s="128"/>
      <c r="AF51" s="32"/>
      <c r="AG51" s="32"/>
      <c r="AH51" s="32"/>
      <c r="AI51" s="32"/>
      <c r="AJ51" s="32"/>
      <c r="AK51" s="32"/>
      <c r="AL51" s="32"/>
      <c r="AM51" s="32"/>
      <c r="AN51" s="35"/>
      <c r="AO51" s="35"/>
      <c r="AP51" s="35"/>
      <c r="AQ51" s="35"/>
      <c r="AR51" s="35"/>
      <c r="AS51" s="35"/>
      <c r="AT51" s="35"/>
      <c r="AU51" s="35"/>
      <c r="AV51" s="98"/>
      <c r="AW51" s="124"/>
      <c r="AX51" s="98"/>
      <c r="AY51" s="37"/>
      <c r="AZ51" s="38"/>
      <c r="BA51" s="35"/>
      <c r="BB51" s="35"/>
      <c r="BC51" s="35"/>
      <c r="BD51" s="35"/>
      <c r="BE51" s="35"/>
      <c r="BF51" s="35"/>
    </row>
    <row r="52" spans="1:58" ht="15.75" customHeight="1">
      <c r="A52" s="17">
        <v>43843</v>
      </c>
      <c r="B52" s="103">
        <f t="shared" si="0"/>
        <v>54678.400000000001</v>
      </c>
      <c r="C52" s="17">
        <v>43914</v>
      </c>
      <c r="D52" s="104">
        <f t="shared" si="1"/>
        <v>148693</v>
      </c>
      <c r="E52" s="11"/>
      <c r="G52" s="17">
        <v>43843</v>
      </c>
      <c r="H52" s="103">
        <f t="shared" si="2"/>
        <v>8553.125</v>
      </c>
      <c r="I52" s="17">
        <v>43914</v>
      </c>
      <c r="J52" s="104">
        <f t="shared" si="3"/>
        <v>14201.25</v>
      </c>
      <c r="M52" s="17">
        <v>43843</v>
      </c>
      <c r="N52" s="106">
        <f t="shared" si="4"/>
        <v>556818.25</v>
      </c>
      <c r="O52" s="17">
        <v>43914</v>
      </c>
      <c r="P52" s="111">
        <f t="shared" si="5"/>
        <v>896269.25</v>
      </c>
      <c r="Q52" s="136"/>
      <c r="R52" s="32"/>
      <c r="S52" s="17">
        <v>43843</v>
      </c>
      <c r="T52" s="103">
        <f t="shared" si="6"/>
        <v>48283</v>
      </c>
      <c r="U52" s="17">
        <v>43914</v>
      </c>
      <c r="V52" s="111">
        <f t="shared" si="7"/>
        <v>47359.25</v>
      </c>
      <c r="W52" s="137"/>
      <c r="AA52" s="32"/>
      <c r="AB52" s="32"/>
      <c r="AC52" s="32"/>
      <c r="AD52" s="32"/>
      <c r="AE52" s="128"/>
      <c r="AF52" s="32"/>
      <c r="AG52" s="32"/>
      <c r="AH52" s="32"/>
      <c r="AI52" s="32"/>
      <c r="AJ52" s="32"/>
      <c r="AK52" s="32"/>
      <c r="AL52" s="32"/>
      <c r="AM52" s="32"/>
      <c r="AN52" s="35"/>
      <c r="AO52" s="35"/>
      <c r="AP52" s="35"/>
      <c r="AQ52" s="35"/>
      <c r="AR52" s="35"/>
      <c r="AS52" s="35"/>
      <c r="AT52" s="35"/>
      <c r="AU52" s="35"/>
      <c r="AV52" s="98"/>
      <c r="AW52" s="124"/>
      <c r="AX52" s="98"/>
      <c r="AY52" s="37"/>
      <c r="AZ52" s="38"/>
      <c r="BA52" s="35"/>
      <c r="BB52" s="35"/>
      <c r="BC52" s="35"/>
      <c r="BD52" s="35"/>
      <c r="BE52" s="35"/>
      <c r="BF52" s="35"/>
    </row>
    <row r="53" spans="1:58" ht="15.75" customHeight="1">
      <c r="A53" s="17">
        <v>43844</v>
      </c>
      <c r="B53" s="103">
        <f t="shared" si="0"/>
        <v>46296.800000000003</v>
      </c>
      <c r="C53" s="17">
        <v>43915</v>
      </c>
      <c r="D53" s="104">
        <f t="shared" si="1"/>
        <v>99175.8</v>
      </c>
      <c r="E53" s="11"/>
      <c r="G53" s="17">
        <v>43844</v>
      </c>
      <c r="H53" s="103">
        <f t="shared" si="2"/>
        <v>8823.875</v>
      </c>
      <c r="I53" s="17">
        <v>43915</v>
      </c>
      <c r="J53" s="104">
        <f t="shared" si="3"/>
        <v>14472.875</v>
      </c>
      <c r="M53" s="17">
        <v>43844</v>
      </c>
      <c r="N53" s="106">
        <f t="shared" si="4"/>
        <v>559635.5</v>
      </c>
      <c r="O53" s="17">
        <v>43915</v>
      </c>
      <c r="P53" s="111">
        <f t="shared" si="5"/>
        <v>847951.5</v>
      </c>
      <c r="Q53" s="136"/>
      <c r="R53" s="32"/>
      <c r="S53" s="17">
        <v>43844</v>
      </c>
      <c r="T53" s="103">
        <f t="shared" si="6"/>
        <v>37257.5</v>
      </c>
      <c r="U53" s="17">
        <v>43915</v>
      </c>
      <c r="V53" s="111">
        <f t="shared" si="7"/>
        <v>48596.75</v>
      </c>
      <c r="W53" s="137"/>
      <c r="AA53" s="32"/>
      <c r="AB53" s="32"/>
      <c r="AC53" s="32"/>
      <c r="AD53" s="32"/>
      <c r="AE53" s="128"/>
      <c r="AF53" s="32"/>
      <c r="AG53" s="32"/>
      <c r="AH53" s="32"/>
      <c r="AI53" s="32"/>
      <c r="AJ53" s="32"/>
      <c r="AK53" s="32"/>
      <c r="AL53" s="32"/>
      <c r="AM53" s="32"/>
      <c r="AN53" s="35"/>
      <c r="AO53" s="35"/>
      <c r="AP53" s="35"/>
      <c r="AQ53" s="35"/>
      <c r="AR53" s="35"/>
      <c r="AS53" s="35"/>
      <c r="AT53" s="35"/>
      <c r="AU53" s="35"/>
      <c r="AV53" s="98"/>
      <c r="AW53" s="124"/>
      <c r="AX53" s="98"/>
      <c r="AY53" s="37"/>
      <c r="AZ53" s="38"/>
      <c r="BA53" s="35"/>
      <c r="BB53" s="35"/>
      <c r="BC53" s="35"/>
      <c r="BD53" s="35"/>
      <c r="BE53" s="35"/>
      <c r="BF53" s="35"/>
    </row>
    <row r="54" spans="1:58" ht="15.75" customHeight="1">
      <c r="A54" s="17">
        <v>43845</v>
      </c>
      <c r="B54" s="103">
        <f t="shared" si="0"/>
        <v>45414.8</v>
      </c>
      <c r="C54" s="17">
        <v>43916</v>
      </c>
      <c r="D54" s="104">
        <f t="shared" si="1"/>
        <v>99327.6</v>
      </c>
      <c r="E54" s="11"/>
      <c r="G54" s="17">
        <v>43845</v>
      </c>
      <c r="H54" s="103">
        <f t="shared" si="2"/>
        <v>9288.5625</v>
      </c>
      <c r="I54" s="17">
        <v>43916</v>
      </c>
      <c r="J54" s="104">
        <f t="shared" si="3"/>
        <v>13990</v>
      </c>
      <c r="M54" s="17">
        <v>43845</v>
      </c>
      <c r="N54" s="106">
        <f t="shared" si="4"/>
        <v>548562.25</v>
      </c>
      <c r="O54" s="17">
        <v>43916</v>
      </c>
      <c r="P54" s="111">
        <f t="shared" si="5"/>
        <v>878182.5</v>
      </c>
      <c r="Q54" s="136"/>
      <c r="R54" s="32"/>
      <c r="S54" s="17">
        <v>43845</v>
      </c>
      <c r="T54" s="103">
        <f t="shared" si="6"/>
        <v>47064</v>
      </c>
      <c r="U54" s="17">
        <v>43916</v>
      </c>
      <c r="V54" s="111">
        <f t="shared" si="7"/>
        <v>38617.25</v>
      </c>
      <c r="W54" s="137"/>
      <c r="AA54" s="32"/>
      <c r="AB54" s="32"/>
      <c r="AC54" s="32"/>
      <c r="AD54" s="32"/>
      <c r="AE54" s="128"/>
      <c r="AF54" s="32"/>
      <c r="AG54" s="32"/>
      <c r="AH54" s="32"/>
      <c r="AI54" s="32"/>
      <c r="AJ54" s="32"/>
      <c r="AK54" s="32"/>
      <c r="AL54" s="32"/>
      <c r="AM54" s="32"/>
      <c r="AN54" s="35"/>
      <c r="AO54" s="35"/>
      <c r="AP54" s="35"/>
      <c r="AQ54" s="35"/>
      <c r="AR54" s="35"/>
      <c r="AS54" s="35"/>
      <c r="AT54" s="35"/>
      <c r="AU54" s="35"/>
      <c r="AV54" s="98"/>
      <c r="AW54" s="124"/>
      <c r="AX54" s="98"/>
      <c r="AY54" s="37"/>
      <c r="AZ54" s="38"/>
      <c r="BA54" s="35"/>
      <c r="BB54" s="35"/>
      <c r="BC54" s="35"/>
      <c r="BD54" s="35"/>
      <c r="BE54" s="35"/>
      <c r="BF54" s="35"/>
    </row>
    <row r="55" spans="1:58" ht="15.75" customHeight="1">
      <c r="A55" s="17">
        <v>43846</v>
      </c>
      <c r="B55" s="103">
        <f t="shared" si="0"/>
        <v>37546.6</v>
      </c>
      <c r="C55" s="17">
        <v>43917</v>
      </c>
      <c r="D55" s="104">
        <f t="shared" si="1"/>
        <v>94791.4</v>
      </c>
      <c r="E55" s="11"/>
      <c r="G55" s="17">
        <v>43846</v>
      </c>
      <c r="H55" s="103">
        <f t="shared" si="2"/>
        <v>9115.125</v>
      </c>
      <c r="I55" s="17">
        <v>43917</v>
      </c>
      <c r="J55" s="104">
        <f t="shared" si="3"/>
        <v>14576.1875</v>
      </c>
      <c r="M55" s="17">
        <v>43846</v>
      </c>
      <c r="N55" s="106">
        <f t="shared" si="4"/>
        <v>566616</v>
      </c>
      <c r="O55" s="17">
        <v>43917</v>
      </c>
      <c r="P55" s="111">
        <f t="shared" si="5"/>
        <v>786226.25</v>
      </c>
      <c r="Q55" s="136"/>
      <c r="R55" s="32"/>
      <c r="S55" s="17">
        <v>43846</v>
      </c>
      <c r="T55" s="103">
        <f t="shared" si="6"/>
        <v>35419.75</v>
      </c>
      <c r="U55" s="17">
        <v>43917</v>
      </c>
      <c r="V55" s="111">
        <f t="shared" si="7"/>
        <v>39280</v>
      </c>
      <c r="W55" s="137"/>
      <c r="AA55" s="32"/>
      <c r="AB55" s="32"/>
      <c r="AC55" s="32"/>
      <c r="AD55" s="32"/>
      <c r="AE55" s="128"/>
      <c r="AF55" s="32"/>
      <c r="AG55" s="32"/>
      <c r="AH55" s="32"/>
      <c r="AI55" s="32"/>
      <c r="AJ55" s="32"/>
      <c r="AK55" s="32"/>
      <c r="AL55" s="32"/>
      <c r="AM55" s="32"/>
      <c r="AN55" s="35"/>
      <c r="AO55" s="35"/>
      <c r="AP55" s="35"/>
      <c r="AQ55" s="35"/>
      <c r="AR55" s="35"/>
      <c r="AS55" s="35"/>
      <c r="AT55" s="35"/>
      <c r="AU55" s="35"/>
      <c r="AV55" s="98"/>
      <c r="AW55" s="124"/>
      <c r="AX55" s="98"/>
      <c r="AY55" s="37"/>
      <c r="AZ55" s="38"/>
      <c r="BA55" s="35"/>
      <c r="BB55" s="35"/>
      <c r="BC55" s="35"/>
      <c r="BD55" s="35"/>
      <c r="BE55" s="35"/>
      <c r="BF55" s="35"/>
    </row>
    <row r="56" spans="1:58" ht="15.75" customHeight="1">
      <c r="A56" s="17">
        <v>43847</v>
      </c>
      <c r="B56" s="103">
        <f t="shared" si="0"/>
        <v>62521.599999999999</v>
      </c>
      <c r="C56" s="17">
        <v>43918</v>
      </c>
      <c r="D56" s="104">
        <f t="shared" si="1"/>
        <v>91145.4</v>
      </c>
      <c r="E56" s="11"/>
      <c r="G56" s="17">
        <v>43847</v>
      </c>
      <c r="H56" s="103">
        <f t="shared" si="2"/>
        <v>7643.0625</v>
      </c>
      <c r="I56" s="17">
        <v>43918</v>
      </c>
      <c r="J56" s="104">
        <f t="shared" si="3"/>
        <v>15263.6875</v>
      </c>
      <c r="M56" s="17">
        <v>43847</v>
      </c>
      <c r="N56" s="106">
        <f t="shared" si="4"/>
        <v>512568.75</v>
      </c>
      <c r="O56" s="17">
        <v>43918</v>
      </c>
      <c r="P56" s="111">
        <f t="shared" si="5"/>
        <v>662170.25</v>
      </c>
      <c r="Q56" s="136"/>
      <c r="R56" s="32"/>
      <c r="S56" s="17">
        <v>43847</v>
      </c>
      <c r="T56" s="103">
        <f t="shared" si="6"/>
        <v>27890.75</v>
      </c>
      <c r="U56" s="17">
        <v>43918</v>
      </c>
      <c r="V56" s="111">
        <f t="shared" si="7"/>
        <v>38355.75</v>
      </c>
      <c r="W56" s="137"/>
      <c r="AA56" s="32"/>
      <c r="AB56" s="32"/>
      <c r="AC56" s="32"/>
      <c r="AD56" s="32"/>
      <c r="AE56" s="128"/>
      <c r="AF56" s="32"/>
      <c r="AG56" s="32"/>
      <c r="AH56" s="32"/>
      <c r="AI56" s="32"/>
      <c r="AJ56" s="32"/>
      <c r="AK56" s="32"/>
      <c r="AL56" s="32"/>
      <c r="AM56" s="32"/>
      <c r="AN56" s="35"/>
      <c r="AO56" s="35"/>
      <c r="AP56" s="35"/>
      <c r="AQ56" s="35"/>
      <c r="AR56" s="35"/>
      <c r="AS56" s="35"/>
      <c r="AT56" s="35"/>
      <c r="AU56" s="35"/>
      <c r="AV56" s="98"/>
      <c r="AW56" s="124"/>
      <c r="AX56" s="98"/>
      <c r="AY56" s="37"/>
      <c r="AZ56" s="38"/>
      <c r="BA56" s="35"/>
      <c r="BB56" s="35"/>
      <c r="BC56" s="35"/>
      <c r="BD56" s="35"/>
      <c r="BE56" s="35"/>
      <c r="BF56" s="35"/>
    </row>
    <row r="57" spans="1:58" ht="15.75" customHeight="1">
      <c r="A57" s="17">
        <v>43848</v>
      </c>
      <c r="B57" s="103">
        <f t="shared" si="0"/>
        <v>38264.800000000003</v>
      </c>
      <c r="C57" s="17">
        <v>43919</v>
      </c>
      <c r="D57" s="104">
        <f t="shared" si="1"/>
        <v>107963.8</v>
      </c>
      <c r="E57" s="11"/>
      <c r="G57" s="17">
        <v>43848</v>
      </c>
      <c r="H57" s="103">
        <f t="shared" si="2"/>
        <v>7109.75</v>
      </c>
      <c r="I57" s="17">
        <v>43919</v>
      </c>
      <c r="J57" s="104">
        <f t="shared" si="3"/>
        <v>16387.9375</v>
      </c>
      <c r="M57" s="17">
        <v>43848</v>
      </c>
      <c r="N57" s="106">
        <f t="shared" si="4"/>
        <v>458377.25</v>
      </c>
      <c r="O57" s="17">
        <v>43919</v>
      </c>
      <c r="P57" s="111">
        <f t="shared" si="5"/>
        <v>642889</v>
      </c>
      <c r="Q57" s="136"/>
      <c r="R57" s="32"/>
      <c r="S57" s="17">
        <v>43848</v>
      </c>
      <c r="T57" s="103">
        <f t="shared" si="6"/>
        <v>24123</v>
      </c>
      <c r="U57" s="17">
        <v>43919</v>
      </c>
      <c r="V57" s="111">
        <f t="shared" si="7"/>
        <v>30002</v>
      </c>
      <c r="W57" s="137"/>
      <c r="AA57" s="32"/>
      <c r="AB57" s="32"/>
      <c r="AC57" s="32"/>
      <c r="AD57" s="32"/>
      <c r="AE57" s="128"/>
      <c r="AF57" s="32"/>
      <c r="AG57" s="32"/>
      <c r="AH57" s="32"/>
      <c r="AI57" s="32"/>
      <c r="AJ57" s="32"/>
      <c r="AK57" s="32"/>
      <c r="AL57" s="32"/>
      <c r="AM57" s="32"/>
      <c r="AN57" s="35"/>
      <c r="AO57" s="35"/>
      <c r="AP57" s="35"/>
      <c r="AQ57" s="35"/>
      <c r="AR57" s="35"/>
      <c r="AS57" s="35"/>
      <c r="AT57" s="35"/>
      <c r="AU57" s="35"/>
      <c r="AV57" s="98"/>
      <c r="AW57" s="124"/>
      <c r="AX57" s="98"/>
      <c r="AY57" s="37"/>
      <c r="AZ57" s="38"/>
      <c r="BA57" s="35"/>
      <c r="BB57" s="35"/>
      <c r="BC57" s="35"/>
      <c r="BD57" s="35"/>
      <c r="BE57" s="35"/>
      <c r="BF57" s="35"/>
    </row>
    <row r="58" spans="1:58" ht="15.75" customHeight="1">
      <c r="A58" s="17">
        <v>43849</v>
      </c>
      <c r="B58" s="103">
        <f t="shared" si="0"/>
        <v>38248.400000000001</v>
      </c>
      <c r="C58" s="17">
        <v>43920</v>
      </c>
      <c r="D58" s="104">
        <f t="shared" si="1"/>
        <v>86382.6</v>
      </c>
      <c r="E58" s="11"/>
      <c r="G58" s="17">
        <v>43849</v>
      </c>
      <c r="H58" s="103">
        <f t="shared" si="2"/>
        <v>8414.75</v>
      </c>
      <c r="I58" s="17">
        <v>43920</v>
      </c>
      <c r="J58" s="104">
        <f t="shared" si="3"/>
        <v>17103.1875</v>
      </c>
      <c r="M58" s="17">
        <v>43849</v>
      </c>
      <c r="N58" s="106">
        <f t="shared" si="4"/>
        <v>453333.5</v>
      </c>
      <c r="O58" s="17">
        <v>43920</v>
      </c>
      <c r="P58" s="111">
        <f t="shared" si="5"/>
        <v>731115.25</v>
      </c>
      <c r="Q58" s="136"/>
      <c r="R58" s="32"/>
      <c r="S58" s="17">
        <v>43849</v>
      </c>
      <c r="T58" s="103">
        <f t="shared" si="6"/>
        <v>23402.5</v>
      </c>
      <c r="U58" s="17">
        <v>43920</v>
      </c>
      <c r="V58" s="111">
        <f t="shared" si="7"/>
        <v>32173.25</v>
      </c>
      <c r="W58" s="137"/>
      <c r="AA58" s="32"/>
      <c r="AB58" s="32"/>
      <c r="AC58" s="32"/>
      <c r="AD58" s="32"/>
      <c r="AE58" s="128"/>
      <c r="AF58" s="32"/>
      <c r="AG58" s="32"/>
      <c r="AH58" s="32"/>
      <c r="AI58" s="32"/>
      <c r="AJ58" s="32"/>
      <c r="AK58" s="32"/>
      <c r="AL58" s="32"/>
      <c r="AM58" s="32"/>
      <c r="AN58" s="35"/>
      <c r="AO58" s="35"/>
      <c r="AP58" s="35"/>
      <c r="AQ58" s="35"/>
      <c r="AR58" s="35"/>
      <c r="AS58" s="35"/>
      <c r="AT58" s="35"/>
      <c r="AU58" s="35"/>
      <c r="AV58" s="98"/>
      <c r="AW58" s="124"/>
      <c r="AX58" s="98"/>
      <c r="AY58" s="37"/>
      <c r="AZ58" s="38"/>
      <c r="BA58" s="35"/>
      <c r="BB58" s="35"/>
      <c r="BC58" s="35"/>
      <c r="BD58" s="35"/>
      <c r="BE58" s="35"/>
      <c r="BF58" s="35"/>
    </row>
    <row r="59" spans="1:58" ht="15.75" customHeight="1">
      <c r="A59" s="17">
        <v>43850</v>
      </c>
      <c r="B59" s="103">
        <f t="shared" si="0"/>
        <v>47312.800000000003</v>
      </c>
      <c r="C59" s="17">
        <v>43921</v>
      </c>
      <c r="D59" s="104">
        <f t="shared" si="1"/>
        <v>94957.8</v>
      </c>
      <c r="E59" s="11"/>
      <c r="G59" s="17">
        <v>43850</v>
      </c>
      <c r="H59" s="103">
        <f t="shared" si="2"/>
        <v>11528.625</v>
      </c>
      <c r="I59" s="17">
        <v>43921</v>
      </c>
      <c r="J59" s="104">
        <f t="shared" si="3"/>
        <v>16646.875</v>
      </c>
      <c r="M59" s="17">
        <v>43850</v>
      </c>
      <c r="N59" s="106">
        <f t="shared" si="4"/>
        <v>516755.5</v>
      </c>
      <c r="O59" s="17">
        <v>43921</v>
      </c>
      <c r="P59" s="111">
        <f t="shared" si="5"/>
        <v>686497.25</v>
      </c>
      <c r="Q59" s="136"/>
      <c r="R59" s="32"/>
      <c r="S59" s="17">
        <v>43850</v>
      </c>
      <c r="T59" s="103">
        <f t="shared" si="6"/>
        <v>26823.25</v>
      </c>
      <c r="U59" s="17">
        <v>43921</v>
      </c>
      <c r="V59" s="111">
        <f t="shared" si="7"/>
        <v>28937.25</v>
      </c>
      <c r="W59" s="137"/>
      <c r="AA59" s="32"/>
      <c r="AB59" s="32"/>
      <c r="AC59" s="32"/>
      <c r="AD59" s="32"/>
      <c r="AE59" s="128"/>
      <c r="AF59" s="32"/>
      <c r="AG59" s="32"/>
      <c r="AH59" s="32"/>
      <c r="AI59" s="32"/>
      <c r="AJ59" s="32"/>
      <c r="AK59" s="32"/>
      <c r="AL59" s="32"/>
      <c r="AM59" s="32"/>
      <c r="AN59" s="35"/>
      <c r="AO59" s="35"/>
      <c r="AP59" s="35"/>
      <c r="AQ59" s="35"/>
      <c r="AR59" s="35"/>
      <c r="AS59" s="35"/>
      <c r="AT59" s="35"/>
      <c r="AU59" s="35"/>
      <c r="AV59" s="98"/>
      <c r="AW59" s="124"/>
      <c r="AX59" s="98"/>
      <c r="AY59" s="37"/>
      <c r="AZ59" s="38"/>
      <c r="BA59" s="35"/>
      <c r="BB59" s="35"/>
      <c r="BC59" s="35"/>
      <c r="BD59" s="35"/>
      <c r="BE59" s="35"/>
      <c r="BF59" s="35"/>
    </row>
    <row r="60" spans="1:58" ht="15.75" customHeight="1">
      <c r="A60" s="17">
        <v>43851</v>
      </c>
      <c r="B60" s="103">
        <f t="shared" si="0"/>
        <v>43644.2</v>
      </c>
      <c r="C60" s="17">
        <v>43922</v>
      </c>
      <c r="D60" s="104">
        <f t="shared" si="1"/>
        <v>101025.8</v>
      </c>
      <c r="E60" s="11"/>
      <c r="G60" s="17">
        <v>43851</v>
      </c>
      <c r="H60" s="103">
        <f t="shared" si="2"/>
        <v>10665.6875</v>
      </c>
      <c r="I60" s="17">
        <v>43922</v>
      </c>
      <c r="J60" s="104">
        <f t="shared" si="3"/>
        <v>13886.25</v>
      </c>
      <c r="M60" s="17">
        <v>43851</v>
      </c>
      <c r="N60" s="106">
        <f t="shared" si="4"/>
        <v>526968.25</v>
      </c>
      <c r="O60" s="17">
        <v>43922</v>
      </c>
      <c r="P60" s="111">
        <f t="shared" si="5"/>
        <v>832809</v>
      </c>
      <c r="Q60" s="136"/>
      <c r="R60" s="32"/>
      <c r="S60" s="17">
        <v>43851</v>
      </c>
      <c r="T60" s="103">
        <f t="shared" si="6"/>
        <v>26155</v>
      </c>
      <c r="U60" s="17">
        <v>43922</v>
      </c>
      <c r="V60" s="111">
        <f t="shared" si="7"/>
        <v>36328</v>
      </c>
      <c r="W60" s="137"/>
      <c r="AA60" s="32"/>
      <c r="AB60" s="32"/>
      <c r="AC60" s="32"/>
      <c r="AD60" s="32"/>
      <c r="AE60" s="128"/>
      <c r="AF60" s="32"/>
      <c r="AG60" s="32"/>
      <c r="AH60" s="32"/>
      <c r="AI60" s="32"/>
      <c r="AJ60" s="32"/>
      <c r="AK60" s="32"/>
      <c r="AL60" s="32"/>
      <c r="AM60" s="32"/>
      <c r="AN60" s="35"/>
      <c r="AO60" s="35"/>
      <c r="AP60" s="35"/>
      <c r="AQ60" s="35"/>
      <c r="AR60" s="35"/>
      <c r="AS60" s="35"/>
      <c r="AT60" s="35"/>
      <c r="AU60" s="35"/>
      <c r="AV60" s="98"/>
      <c r="AW60" s="124"/>
      <c r="AX60" s="98"/>
      <c r="AY60" s="37"/>
      <c r="AZ60" s="38"/>
      <c r="BA60" s="35"/>
      <c r="BB60" s="35"/>
      <c r="BC60" s="35"/>
      <c r="BD60" s="35"/>
      <c r="BE60" s="35"/>
      <c r="BF60" s="35"/>
    </row>
    <row r="61" spans="1:58" ht="15.75" customHeight="1">
      <c r="A61" s="17">
        <v>43852</v>
      </c>
      <c r="B61" s="103">
        <f t="shared" si="0"/>
        <v>53664</v>
      </c>
      <c r="C61" s="17">
        <v>43923</v>
      </c>
      <c r="D61" s="104">
        <f t="shared" si="1"/>
        <v>91478.6</v>
      </c>
      <c r="E61" s="11"/>
      <c r="G61" s="17">
        <v>43852</v>
      </c>
      <c r="H61" s="103">
        <f t="shared" si="2"/>
        <v>9055.75</v>
      </c>
      <c r="I61" s="17">
        <v>43923</v>
      </c>
      <c r="J61" s="104">
        <f t="shared" si="3"/>
        <v>13555.375</v>
      </c>
      <c r="M61" s="17">
        <v>43852</v>
      </c>
      <c r="N61" s="106">
        <f t="shared" si="4"/>
        <v>508527.5</v>
      </c>
      <c r="O61" s="17">
        <v>43923</v>
      </c>
      <c r="P61" s="111">
        <f t="shared" si="5"/>
        <v>729926</v>
      </c>
      <c r="Q61" s="136"/>
      <c r="R61" s="32"/>
      <c r="S61" s="17">
        <v>43852</v>
      </c>
      <c r="T61" s="103">
        <f t="shared" si="6"/>
        <v>30252.75</v>
      </c>
      <c r="U61" s="17">
        <v>43923</v>
      </c>
      <c r="V61" s="111">
        <f t="shared" si="7"/>
        <v>37788</v>
      </c>
      <c r="W61" s="137"/>
      <c r="AE61" s="25"/>
      <c r="AN61" s="35"/>
      <c r="AO61" s="35"/>
      <c r="AP61" s="35"/>
      <c r="AQ61" s="35"/>
      <c r="AR61" s="35"/>
      <c r="AS61" s="35"/>
      <c r="AT61" s="35"/>
      <c r="AU61" s="35"/>
      <c r="AV61" s="98"/>
      <c r="AW61" s="124"/>
      <c r="AX61" s="98"/>
      <c r="AY61" s="37"/>
      <c r="AZ61" s="38"/>
      <c r="BA61" s="35"/>
      <c r="BB61" s="35"/>
      <c r="BC61" s="35"/>
      <c r="BD61" s="35"/>
      <c r="BE61" s="35"/>
      <c r="BF61" s="35"/>
    </row>
    <row r="62" spans="1:58" ht="15.75" customHeight="1">
      <c r="A62" s="17">
        <v>43853</v>
      </c>
      <c r="B62" s="103">
        <f t="shared" si="0"/>
        <v>46888.800000000003</v>
      </c>
      <c r="C62" s="17">
        <v>43924</v>
      </c>
      <c r="D62" s="104">
        <f t="shared" si="1"/>
        <v>91428.4</v>
      </c>
      <c r="E62" s="11"/>
      <c r="G62" s="17">
        <v>43853</v>
      </c>
      <c r="H62" s="103">
        <f t="shared" si="2"/>
        <v>7854</v>
      </c>
      <c r="I62" s="17">
        <v>43924</v>
      </c>
      <c r="J62" s="104">
        <f t="shared" si="3"/>
        <v>15418.9375</v>
      </c>
      <c r="M62" s="17">
        <v>43853</v>
      </c>
      <c r="N62" s="106">
        <f t="shared" si="4"/>
        <v>534683</v>
      </c>
      <c r="O62" s="17">
        <v>43924</v>
      </c>
      <c r="P62" s="111">
        <f t="shared" si="5"/>
        <v>651362.75</v>
      </c>
      <c r="Q62" s="136"/>
      <c r="R62" s="32"/>
      <c r="S62" s="17">
        <v>43853</v>
      </c>
      <c r="T62" s="103">
        <f t="shared" si="6"/>
        <v>31265.5</v>
      </c>
      <c r="U62" s="17">
        <v>43924</v>
      </c>
      <c r="V62" s="111">
        <f t="shared" si="7"/>
        <v>46133.25</v>
      </c>
      <c r="W62" s="137"/>
      <c r="AE62" s="25"/>
      <c r="AN62" s="35"/>
      <c r="AO62" s="35"/>
      <c r="AP62" s="35"/>
      <c r="AQ62" s="35"/>
      <c r="AR62" s="35"/>
      <c r="AS62" s="35"/>
      <c r="AT62" s="35"/>
      <c r="AU62" s="35"/>
      <c r="AV62" s="98"/>
      <c r="AW62" s="124"/>
      <c r="AX62" s="98"/>
      <c r="AY62" s="37"/>
      <c r="AZ62" s="38"/>
      <c r="BA62" s="35"/>
      <c r="BB62" s="35"/>
      <c r="BC62" s="35"/>
      <c r="BD62" s="35"/>
      <c r="BE62" s="35"/>
      <c r="BF62" s="35"/>
    </row>
    <row r="63" spans="1:58" ht="15.75" customHeight="1">
      <c r="A63" s="17">
        <v>43854</v>
      </c>
      <c r="B63" s="103">
        <f t="shared" si="0"/>
        <v>53605.599999999999</v>
      </c>
      <c r="C63" s="17">
        <v>43925</v>
      </c>
      <c r="D63" s="104">
        <f t="shared" si="1"/>
        <v>99851.8</v>
      </c>
      <c r="E63" s="11"/>
      <c r="G63" s="17">
        <v>43854</v>
      </c>
      <c r="H63" s="103">
        <f t="shared" si="2"/>
        <v>7574.5625</v>
      </c>
      <c r="I63" s="17">
        <v>43925</v>
      </c>
      <c r="J63" s="104">
        <f t="shared" si="3"/>
        <v>17805.125</v>
      </c>
      <c r="M63" s="17">
        <v>43854</v>
      </c>
      <c r="N63" s="106">
        <f t="shared" si="4"/>
        <v>498225.5</v>
      </c>
      <c r="O63" s="17">
        <v>43925</v>
      </c>
      <c r="P63" s="111">
        <f t="shared" si="5"/>
        <v>615158.25</v>
      </c>
      <c r="Q63" s="136"/>
      <c r="R63" s="32"/>
      <c r="S63" s="17">
        <v>43854</v>
      </c>
      <c r="T63" s="103">
        <f t="shared" si="6"/>
        <v>28894.75</v>
      </c>
      <c r="U63" s="17">
        <v>43925</v>
      </c>
      <c r="V63" s="111">
        <f t="shared" si="7"/>
        <v>28801.75</v>
      </c>
      <c r="W63" s="137"/>
      <c r="AE63" s="25"/>
      <c r="AN63" s="35"/>
      <c r="AO63" s="35"/>
      <c r="AP63" s="35"/>
      <c r="AQ63" s="35"/>
      <c r="AR63" s="35"/>
      <c r="AS63" s="35"/>
      <c r="AT63" s="35"/>
      <c r="AU63" s="35"/>
      <c r="AV63" s="98"/>
      <c r="AW63" s="124"/>
      <c r="AX63" s="98"/>
      <c r="AY63" s="37"/>
      <c r="AZ63" s="38"/>
      <c r="BA63" s="35"/>
      <c r="BB63" s="35"/>
      <c r="BC63" s="35"/>
      <c r="BD63" s="35"/>
      <c r="BE63" s="35"/>
      <c r="BF63" s="35"/>
    </row>
    <row r="64" spans="1:58" ht="15.75" customHeight="1">
      <c r="A64" s="17">
        <v>43855</v>
      </c>
      <c r="B64" s="103">
        <f t="shared" si="0"/>
        <v>45734</v>
      </c>
      <c r="C64" s="17">
        <v>43926</v>
      </c>
      <c r="D64" s="104">
        <f t="shared" si="1"/>
        <v>104835.6</v>
      </c>
      <c r="E64" s="11"/>
      <c r="G64" s="17">
        <v>43855</v>
      </c>
      <c r="H64" s="103">
        <f t="shared" si="2"/>
        <v>7797.625</v>
      </c>
      <c r="I64" s="17">
        <v>43926</v>
      </c>
      <c r="J64" s="104">
        <f t="shared" si="3"/>
        <v>15454.0625</v>
      </c>
      <c r="M64" s="17">
        <v>43855</v>
      </c>
      <c r="N64" s="106">
        <f t="shared" si="4"/>
        <v>469928.75</v>
      </c>
      <c r="O64" s="17">
        <v>43926</v>
      </c>
      <c r="P64" s="111">
        <f t="shared" si="5"/>
        <v>614803.5</v>
      </c>
      <c r="Q64" s="136"/>
      <c r="R64" s="32"/>
      <c r="S64" s="17">
        <v>43855</v>
      </c>
      <c r="T64" s="103">
        <f t="shared" si="6"/>
        <v>32038.5</v>
      </c>
      <c r="U64" s="17">
        <v>43926</v>
      </c>
      <c r="V64" s="111">
        <f t="shared" si="7"/>
        <v>27673</v>
      </c>
      <c r="W64" s="137"/>
      <c r="AE64" s="25"/>
      <c r="AN64" s="35"/>
      <c r="AO64" s="35"/>
      <c r="AP64" s="35"/>
      <c r="AQ64" s="35"/>
      <c r="AR64" s="35"/>
      <c r="AS64" s="35"/>
      <c r="AT64" s="35"/>
      <c r="AU64" s="35"/>
      <c r="AV64" s="98"/>
      <c r="AW64" s="124"/>
      <c r="AX64" s="98"/>
      <c r="AY64" s="37"/>
      <c r="AZ64" s="38"/>
      <c r="BA64" s="35"/>
      <c r="BB64" s="35"/>
      <c r="BC64" s="35"/>
      <c r="BD64" s="35"/>
      <c r="BE64" s="35"/>
      <c r="BF64" s="35"/>
    </row>
    <row r="65" spans="1:58" ht="15.75" customHeight="1">
      <c r="A65" s="17">
        <v>43856</v>
      </c>
      <c r="B65" s="103">
        <f t="shared" si="0"/>
        <v>212431</v>
      </c>
      <c r="C65" s="17">
        <v>43927</v>
      </c>
      <c r="D65" s="104">
        <f t="shared" si="1"/>
        <v>106993.2</v>
      </c>
      <c r="E65" s="11"/>
      <c r="G65" s="17">
        <v>43856</v>
      </c>
      <c r="H65" s="103">
        <f t="shared" si="2"/>
        <v>9080</v>
      </c>
      <c r="I65" s="17">
        <v>43927</v>
      </c>
      <c r="J65" s="104">
        <f t="shared" si="3"/>
        <v>14095.8125</v>
      </c>
      <c r="M65" s="17">
        <v>43856</v>
      </c>
      <c r="N65" s="106">
        <f t="shared" si="4"/>
        <v>570907.25</v>
      </c>
      <c r="O65" s="17">
        <v>43927</v>
      </c>
      <c r="P65" s="111">
        <f t="shared" si="5"/>
        <v>609932</v>
      </c>
      <c r="Q65" s="136"/>
      <c r="R65" s="32"/>
      <c r="S65" s="17">
        <v>43856</v>
      </c>
      <c r="T65" s="103">
        <f t="shared" si="6"/>
        <v>34103.5</v>
      </c>
      <c r="U65" s="17">
        <v>43927</v>
      </c>
      <c r="V65" s="111">
        <f t="shared" si="7"/>
        <v>25120</v>
      </c>
      <c r="W65" s="137"/>
      <c r="AE65" s="25"/>
      <c r="AN65" s="35"/>
      <c r="AO65" s="35"/>
      <c r="AP65" s="35"/>
      <c r="AQ65" s="35"/>
      <c r="AR65" s="35"/>
      <c r="AS65" s="35"/>
      <c r="AT65" s="35"/>
      <c r="AU65" s="35"/>
      <c r="AV65" s="98"/>
      <c r="AW65" s="124"/>
      <c r="AX65" s="98"/>
      <c r="AY65" s="37"/>
      <c r="AZ65" s="38"/>
      <c r="BA65" s="35"/>
      <c r="BB65" s="35"/>
      <c r="BC65" s="35"/>
      <c r="BD65" s="35"/>
      <c r="BE65" s="35"/>
      <c r="BF65" s="35"/>
    </row>
    <row r="66" spans="1:58" ht="15.75" customHeight="1">
      <c r="A66" s="17">
        <v>43857</v>
      </c>
      <c r="B66" s="103">
        <f t="shared" si="0"/>
        <v>148987</v>
      </c>
      <c r="C66" s="17">
        <v>43928</v>
      </c>
      <c r="D66" s="104">
        <f t="shared" si="1"/>
        <v>110489</v>
      </c>
      <c r="E66" s="11"/>
      <c r="G66" s="17">
        <v>43857</v>
      </c>
      <c r="H66" s="103">
        <f t="shared" si="2"/>
        <v>7828.875</v>
      </c>
      <c r="I66" s="17">
        <v>43928</v>
      </c>
      <c r="J66" s="104">
        <f t="shared" si="3"/>
        <v>15909.1875</v>
      </c>
      <c r="M66" s="17">
        <v>43857</v>
      </c>
      <c r="N66" s="106">
        <f t="shared" si="4"/>
        <v>507996.5</v>
      </c>
      <c r="O66" s="17">
        <v>43928</v>
      </c>
      <c r="P66" s="111">
        <f t="shared" si="5"/>
        <v>647285.5</v>
      </c>
      <c r="Q66" s="136"/>
      <c r="R66" s="32"/>
      <c r="S66" s="17">
        <v>43857</v>
      </c>
      <c r="T66" s="103">
        <f t="shared" si="6"/>
        <v>31817.75</v>
      </c>
      <c r="U66" s="17">
        <v>43928</v>
      </c>
      <c r="V66" s="111">
        <f t="shared" si="7"/>
        <v>26733.5</v>
      </c>
      <c r="W66" s="137"/>
      <c r="AE66" s="25"/>
      <c r="AN66" s="35"/>
      <c r="AO66" s="35"/>
      <c r="AP66" s="35"/>
      <c r="AQ66" s="35"/>
      <c r="AR66" s="35"/>
      <c r="AS66" s="35"/>
      <c r="AT66" s="35"/>
      <c r="AU66" s="35"/>
      <c r="AV66" s="98"/>
      <c r="AW66" s="124"/>
      <c r="AX66" s="98"/>
      <c r="AY66" s="37"/>
      <c r="AZ66" s="38"/>
      <c r="BA66" s="35"/>
      <c r="BB66" s="35"/>
      <c r="BC66" s="35"/>
      <c r="BD66" s="35"/>
      <c r="BE66" s="35"/>
      <c r="BF66" s="35"/>
    </row>
    <row r="67" spans="1:58" ht="15.75" customHeight="1">
      <c r="A67" s="17">
        <v>43858</v>
      </c>
      <c r="B67" s="103">
        <f t="shared" si="0"/>
        <v>84432.8</v>
      </c>
      <c r="C67" s="17">
        <v>43929</v>
      </c>
      <c r="D67" s="104">
        <f t="shared" si="1"/>
        <v>125527</v>
      </c>
      <c r="E67" s="11"/>
      <c r="G67" s="17">
        <v>43858</v>
      </c>
      <c r="H67" s="103">
        <f t="shared" si="2"/>
        <v>8973.25</v>
      </c>
      <c r="I67" s="17">
        <v>43929</v>
      </c>
      <c r="J67" s="104">
        <f t="shared" si="3"/>
        <v>14316</v>
      </c>
      <c r="M67" s="17">
        <v>43858</v>
      </c>
      <c r="N67" s="106">
        <f t="shared" si="4"/>
        <v>549934.75</v>
      </c>
      <c r="O67" s="17">
        <v>43929</v>
      </c>
      <c r="P67" s="111">
        <f t="shared" si="5"/>
        <v>644446.75</v>
      </c>
      <c r="Q67" s="136"/>
      <c r="R67" s="32"/>
      <c r="S67" s="17">
        <v>43858</v>
      </c>
      <c r="T67" s="103">
        <f t="shared" si="6"/>
        <v>33232.75</v>
      </c>
      <c r="U67" s="17">
        <v>43929</v>
      </c>
      <c r="V67" s="111">
        <f t="shared" si="7"/>
        <v>29654.25</v>
      </c>
      <c r="W67" s="137"/>
      <c r="AE67" s="25"/>
      <c r="AN67" s="35"/>
      <c r="AO67" s="35"/>
      <c r="AP67" s="35"/>
      <c r="AQ67" s="35"/>
      <c r="AR67" s="35"/>
      <c r="AS67" s="35"/>
      <c r="AT67" s="35"/>
      <c r="AU67" s="35"/>
      <c r="AV67" s="98"/>
      <c r="AW67" s="124"/>
      <c r="AX67" s="98"/>
      <c r="AY67" s="37"/>
      <c r="AZ67" s="38"/>
      <c r="BA67" s="35"/>
      <c r="BB67" s="35"/>
      <c r="BC67" s="35"/>
      <c r="BD67" s="35"/>
      <c r="BE67" s="35"/>
      <c r="BF67" s="35"/>
    </row>
    <row r="68" spans="1:58" ht="15.75" customHeight="1">
      <c r="A68" s="17">
        <v>43859</v>
      </c>
      <c r="B68" s="103">
        <f t="shared" si="0"/>
        <v>56927.6</v>
      </c>
      <c r="C68" s="17">
        <v>43930</v>
      </c>
      <c r="D68" s="104">
        <f t="shared" si="1"/>
        <v>99044.2</v>
      </c>
      <c r="E68" s="11"/>
      <c r="G68" s="17">
        <v>43859</v>
      </c>
      <c r="H68" s="103">
        <f t="shared" si="2"/>
        <v>9865.75</v>
      </c>
      <c r="I68" s="17">
        <v>43930</v>
      </c>
      <c r="J68" s="104">
        <f t="shared" si="3"/>
        <v>14366.9375</v>
      </c>
      <c r="M68" s="17">
        <v>43859</v>
      </c>
      <c r="N68" s="106">
        <f t="shared" si="4"/>
        <v>550798.75</v>
      </c>
      <c r="O68" s="17">
        <v>43930</v>
      </c>
      <c r="P68" s="111">
        <f t="shared" si="5"/>
        <v>626602.5</v>
      </c>
      <c r="Q68" s="136"/>
      <c r="R68" s="32"/>
      <c r="S68" s="17">
        <v>43859</v>
      </c>
      <c r="T68" s="103">
        <f t="shared" si="6"/>
        <v>39705.25</v>
      </c>
      <c r="U68" s="17">
        <v>43930</v>
      </c>
      <c r="V68" s="111">
        <f t="shared" si="7"/>
        <v>34154</v>
      </c>
      <c r="W68" s="137"/>
      <c r="AE68" s="25"/>
      <c r="AN68" s="35"/>
      <c r="AO68" s="35"/>
      <c r="AP68" s="35"/>
      <c r="AQ68" s="35"/>
      <c r="AR68" s="35"/>
      <c r="AS68" s="35"/>
      <c r="AT68" s="35"/>
      <c r="AU68" s="35"/>
      <c r="AV68" s="98"/>
      <c r="AW68" s="124"/>
      <c r="AX68" s="98"/>
      <c r="AY68" s="37"/>
      <c r="AZ68" s="38"/>
      <c r="BA68" s="35"/>
      <c r="BB68" s="35"/>
      <c r="BC68" s="35"/>
      <c r="BD68" s="35"/>
      <c r="BE68" s="35"/>
      <c r="BF68" s="35"/>
    </row>
    <row r="69" spans="1:58" ht="15.75" customHeight="1">
      <c r="A69" s="17">
        <v>43860</v>
      </c>
      <c r="B69" s="103">
        <f t="shared" si="0"/>
        <v>60275.199999999997</v>
      </c>
      <c r="C69" s="17">
        <v>43931</v>
      </c>
      <c r="D69" s="104">
        <f t="shared" si="1"/>
        <v>111896.6</v>
      </c>
      <c r="E69" s="11"/>
      <c r="G69" s="17">
        <v>43860</v>
      </c>
      <c r="H69" s="103">
        <f t="shared" si="2"/>
        <v>8918.8125</v>
      </c>
      <c r="I69" s="17">
        <v>43931</v>
      </c>
      <c r="J69" s="104">
        <f t="shared" si="3"/>
        <v>16808.5</v>
      </c>
      <c r="M69" s="17">
        <v>43860</v>
      </c>
      <c r="N69" s="106">
        <f t="shared" si="4"/>
        <v>508486</v>
      </c>
      <c r="O69" s="17">
        <v>43931</v>
      </c>
      <c r="P69" s="111">
        <f t="shared" si="5"/>
        <v>603677.25</v>
      </c>
      <c r="Q69" s="136"/>
      <c r="R69" s="32"/>
      <c r="S69" s="17">
        <v>43860</v>
      </c>
      <c r="T69" s="103">
        <f t="shared" si="6"/>
        <v>34769.75</v>
      </c>
      <c r="U69" s="17">
        <v>43931</v>
      </c>
      <c r="V69" s="111">
        <f t="shared" si="7"/>
        <v>32520.25</v>
      </c>
      <c r="W69" s="137"/>
      <c r="AE69" s="25"/>
      <c r="AN69" s="35"/>
      <c r="AO69" s="35"/>
      <c r="AP69" s="35"/>
      <c r="AQ69" s="35"/>
      <c r="AR69" s="35"/>
      <c r="AS69" s="35"/>
      <c r="AT69" s="35"/>
      <c r="AU69" s="35"/>
      <c r="AV69" s="98"/>
      <c r="AW69" s="124"/>
      <c r="AX69" s="98"/>
      <c r="AY69" s="37"/>
      <c r="AZ69" s="38"/>
      <c r="BA69" s="35"/>
      <c r="BB69" s="35"/>
      <c r="BC69" s="35"/>
      <c r="BD69" s="35"/>
      <c r="BE69" s="35"/>
      <c r="BF69" s="35"/>
    </row>
    <row r="70" spans="1:58" ht="15.75" customHeight="1">
      <c r="A70" s="17">
        <v>43861</v>
      </c>
      <c r="B70" s="103">
        <f t="shared" si="0"/>
        <v>57198.400000000001</v>
      </c>
      <c r="C70" s="17">
        <v>43932</v>
      </c>
      <c r="D70" s="104">
        <f t="shared" si="1"/>
        <v>108675.6</v>
      </c>
      <c r="E70" s="11"/>
      <c r="G70" s="17">
        <v>43861</v>
      </c>
      <c r="H70" s="103">
        <f t="shared" si="2"/>
        <v>9271.625</v>
      </c>
      <c r="I70" s="17">
        <v>43932</v>
      </c>
      <c r="J70" s="104">
        <f t="shared" si="3"/>
        <v>19431.625</v>
      </c>
      <c r="M70" s="17">
        <v>43861</v>
      </c>
      <c r="N70" s="106">
        <f t="shared" si="4"/>
        <v>534718.75</v>
      </c>
      <c r="O70" s="17">
        <v>43932</v>
      </c>
      <c r="P70" s="111">
        <f t="shared" si="5"/>
        <v>663819</v>
      </c>
      <c r="Q70" s="136"/>
      <c r="R70" s="32"/>
      <c r="S70" s="17">
        <v>43861</v>
      </c>
      <c r="T70" s="103">
        <f t="shared" si="6"/>
        <v>38378.75</v>
      </c>
      <c r="U70" s="17">
        <v>43932</v>
      </c>
      <c r="V70" s="111">
        <f t="shared" si="7"/>
        <v>33218.5</v>
      </c>
      <c r="W70" s="137"/>
      <c r="AE70" s="25"/>
      <c r="AN70" s="35"/>
      <c r="AO70" s="35"/>
      <c r="AP70" s="35"/>
      <c r="AQ70" s="35"/>
      <c r="AR70" s="35"/>
      <c r="AS70" s="35"/>
      <c r="AT70" s="35"/>
      <c r="AU70" s="35"/>
      <c r="AV70" s="98"/>
      <c r="AW70" s="124"/>
      <c r="AX70" s="98"/>
      <c r="AY70" s="37"/>
      <c r="AZ70" s="38"/>
      <c r="BA70" s="35"/>
      <c r="BB70" s="35"/>
      <c r="BC70" s="35"/>
      <c r="BD70" s="35"/>
      <c r="BE70" s="35"/>
      <c r="BF70" s="35"/>
    </row>
    <row r="71" spans="1:58" ht="15.75" customHeight="1">
      <c r="A71" s="17">
        <v>43862</v>
      </c>
      <c r="B71" s="103">
        <f t="shared" si="0"/>
        <v>52844.4</v>
      </c>
      <c r="C71" s="17">
        <v>43933</v>
      </c>
      <c r="D71" s="104">
        <f t="shared" si="1"/>
        <v>97042</v>
      </c>
      <c r="E71" s="11"/>
      <c r="G71" s="17">
        <v>43862</v>
      </c>
      <c r="H71" s="103">
        <f t="shared" si="2"/>
        <v>7394.5625</v>
      </c>
      <c r="I71" s="17">
        <v>43933</v>
      </c>
      <c r="J71" s="104">
        <f t="shared" si="3"/>
        <v>16596.4375</v>
      </c>
      <c r="M71" s="17">
        <v>43862</v>
      </c>
      <c r="N71" s="106">
        <f t="shared" si="4"/>
        <v>480104.5</v>
      </c>
      <c r="O71" s="17">
        <v>43933</v>
      </c>
      <c r="P71" s="111">
        <f t="shared" si="5"/>
        <v>572030.25</v>
      </c>
      <c r="Q71" s="136"/>
      <c r="R71" s="32"/>
      <c r="S71" s="17">
        <v>43862</v>
      </c>
      <c r="T71" s="103">
        <f t="shared" si="6"/>
        <v>32659.5</v>
      </c>
      <c r="U71" s="17">
        <v>43933</v>
      </c>
      <c r="V71" s="111">
        <f t="shared" si="7"/>
        <v>32452</v>
      </c>
      <c r="W71" s="137"/>
      <c r="AE71" s="25"/>
      <c r="AN71" s="35"/>
      <c r="AO71" s="35"/>
      <c r="AP71" s="35"/>
      <c r="AQ71" s="35"/>
      <c r="AR71" s="35"/>
      <c r="AS71" s="35"/>
      <c r="AT71" s="35"/>
      <c r="AU71" s="35"/>
      <c r="AV71" s="98"/>
      <c r="AW71" s="124"/>
      <c r="AX71" s="98"/>
      <c r="AY71" s="37"/>
      <c r="AZ71" s="38"/>
      <c r="BA71" s="35"/>
      <c r="BB71" s="35"/>
      <c r="BC71" s="35"/>
      <c r="BD71" s="35"/>
      <c r="BE71" s="35"/>
      <c r="BF71" s="35"/>
    </row>
    <row r="72" spans="1:58" ht="15.75" customHeight="1">
      <c r="A72" s="17">
        <v>43863</v>
      </c>
      <c r="B72" s="103">
        <f t="shared" si="0"/>
        <v>45779.4</v>
      </c>
      <c r="C72" s="17">
        <v>43934</v>
      </c>
      <c r="D72" s="104">
        <f t="shared" si="1"/>
        <v>81552.800000000003</v>
      </c>
      <c r="E72" s="11"/>
      <c r="G72" s="17">
        <v>43863</v>
      </c>
      <c r="H72" s="103">
        <f t="shared" si="2"/>
        <v>9941.5</v>
      </c>
      <c r="I72" s="17">
        <v>43934</v>
      </c>
      <c r="J72" s="104">
        <f t="shared" si="3"/>
        <v>14864.75</v>
      </c>
      <c r="M72" s="17">
        <v>43863</v>
      </c>
      <c r="N72" s="106">
        <f t="shared" si="4"/>
        <v>506113.75</v>
      </c>
      <c r="O72" s="17">
        <v>43934</v>
      </c>
      <c r="P72" s="111">
        <f t="shared" si="5"/>
        <v>592588.5</v>
      </c>
      <c r="Q72" s="136"/>
      <c r="S72" s="17">
        <v>43863</v>
      </c>
      <c r="T72" s="103">
        <f t="shared" si="6"/>
        <v>53508.75</v>
      </c>
      <c r="U72" s="17">
        <v>43934</v>
      </c>
      <c r="V72" s="111">
        <f t="shared" si="7"/>
        <v>31207.25</v>
      </c>
      <c r="W72" s="137"/>
      <c r="AE72" s="25"/>
      <c r="AN72" s="35"/>
      <c r="AO72" s="35"/>
      <c r="AP72" s="35"/>
      <c r="AQ72" s="35"/>
      <c r="AR72" s="35"/>
      <c r="AS72" s="35"/>
      <c r="AT72" s="35"/>
      <c r="AU72" s="35"/>
      <c r="AV72" s="98"/>
      <c r="AW72" s="124"/>
      <c r="AX72" s="98"/>
      <c r="AY72" s="37"/>
      <c r="AZ72" s="38"/>
      <c r="BA72" s="35"/>
      <c r="BB72" s="35"/>
      <c r="BC72" s="35"/>
      <c r="BD72" s="35"/>
      <c r="BE72" s="35"/>
      <c r="BF72" s="35"/>
    </row>
    <row r="73" spans="1:58" ht="15.75" customHeight="1">
      <c r="A73" s="17">
        <v>43864</v>
      </c>
      <c r="B73" s="103">
        <f t="shared" si="0"/>
        <v>59390.2</v>
      </c>
      <c r="C73" s="17">
        <v>43935</v>
      </c>
      <c r="D73" s="104">
        <f t="shared" si="1"/>
        <v>86520.8</v>
      </c>
      <c r="E73" s="11"/>
      <c r="G73" s="17">
        <v>43864</v>
      </c>
      <c r="H73" s="103">
        <f t="shared" si="2"/>
        <v>8952.25</v>
      </c>
      <c r="I73" s="17">
        <v>43935</v>
      </c>
      <c r="J73" s="104">
        <f t="shared" si="3"/>
        <v>17188.1875</v>
      </c>
      <c r="M73" s="17">
        <v>43864</v>
      </c>
      <c r="N73" s="106">
        <f t="shared" si="4"/>
        <v>470300.5</v>
      </c>
      <c r="O73" s="17">
        <v>43935</v>
      </c>
      <c r="P73" s="111">
        <f t="shared" si="5"/>
        <v>639281</v>
      </c>
      <c r="Q73" s="136"/>
      <c r="S73" s="17">
        <v>43864</v>
      </c>
      <c r="T73" s="103">
        <f t="shared" si="6"/>
        <v>38373</v>
      </c>
      <c r="U73" s="17">
        <v>43935</v>
      </c>
      <c r="V73" s="111">
        <f t="shared" si="7"/>
        <v>29650</v>
      </c>
      <c r="W73" s="137"/>
      <c r="AE73" s="25"/>
      <c r="AN73" s="35"/>
      <c r="AO73" s="35"/>
      <c r="AP73" s="35"/>
      <c r="AQ73" s="35"/>
      <c r="AR73" s="35"/>
      <c r="AS73" s="35"/>
      <c r="AT73" s="35"/>
      <c r="AU73" s="35"/>
      <c r="AV73" s="98"/>
      <c r="AW73" s="124"/>
      <c r="AX73" s="98"/>
      <c r="AY73" s="37"/>
      <c r="AZ73" s="38"/>
      <c r="BA73" s="35"/>
      <c r="BB73" s="35"/>
      <c r="BC73" s="35"/>
      <c r="BD73" s="35"/>
      <c r="BE73" s="35"/>
      <c r="BF73" s="35"/>
    </row>
    <row r="74" spans="1:58" ht="15.75" customHeight="1">
      <c r="A74" s="17">
        <v>43865</v>
      </c>
      <c r="B74" s="103">
        <f t="shared" ref="B74:B105" si="8">AVERAGE(B171,B245,B319,B393,B467)</f>
        <v>59022.6</v>
      </c>
      <c r="C74" s="17">
        <v>43936</v>
      </c>
      <c r="D74" s="104">
        <f t="shared" ref="D74:D105" si="9">AVERAGE(D171,D245,D319,D393,D467)</f>
        <v>87369</v>
      </c>
      <c r="E74" s="11"/>
      <c r="G74" s="17">
        <v>43865</v>
      </c>
      <c r="H74" s="103">
        <f t="shared" ref="H74:H105" si="10">AVERAGE(H171,H691,H766,H319,H393,H467,H541,H1066,H1141,H1216,H1291,H916,H841,H616,H245,H991)</f>
        <v>8556.5625</v>
      </c>
      <c r="I74" s="17">
        <v>43936</v>
      </c>
      <c r="J74" s="104">
        <f t="shared" ref="J74:J105" si="11">AVERAGE(J171,J691,J766,J319,J393,J467,J541,J1066,J1141,J1216,J1291,J916,J841,J616,J245,J991)</f>
        <v>19211.4375</v>
      </c>
      <c r="M74" s="17">
        <v>43865</v>
      </c>
      <c r="N74" s="106">
        <f t="shared" ref="N74:N105" si="12">AVERAGE(N171,N245,N319,N393)</f>
        <v>511608</v>
      </c>
      <c r="O74" s="17">
        <v>43936</v>
      </c>
      <c r="P74" s="111">
        <f t="shared" ref="P74:P105" si="13">AVERAGE(P171,P245,P319,P393)</f>
        <v>668941.75</v>
      </c>
      <c r="Q74" s="136"/>
      <c r="S74" s="17">
        <v>43865</v>
      </c>
      <c r="T74" s="103">
        <f t="shared" ref="T74:T105" si="14">AVERAGE(T171,T245,T319,T393)</f>
        <v>38137.25</v>
      </c>
      <c r="U74" s="17">
        <v>43936</v>
      </c>
      <c r="V74" s="111">
        <f t="shared" ref="V74:V105" si="15">AVERAGE(V171,V245,V319,V393)</f>
        <v>39771.75</v>
      </c>
      <c r="W74" s="137"/>
      <c r="AE74" s="25"/>
      <c r="AN74" s="35"/>
      <c r="AO74" s="35"/>
      <c r="AP74" s="35"/>
      <c r="AQ74" s="35"/>
      <c r="AR74" s="35"/>
      <c r="AS74" s="35"/>
      <c r="AT74" s="35"/>
      <c r="AU74" s="35"/>
      <c r="AV74" s="98"/>
      <c r="AW74" s="124"/>
      <c r="AX74" s="98"/>
      <c r="AY74" s="37"/>
      <c r="AZ74" s="38"/>
      <c r="BA74" s="35"/>
      <c r="BB74" s="35"/>
      <c r="BC74" s="35"/>
      <c r="BD74" s="35"/>
      <c r="BE74" s="35"/>
      <c r="BF74" s="35"/>
    </row>
    <row r="75" spans="1:58" ht="15.75" customHeight="1">
      <c r="A75" s="17">
        <v>43866</v>
      </c>
      <c r="B75" s="103">
        <f t="shared" si="8"/>
        <v>58928.800000000003</v>
      </c>
      <c r="C75" s="17">
        <v>43937</v>
      </c>
      <c r="D75" s="104">
        <f t="shared" si="9"/>
        <v>95341.2</v>
      </c>
      <c r="E75" s="11"/>
      <c r="G75" s="17">
        <v>43866</v>
      </c>
      <c r="H75" s="103">
        <f t="shared" si="10"/>
        <v>7934.9375</v>
      </c>
      <c r="I75" s="17">
        <v>43937</v>
      </c>
      <c r="J75" s="104">
        <f t="shared" si="11"/>
        <v>18862.8125</v>
      </c>
      <c r="M75" s="17">
        <v>43866</v>
      </c>
      <c r="N75" s="106">
        <f t="shared" si="12"/>
        <v>518964</v>
      </c>
      <c r="O75" s="17">
        <v>43937</v>
      </c>
      <c r="P75" s="111">
        <f t="shared" si="13"/>
        <v>651950</v>
      </c>
      <c r="Q75" s="136"/>
      <c r="S75" s="17">
        <v>43866</v>
      </c>
      <c r="T75" s="103">
        <f t="shared" si="14"/>
        <v>45246.75</v>
      </c>
      <c r="U75" s="17">
        <v>43937</v>
      </c>
      <c r="V75" s="111">
        <f t="shared" si="15"/>
        <v>33790.75</v>
      </c>
      <c r="W75" s="137"/>
      <c r="AE75" s="25"/>
      <c r="AN75" s="35"/>
      <c r="AO75" s="35"/>
      <c r="AP75" s="35"/>
      <c r="AQ75" s="35"/>
      <c r="AR75" s="35"/>
      <c r="AS75" s="35"/>
      <c r="AT75" s="35"/>
      <c r="AU75" s="35"/>
      <c r="AV75" s="98"/>
      <c r="AW75" s="124"/>
      <c r="AX75" s="98"/>
      <c r="AY75" s="37"/>
      <c r="AZ75" s="38"/>
      <c r="BA75" s="35"/>
      <c r="BB75" s="35"/>
      <c r="BC75" s="35"/>
      <c r="BD75" s="35"/>
      <c r="BE75" s="35"/>
      <c r="BF75" s="35"/>
    </row>
    <row r="76" spans="1:58" ht="15.75" customHeight="1">
      <c r="A76" s="17">
        <v>43867</v>
      </c>
      <c r="B76" s="103">
        <f t="shared" si="8"/>
        <v>61421</v>
      </c>
      <c r="C76" s="17">
        <v>43938</v>
      </c>
      <c r="D76" s="104">
        <f t="shared" si="9"/>
        <v>106342.8</v>
      </c>
      <c r="E76" s="11"/>
      <c r="G76" s="17">
        <v>43867</v>
      </c>
      <c r="H76" s="103">
        <f t="shared" si="10"/>
        <v>7676.5625</v>
      </c>
      <c r="I76" s="17">
        <v>43938</v>
      </c>
      <c r="J76" s="104">
        <f t="shared" si="11"/>
        <v>13772.375</v>
      </c>
      <c r="M76" s="17">
        <v>43867</v>
      </c>
      <c r="N76" s="106">
        <f t="shared" si="12"/>
        <v>496088</v>
      </c>
      <c r="O76" s="17">
        <v>43938</v>
      </c>
      <c r="P76" s="111">
        <f t="shared" si="13"/>
        <v>665563.25</v>
      </c>
      <c r="Q76" s="136"/>
      <c r="S76" s="17">
        <v>43867</v>
      </c>
      <c r="T76" s="103">
        <f t="shared" si="14"/>
        <v>33557</v>
      </c>
      <c r="U76" s="17">
        <v>43938</v>
      </c>
      <c r="V76" s="111">
        <f t="shared" si="15"/>
        <v>35212.25</v>
      </c>
      <c r="W76" s="137"/>
      <c r="AE76" s="25"/>
      <c r="AN76" s="35"/>
      <c r="AO76" s="35"/>
      <c r="AP76" s="35"/>
      <c r="AQ76" s="35"/>
      <c r="AR76" s="35"/>
      <c r="AS76" s="35"/>
      <c r="AT76" s="35"/>
      <c r="AU76" s="35"/>
      <c r="AV76" s="98"/>
      <c r="AW76" s="124"/>
      <c r="AX76" s="98"/>
      <c r="AY76" s="37"/>
      <c r="AZ76" s="38"/>
      <c r="BA76" s="35"/>
      <c r="BB76" s="35"/>
      <c r="BC76" s="35"/>
      <c r="BD76" s="35"/>
      <c r="BE76" s="35"/>
      <c r="BF76" s="35"/>
    </row>
    <row r="77" spans="1:58" ht="15.75" customHeight="1">
      <c r="A77" s="17">
        <v>43868</v>
      </c>
      <c r="B77" s="103">
        <f t="shared" si="8"/>
        <v>51968.2</v>
      </c>
      <c r="C77" s="17">
        <v>43939</v>
      </c>
      <c r="D77" s="104">
        <f t="shared" si="9"/>
        <v>112919.8</v>
      </c>
      <c r="E77" s="11"/>
      <c r="G77" s="17">
        <v>43868</v>
      </c>
      <c r="H77" s="103">
        <f t="shared" si="10"/>
        <v>7434.8125</v>
      </c>
      <c r="I77" s="17">
        <v>43939</v>
      </c>
      <c r="J77" s="104">
        <f t="shared" si="11"/>
        <v>14152.875</v>
      </c>
      <c r="M77" s="17">
        <v>43868</v>
      </c>
      <c r="N77" s="106">
        <f t="shared" si="12"/>
        <v>450145.75</v>
      </c>
      <c r="O77" s="17">
        <v>43939</v>
      </c>
      <c r="P77" s="111">
        <f t="shared" si="13"/>
        <v>587501.75</v>
      </c>
      <c r="Q77" s="136"/>
      <c r="S77" s="17">
        <v>43868</v>
      </c>
      <c r="T77" s="103">
        <f t="shared" si="14"/>
        <v>32008</v>
      </c>
      <c r="U77" s="17">
        <v>43939</v>
      </c>
      <c r="V77" s="111">
        <f t="shared" si="15"/>
        <v>28732.75</v>
      </c>
      <c r="W77" s="137"/>
      <c r="AE77" s="25"/>
      <c r="AN77" s="35"/>
      <c r="AO77" s="35"/>
      <c r="AP77" s="35"/>
      <c r="AQ77" s="35"/>
      <c r="AR77" s="35"/>
      <c r="AS77" s="35"/>
      <c r="AT77" s="35"/>
      <c r="AU77" s="35"/>
      <c r="AV77" s="98"/>
      <c r="AW77" s="124"/>
      <c r="AX77" s="98"/>
      <c r="AY77" s="37"/>
      <c r="AZ77" s="38"/>
      <c r="BA77" s="35"/>
      <c r="BB77" s="35"/>
      <c r="BC77" s="35"/>
      <c r="BD77" s="35"/>
      <c r="BE77" s="35"/>
      <c r="BF77" s="35"/>
    </row>
    <row r="78" spans="1:58" ht="15.75" customHeight="1">
      <c r="A78" s="17">
        <v>43869</v>
      </c>
      <c r="B78" s="103">
        <f t="shared" si="8"/>
        <v>47887</v>
      </c>
      <c r="C78" s="17">
        <v>43940</v>
      </c>
      <c r="D78" s="104">
        <f t="shared" si="9"/>
        <v>102351.4</v>
      </c>
      <c r="E78" s="11"/>
      <c r="G78" s="17">
        <v>43869</v>
      </c>
      <c r="H78" s="103">
        <f t="shared" si="10"/>
        <v>7454.375</v>
      </c>
      <c r="I78" s="17">
        <v>43940</v>
      </c>
      <c r="J78" s="104">
        <f t="shared" si="11"/>
        <v>20132.0625</v>
      </c>
      <c r="M78" s="17">
        <v>43869</v>
      </c>
      <c r="N78" s="106">
        <f t="shared" si="12"/>
        <v>383898</v>
      </c>
      <c r="O78" s="17">
        <v>43940</v>
      </c>
      <c r="P78" s="111">
        <f t="shared" si="13"/>
        <v>578666.25</v>
      </c>
      <c r="Q78" s="136"/>
      <c r="S78" s="17">
        <v>43869</v>
      </c>
      <c r="T78" s="103">
        <f t="shared" si="14"/>
        <v>30521.75</v>
      </c>
      <c r="U78" s="17">
        <v>43940</v>
      </c>
      <c r="V78" s="111">
        <f t="shared" si="15"/>
        <v>28596.5</v>
      </c>
      <c r="W78" s="137"/>
      <c r="AE78" s="25"/>
      <c r="AN78" s="35"/>
      <c r="AO78" s="35"/>
      <c r="AP78" s="35"/>
      <c r="AQ78" s="35"/>
      <c r="AR78" s="35"/>
      <c r="AS78" s="35"/>
      <c r="AT78" s="35"/>
      <c r="AU78" s="35"/>
      <c r="AV78" s="98"/>
      <c r="AW78" s="124"/>
      <c r="AX78" s="98"/>
      <c r="AY78" s="37"/>
      <c r="AZ78" s="38"/>
      <c r="BA78" s="35"/>
      <c r="BB78" s="35"/>
      <c r="BC78" s="35"/>
      <c r="BD78" s="35"/>
      <c r="BE78" s="35"/>
      <c r="BF78" s="35"/>
    </row>
    <row r="79" spans="1:58" ht="15.75" customHeight="1">
      <c r="A79" s="17">
        <v>43870</v>
      </c>
      <c r="B79" s="103">
        <f t="shared" si="8"/>
        <v>40614</v>
      </c>
      <c r="C79" s="17">
        <v>43941</v>
      </c>
      <c r="D79" s="104">
        <f t="shared" si="9"/>
        <v>91709</v>
      </c>
      <c r="E79" s="11"/>
      <c r="G79" s="17">
        <v>43870</v>
      </c>
      <c r="H79" s="103">
        <f t="shared" si="10"/>
        <v>7567.375</v>
      </c>
      <c r="I79" s="17">
        <v>43941</v>
      </c>
      <c r="J79" s="104">
        <f t="shared" si="11"/>
        <v>18580.8125</v>
      </c>
      <c r="M79" s="17">
        <v>43870</v>
      </c>
      <c r="N79" s="106">
        <f t="shared" si="12"/>
        <v>456151.5</v>
      </c>
      <c r="O79" s="17">
        <v>43941</v>
      </c>
      <c r="P79" s="111">
        <f t="shared" si="13"/>
        <v>654097.5</v>
      </c>
      <c r="Q79" s="136"/>
      <c r="S79" s="17">
        <v>43870</v>
      </c>
      <c r="T79" s="103">
        <f t="shared" si="14"/>
        <v>48093.25</v>
      </c>
      <c r="U79" s="17">
        <v>43941</v>
      </c>
      <c r="V79" s="111">
        <f t="shared" si="15"/>
        <v>28951.25</v>
      </c>
      <c r="W79" s="137"/>
      <c r="AE79" s="25"/>
      <c r="AN79" s="35"/>
      <c r="AO79" s="35"/>
      <c r="AP79" s="35"/>
      <c r="AQ79" s="35"/>
      <c r="AR79" s="35"/>
      <c r="AS79" s="35"/>
      <c r="AT79" s="35"/>
      <c r="AU79" s="35"/>
      <c r="AV79" s="98"/>
      <c r="AW79" s="124"/>
      <c r="AX79" s="98"/>
      <c r="AY79" s="37"/>
      <c r="AZ79" s="38"/>
      <c r="BA79" s="35"/>
      <c r="BB79" s="35"/>
      <c r="BC79" s="35"/>
      <c r="BD79" s="35"/>
      <c r="BE79" s="35"/>
      <c r="BF79" s="35"/>
    </row>
    <row r="80" spans="1:58" ht="15.75" customHeight="1">
      <c r="A80" s="17">
        <v>43871</v>
      </c>
      <c r="B80" s="103">
        <f t="shared" si="8"/>
        <v>47545.599999999999</v>
      </c>
      <c r="C80" s="17">
        <v>43942</v>
      </c>
      <c r="D80" s="104">
        <f t="shared" si="9"/>
        <v>93942</v>
      </c>
      <c r="E80" s="11"/>
      <c r="G80" s="17">
        <v>43871</v>
      </c>
      <c r="H80" s="103">
        <f t="shared" si="10"/>
        <v>12018.8125</v>
      </c>
      <c r="I80" s="17">
        <v>43942</v>
      </c>
      <c r="J80" s="104">
        <f t="shared" si="11"/>
        <v>16924.6875</v>
      </c>
      <c r="M80" s="17">
        <v>43871</v>
      </c>
      <c r="N80" s="106">
        <f t="shared" si="12"/>
        <v>506312.5</v>
      </c>
      <c r="O80" s="17">
        <v>43942</v>
      </c>
      <c r="P80" s="111">
        <f t="shared" si="13"/>
        <v>658532.25</v>
      </c>
      <c r="Q80" s="136"/>
      <c r="S80" s="17">
        <v>43871</v>
      </c>
      <c r="T80" s="103">
        <f t="shared" si="14"/>
        <v>33757.25</v>
      </c>
      <c r="U80" s="17">
        <v>43942</v>
      </c>
      <c r="V80" s="111">
        <f t="shared" si="15"/>
        <v>31255.75</v>
      </c>
      <c r="W80" s="137"/>
      <c r="AE80" s="25"/>
      <c r="AN80" s="35"/>
      <c r="AO80" s="35"/>
      <c r="AP80" s="35"/>
      <c r="AQ80" s="35"/>
      <c r="AR80" s="35"/>
      <c r="AS80" s="35"/>
      <c r="AT80" s="35"/>
      <c r="AU80" s="35"/>
      <c r="AV80" s="98"/>
      <c r="AW80" s="124"/>
      <c r="AX80" s="98"/>
      <c r="AY80" s="37"/>
      <c r="AZ80" s="38"/>
      <c r="BA80" s="35"/>
      <c r="BB80" s="35"/>
      <c r="BC80" s="35"/>
      <c r="BD80" s="35"/>
      <c r="BE80" s="35"/>
      <c r="BF80" s="35"/>
    </row>
    <row r="81" spans="1:58" ht="14">
      <c r="A81" s="17">
        <v>43872</v>
      </c>
      <c r="B81" s="103">
        <f t="shared" si="8"/>
        <v>46512.2</v>
      </c>
      <c r="C81" s="17">
        <v>43943</v>
      </c>
      <c r="D81" s="104">
        <f t="shared" si="9"/>
        <v>106724</v>
      </c>
      <c r="E81" s="11"/>
      <c r="G81" s="17">
        <v>43872</v>
      </c>
      <c r="H81" s="103">
        <f t="shared" si="10"/>
        <v>11129.5625</v>
      </c>
      <c r="I81" s="17">
        <v>43943</v>
      </c>
      <c r="J81" s="104">
        <f t="shared" si="11"/>
        <v>16297.25</v>
      </c>
      <c r="M81" s="17">
        <v>43872</v>
      </c>
      <c r="N81" s="106">
        <f t="shared" si="12"/>
        <v>583377.25</v>
      </c>
      <c r="O81" s="17">
        <v>43943</v>
      </c>
      <c r="P81" s="111">
        <f t="shared" si="13"/>
        <v>658852.25</v>
      </c>
      <c r="Q81" s="136"/>
      <c r="S81" s="17">
        <v>43872</v>
      </c>
      <c r="T81" s="103">
        <f t="shared" si="14"/>
        <v>39414.75</v>
      </c>
      <c r="U81" s="17">
        <v>43943</v>
      </c>
      <c r="V81" s="111">
        <f t="shared" si="15"/>
        <v>30108</v>
      </c>
      <c r="W81" s="137"/>
      <c r="AE81" s="25"/>
      <c r="AN81" s="35"/>
      <c r="AO81" s="35"/>
      <c r="AP81" s="35"/>
      <c r="AQ81" s="35"/>
      <c r="AR81" s="35"/>
      <c r="AS81" s="35"/>
      <c r="AT81" s="35"/>
      <c r="AU81" s="35"/>
      <c r="AV81" s="98"/>
      <c r="AW81" s="124"/>
      <c r="AX81" s="98"/>
      <c r="AY81" s="37"/>
      <c r="AZ81" s="38"/>
      <c r="BA81" s="35"/>
      <c r="BB81" s="35"/>
      <c r="BC81" s="35"/>
      <c r="BD81" s="35"/>
      <c r="BE81" s="35"/>
      <c r="BF81" s="35"/>
    </row>
    <row r="82" spans="1:58" ht="14">
      <c r="A82" s="17">
        <v>43873</v>
      </c>
      <c r="B82" s="103">
        <f t="shared" si="8"/>
        <v>49193.8</v>
      </c>
      <c r="C82" s="17">
        <v>43944</v>
      </c>
      <c r="D82" s="104">
        <f t="shared" si="9"/>
        <v>81836.800000000003</v>
      </c>
      <c r="E82" s="11"/>
      <c r="G82" s="17">
        <v>43873</v>
      </c>
      <c r="H82" s="103">
        <f t="shared" si="10"/>
        <v>8882.9375</v>
      </c>
      <c r="I82" s="17">
        <v>43944</v>
      </c>
      <c r="J82" s="104">
        <f t="shared" si="11"/>
        <v>15613.125</v>
      </c>
      <c r="M82" s="17">
        <v>43873</v>
      </c>
      <c r="N82" s="106">
        <f t="shared" si="12"/>
        <v>527853.5</v>
      </c>
      <c r="O82" s="17">
        <v>43944</v>
      </c>
      <c r="P82" s="111">
        <f t="shared" si="13"/>
        <v>636598.75</v>
      </c>
      <c r="Q82" s="136"/>
      <c r="S82" s="17">
        <v>43873</v>
      </c>
      <c r="T82" s="103">
        <f t="shared" si="14"/>
        <v>47646.5</v>
      </c>
      <c r="U82" s="17">
        <v>43944</v>
      </c>
      <c r="V82" s="111">
        <f t="shared" si="15"/>
        <v>37236</v>
      </c>
      <c r="W82" s="137"/>
      <c r="AE82" s="25"/>
      <c r="AN82" s="35"/>
      <c r="AO82" s="35"/>
      <c r="AP82" s="35"/>
      <c r="AQ82" s="35"/>
      <c r="AR82" s="35"/>
      <c r="AS82" s="35"/>
      <c r="AT82" s="35"/>
      <c r="AU82" s="35"/>
      <c r="AV82" s="98"/>
      <c r="AW82" s="124"/>
      <c r="AX82" s="98"/>
      <c r="AY82" s="37"/>
      <c r="AZ82" s="38"/>
      <c r="BA82" s="35"/>
      <c r="BB82" s="35"/>
      <c r="BC82" s="35"/>
      <c r="BD82" s="35"/>
      <c r="BE82" s="35"/>
      <c r="BF82" s="35"/>
    </row>
    <row r="83" spans="1:58" ht="14">
      <c r="A83" s="17">
        <v>43874</v>
      </c>
      <c r="B83" s="103">
        <f t="shared" si="8"/>
        <v>39449.4</v>
      </c>
      <c r="C83" s="17">
        <v>43945</v>
      </c>
      <c r="D83" s="104">
        <f t="shared" si="9"/>
        <v>79926.2</v>
      </c>
      <c r="E83" s="11"/>
      <c r="G83" s="17">
        <v>43874</v>
      </c>
      <c r="H83" s="103">
        <f t="shared" si="10"/>
        <v>9489.125</v>
      </c>
      <c r="I83" s="17">
        <v>43945</v>
      </c>
      <c r="J83" s="104">
        <f t="shared" si="11"/>
        <v>17677.9375</v>
      </c>
      <c r="M83" s="17">
        <v>43874</v>
      </c>
      <c r="N83" s="106">
        <f t="shared" si="12"/>
        <v>503156.25</v>
      </c>
      <c r="O83" s="17">
        <v>43945</v>
      </c>
      <c r="P83" s="111">
        <f t="shared" si="13"/>
        <v>629629.75</v>
      </c>
      <c r="Q83" s="136"/>
      <c r="S83" s="17">
        <v>43874</v>
      </c>
      <c r="T83" s="103">
        <f t="shared" si="14"/>
        <v>46093.75</v>
      </c>
      <c r="U83" s="17">
        <v>43945</v>
      </c>
      <c r="V83" s="111">
        <f t="shared" si="15"/>
        <v>34275.5</v>
      </c>
      <c r="W83" s="137"/>
      <c r="AE83" s="25"/>
      <c r="AN83" s="35"/>
      <c r="AO83" s="35"/>
      <c r="AP83" s="35"/>
      <c r="AQ83" s="35"/>
      <c r="AR83" s="35"/>
      <c r="AS83" s="35"/>
      <c r="AT83" s="35"/>
      <c r="AU83" s="35"/>
      <c r="AV83" s="98"/>
      <c r="AW83" s="124"/>
      <c r="AX83" s="98"/>
      <c r="AY83" s="37"/>
      <c r="AZ83" s="38"/>
      <c r="BA83" s="35"/>
      <c r="BB83" s="35"/>
      <c r="BC83" s="35"/>
      <c r="BD83" s="35"/>
      <c r="BE83" s="35"/>
      <c r="BF83" s="35"/>
    </row>
    <row r="84" spans="1:58" ht="14">
      <c r="A84" s="17">
        <v>43875</v>
      </c>
      <c r="B84" s="103">
        <f t="shared" si="8"/>
        <v>36435</v>
      </c>
      <c r="C84" s="17">
        <v>43946</v>
      </c>
      <c r="D84" s="104">
        <f t="shared" si="9"/>
        <v>86971.6</v>
      </c>
      <c r="E84" s="11"/>
      <c r="G84" s="17">
        <v>43875</v>
      </c>
      <c r="H84" s="103">
        <f t="shared" si="10"/>
        <v>8567.1875</v>
      </c>
      <c r="I84" s="17">
        <v>43946</v>
      </c>
      <c r="J84" s="104">
        <f t="shared" si="11"/>
        <v>15142.3125</v>
      </c>
      <c r="M84" s="17">
        <v>43875</v>
      </c>
      <c r="N84" s="106">
        <f t="shared" si="12"/>
        <v>472916</v>
      </c>
      <c r="O84" s="17">
        <v>43946</v>
      </c>
      <c r="P84" s="111">
        <f t="shared" si="13"/>
        <v>610383.5</v>
      </c>
      <c r="Q84" s="136"/>
      <c r="S84" s="17">
        <v>43875</v>
      </c>
      <c r="T84" s="103">
        <f t="shared" si="14"/>
        <v>43830.25</v>
      </c>
      <c r="U84" s="17">
        <v>43946</v>
      </c>
      <c r="V84" s="111">
        <f t="shared" si="15"/>
        <v>30456.75</v>
      </c>
      <c r="W84" s="137"/>
      <c r="AE84" s="25"/>
      <c r="AN84" s="35"/>
      <c r="AO84" s="35"/>
      <c r="AP84" s="35"/>
      <c r="AQ84" s="35"/>
      <c r="AR84" s="35"/>
      <c r="AS84" s="35"/>
      <c r="AT84" s="35"/>
      <c r="AU84" s="35"/>
      <c r="AV84" s="98"/>
      <c r="AW84" s="124"/>
      <c r="AX84" s="98"/>
      <c r="AY84" s="37"/>
      <c r="AZ84" s="38"/>
      <c r="BA84" s="35"/>
      <c r="BB84" s="35"/>
      <c r="BC84" s="35"/>
      <c r="BD84" s="35"/>
      <c r="BE84" s="35"/>
      <c r="BF84" s="35"/>
    </row>
    <row r="85" spans="1:58" ht="14">
      <c r="A85" s="17">
        <v>43876</v>
      </c>
      <c r="B85" s="103">
        <f t="shared" si="8"/>
        <v>53729.8</v>
      </c>
      <c r="C85" s="17">
        <v>43947</v>
      </c>
      <c r="D85" s="104">
        <f t="shared" si="9"/>
        <v>79652</v>
      </c>
      <c r="E85" s="11"/>
      <c r="G85" s="17">
        <v>43876</v>
      </c>
      <c r="H85" s="103">
        <f t="shared" si="10"/>
        <v>7780.6875</v>
      </c>
      <c r="I85" s="17">
        <v>43947</v>
      </c>
      <c r="J85" s="104">
        <f t="shared" si="11"/>
        <v>12590.9375</v>
      </c>
      <c r="M85" s="17">
        <v>43876</v>
      </c>
      <c r="N85" s="106">
        <f t="shared" si="12"/>
        <v>451249</v>
      </c>
      <c r="O85" s="17">
        <v>43947</v>
      </c>
      <c r="P85" s="111">
        <f t="shared" si="13"/>
        <v>544604.25</v>
      </c>
      <c r="Q85" s="136"/>
      <c r="S85" s="17">
        <v>43876</v>
      </c>
      <c r="T85" s="103">
        <f t="shared" si="14"/>
        <v>25258.5</v>
      </c>
      <c r="U85" s="17">
        <v>43947</v>
      </c>
      <c r="V85" s="111">
        <f t="shared" si="15"/>
        <v>28726.75</v>
      </c>
      <c r="W85" s="137"/>
      <c r="AE85" s="25"/>
      <c r="AN85" s="35"/>
      <c r="AO85" s="35"/>
      <c r="AP85" s="35"/>
      <c r="AQ85" s="35"/>
      <c r="AR85" s="35"/>
      <c r="AS85" s="35"/>
      <c r="AT85" s="35"/>
      <c r="AU85" s="35"/>
      <c r="AV85" s="98"/>
      <c r="AW85" s="124"/>
      <c r="AX85" s="98"/>
      <c r="AY85" s="37"/>
      <c r="AZ85" s="38"/>
      <c r="BA85" s="35"/>
      <c r="BB85" s="35"/>
      <c r="BC85" s="35"/>
      <c r="BD85" s="35"/>
      <c r="BE85" s="35"/>
      <c r="BF85" s="35"/>
    </row>
    <row r="86" spans="1:58" ht="14">
      <c r="A86" s="17">
        <v>43877</v>
      </c>
      <c r="B86" s="103">
        <f t="shared" si="8"/>
        <v>51238.2</v>
      </c>
      <c r="C86" s="17">
        <v>43948</v>
      </c>
      <c r="D86" s="104">
        <f t="shared" si="9"/>
        <v>88536.4</v>
      </c>
      <c r="E86" s="11"/>
      <c r="G86" s="17">
        <v>43877</v>
      </c>
      <c r="H86" s="103">
        <f t="shared" si="10"/>
        <v>9276.375</v>
      </c>
      <c r="I86" s="17">
        <v>43948</v>
      </c>
      <c r="J86" s="104">
        <f t="shared" si="11"/>
        <v>14068.125</v>
      </c>
      <c r="M86" s="17">
        <v>43877</v>
      </c>
      <c r="N86" s="106">
        <f t="shared" si="12"/>
        <v>475704.5</v>
      </c>
      <c r="O86" s="17">
        <v>43948</v>
      </c>
      <c r="P86" s="111">
        <f t="shared" si="13"/>
        <v>600959.5</v>
      </c>
      <c r="Q86" s="136"/>
      <c r="S86" s="17">
        <v>43877</v>
      </c>
      <c r="T86" s="103">
        <f t="shared" si="14"/>
        <v>29034.25</v>
      </c>
      <c r="U86" s="17">
        <v>43948</v>
      </c>
      <c r="V86" s="111">
        <f t="shared" si="15"/>
        <v>26964.25</v>
      </c>
      <c r="W86" s="137"/>
      <c r="AE86" s="25"/>
      <c r="AN86" s="35"/>
      <c r="AO86" s="35"/>
      <c r="AP86" s="35"/>
      <c r="AQ86" s="35"/>
      <c r="AR86" s="35"/>
      <c r="AS86" s="35"/>
      <c r="AT86" s="35"/>
      <c r="AU86" s="35"/>
      <c r="AV86" s="98"/>
      <c r="AW86" s="124"/>
      <c r="AX86" s="98"/>
      <c r="AY86" s="37"/>
      <c r="AZ86" s="38"/>
      <c r="BA86" s="35"/>
      <c r="BB86" s="35"/>
      <c r="BC86" s="35"/>
      <c r="BD86" s="35"/>
      <c r="BE86" s="35"/>
      <c r="BF86" s="35"/>
    </row>
    <row r="87" spans="1:58" ht="14">
      <c r="A87" s="17">
        <v>43878</v>
      </c>
      <c r="B87" s="103">
        <f t="shared" si="8"/>
        <v>50647</v>
      </c>
      <c r="C87" s="17">
        <v>43949</v>
      </c>
      <c r="D87" s="104">
        <f t="shared" si="9"/>
        <v>85048</v>
      </c>
      <c r="E87" s="11"/>
      <c r="G87" s="17">
        <v>43878</v>
      </c>
      <c r="H87" s="103">
        <f t="shared" si="10"/>
        <v>12271.5625</v>
      </c>
      <c r="I87" s="17">
        <v>43949</v>
      </c>
      <c r="J87" s="104">
        <f t="shared" si="11"/>
        <v>15475.375</v>
      </c>
      <c r="M87" s="17">
        <v>43878</v>
      </c>
      <c r="N87" s="106">
        <f t="shared" si="12"/>
        <v>501452.25</v>
      </c>
      <c r="O87" s="17">
        <v>43949</v>
      </c>
      <c r="P87" s="111">
        <f t="shared" si="13"/>
        <v>556827</v>
      </c>
      <c r="Q87" s="136"/>
      <c r="S87" s="17">
        <v>43878</v>
      </c>
      <c r="T87" s="103">
        <f t="shared" si="14"/>
        <v>32994.5</v>
      </c>
      <c r="U87" s="17">
        <v>43949</v>
      </c>
      <c r="V87" s="111">
        <f t="shared" si="15"/>
        <v>32406.75</v>
      </c>
      <c r="W87" s="137"/>
      <c r="AE87" s="25"/>
      <c r="AN87" s="35"/>
      <c r="AO87" s="35"/>
      <c r="AP87" s="35"/>
      <c r="AQ87" s="35"/>
      <c r="AR87" s="35"/>
      <c r="AS87" s="35"/>
      <c r="AT87" s="35"/>
      <c r="AU87" s="35"/>
      <c r="AV87" s="98"/>
      <c r="AW87" s="124"/>
      <c r="AX87" s="98"/>
      <c r="AY87" s="37"/>
      <c r="AZ87" s="38"/>
      <c r="BA87" s="35"/>
      <c r="BB87" s="35"/>
      <c r="BC87" s="35"/>
      <c r="BD87" s="35"/>
      <c r="BE87" s="35"/>
      <c r="BF87" s="35"/>
    </row>
    <row r="88" spans="1:58" ht="14">
      <c r="A88" s="17">
        <v>43879</v>
      </c>
      <c r="B88" s="103">
        <f t="shared" si="8"/>
        <v>53252.800000000003</v>
      </c>
      <c r="C88" s="17">
        <v>43950</v>
      </c>
      <c r="D88" s="104">
        <f t="shared" si="9"/>
        <v>141115.79999999999</v>
      </c>
      <c r="E88" s="11"/>
      <c r="G88" s="17">
        <v>43879</v>
      </c>
      <c r="H88" s="103">
        <f t="shared" si="10"/>
        <v>11195.4375</v>
      </c>
      <c r="I88" s="17">
        <v>43950</v>
      </c>
      <c r="J88" s="104">
        <f t="shared" si="11"/>
        <v>19662.8125</v>
      </c>
      <c r="M88" s="17">
        <v>43879</v>
      </c>
      <c r="N88" s="106">
        <f t="shared" si="12"/>
        <v>514502.5</v>
      </c>
      <c r="O88" s="17">
        <v>43950</v>
      </c>
      <c r="P88" s="111">
        <f t="shared" si="13"/>
        <v>924934.25</v>
      </c>
      <c r="Q88" s="136"/>
      <c r="S88" s="17">
        <v>43879</v>
      </c>
      <c r="T88" s="103">
        <f t="shared" si="14"/>
        <v>36272.75</v>
      </c>
      <c r="U88" s="17">
        <v>43950</v>
      </c>
      <c r="V88" s="111">
        <f t="shared" si="15"/>
        <v>52495.75</v>
      </c>
      <c r="W88" s="137"/>
      <c r="AE88" s="25"/>
      <c r="AN88" s="35"/>
      <c r="AO88" s="35"/>
      <c r="AP88" s="35"/>
      <c r="AQ88" s="35"/>
      <c r="AR88" s="35"/>
      <c r="AS88" s="35"/>
      <c r="AT88" s="35"/>
      <c r="AU88" s="35"/>
      <c r="AV88" s="98"/>
      <c r="AW88" s="124"/>
      <c r="AX88" s="98"/>
      <c r="AY88" s="37"/>
      <c r="AZ88" s="38"/>
      <c r="BA88" s="35"/>
      <c r="BB88" s="35"/>
      <c r="BC88" s="35"/>
      <c r="BD88" s="35"/>
      <c r="BE88" s="35"/>
      <c r="BF88" s="35"/>
    </row>
    <row r="89" spans="1:58" ht="14">
      <c r="A89" s="17">
        <v>43880</v>
      </c>
      <c r="B89" s="103">
        <f t="shared" si="8"/>
        <v>65490.8</v>
      </c>
      <c r="C89" s="17">
        <v>43951</v>
      </c>
      <c r="D89" s="104">
        <f t="shared" si="9"/>
        <v>98923.6</v>
      </c>
      <c r="E89" s="11"/>
      <c r="G89" s="17">
        <v>43880</v>
      </c>
      <c r="H89" s="103">
        <f t="shared" si="10"/>
        <v>9479.6875</v>
      </c>
      <c r="I89" s="17">
        <v>43951</v>
      </c>
      <c r="J89" s="104">
        <f t="shared" si="11"/>
        <v>16864.9375</v>
      </c>
      <c r="M89" s="17">
        <v>43880</v>
      </c>
      <c r="N89" s="106">
        <f t="shared" si="12"/>
        <v>534820.25</v>
      </c>
      <c r="O89" s="17">
        <v>43951</v>
      </c>
      <c r="P89" s="111">
        <f t="shared" si="13"/>
        <v>638500.75</v>
      </c>
      <c r="Q89" s="136"/>
      <c r="S89" s="17">
        <v>43880</v>
      </c>
      <c r="T89" s="103">
        <f t="shared" si="14"/>
        <v>29662.25</v>
      </c>
      <c r="U89" s="17">
        <v>43951</v>
      </c>
      <c r="V89" s="111">
        <f t="shared" si="15"/>
        <v>38194.25</v>
      </c>
      <c r="W89" s="137"/>
      <c r="AE89" s="25"/>
      <c r="AN89" s="35"/>
      <c r="AO89" s="35"/>
      <c r="AP89" s="35"/>
      <c r="AQ89" s="35"/>
      <c r="AR89" s="35"/>
      <c r="AS89" s="35"/>
      <c r="AT89" s="35"/>
      <c r="AU89" s="35"/>
      <c r="AV89" s="98"/>
      <c r="AW89" s="124"/>
      <c r="AX89" s="98"/>
      <c r="AY89" s="37"/>
      <c r="AZ89" s="38"/>
      <c r="BA89" s="35"/>
      <c r="BB89" s="35"/>
      <c r="BC89" s="35"/>
      <c r="BD89" s="35"/>
      <c r="BE89" s="35"/>
      <c r="BF89" s="35"/>
    </row>
    <row r="90" spans="1:58" ht="14">
      <c r="A90" s="17">
        <v>43881</v>
      </c>
      <c r="B90" s="103">
        <f t="shared" si="8"/>
        <v>63186.2</v>
      </c>
      <c r="C90" s="17">
        <v>43952</v>
      </c>
      <c r="D90" s="104">
        <f t="shared" si="9"/>
        <v>88548.2</v>
      </c>
      <c r="E90" s="11"/>
      <c r="G90" s="17">
        <v>43881</v>
      </c>
      <c r="H90" s="103">
        <f t="shared" si="10"/>
        <v>8302.3125</v>
      </c>
      <c r="I90" s="17">
        <v>43952</v>
      </c>
      <c r="J90" s="104">
        <f t="shared" si="11"/>
        <v>11571.6875</v>
      </c>
      <c r="M90" s="17">
        <v>43881</v>
      </c>
      <c r="N90" s="106">
        <f t="shared" si="12"/>
        <v>538701.75</v>
      </c>
      <c r="O90" s="17">
        <v>43952</v>
      </c>
      <c r="P90" s="111">
        <f t="shared" si="13"/>
        <v>601890.25</v>
      </c>
      <c r="Q90" s="136"/>
      <c r="S90" s="17">
        <v>43881</v>
      </c>
      <c r="T90" s="103">
        <f t="shared" si="14"/>
        <v>36219.5</v>
      </c>
      <c r="U90" s="17">
        <v>43952</v>
      </c>
      <c r="V90" s="111">
        <f t="shared" si="15"/>
        <v>27069</v>
      </c>
      <c r="W90" s="137"/>
      <c r="AE90" s="25"/>
      <c r="AN90" s="35"/>
      <c r="AO90" s="35"/>
      <c r="AP90" s="35"/>
      <c r="AQ90" s="35"/>
      <c r="AR90" s="35"/>
      <c r="AS90" s="35"/>
      <c r="AT90" s="35"/>
      <c r="AU90" s="35"/>
      <c r="AV90" s="98"/>
      <c r="AW90" s="124"/>
      <c r="AX90" s="98"/>
      <c r="AY90" s="37"/>
      <c r="AZ90" s="38"/>
      <c r="BA90" s="35"/>
      <c r="BB90" s="35"/>
      <c r="BC90" s="35"/>
      <c r="BD90" s="35"/>
      <c r="BE90" s="35"/>
      <c r="BF90" s="35"/>
    </row>
    <row r="91" spans="1:58" ht="14">
      <c r="A91" s="17">
        <v>43882</v>
      </c>
      <c r="B91" s="103">
        <f t="shared" si="8"/>
        <v>50889.2</v>
      </c>
      <c r="C91" s="17">
        <v>43953</v>
      </c>
      <c r="D91" s="104">
        <f t="shared" si="9"/>
        <v>82817</v>
      </c>
      <c r="E91" s="11"/>
      <c r="G91" s="17">
        <v>43882</v>
      </c>
      <c r="H91" s="103">
        <f t="shared" si="10"/>
        <v>9625.6875</v>
      </c>
      <c r="I91" s="17">
        <v>43953</v>
      </c>
      <c r="J91" s="104">
        <f t="shared" si="11"/>
        <v>10956.625</v>
      </c>
      <c r="M91" s="17">
        <v>43882</v>
      </c>
      <c r="N91" s="106">
        <f t="shared" si="12"/>
        <v>551445.75</v>
      </c>
      <c r="O91" s="17">
        <v>43953</v>
      </c>
      <c r="P91" s="111">
        <f t="shared" si="13"/>
        <v>501082.75</v>
      </c>
      <c r="Q91" s="136"/>
      <c r="S91" s="17">
        <v>43882</v>
      </c>
      <c r="T91" s="103">
        <f t="shared" si="14"/>
        <v>27082</v>
      </c>
      <c r="U91" s="17">
        <v>43953</v>
      </c>
      <c r="V91" s="111">
        <f t="shared" si="15"/>
        <v>22947.25</v>
      </c>
      <c r="W91" s="137"/>
      <c r="AE91" s="25"/>
      <c r="AN91" s="35"/>
      <c r="AO91" s="35"/>
      <c r="AP91" s="35"/>
      <c r="AQ91" s="35"/>
      <c r="AR91" s="35"/>
      <c r="AS91" s="35"/>
      <c r="AT91" s="35"/>
      <c r="AU91" s="35"/>
      <c r="AV91" s="98"/>
      <c r="AW91" s="124"/>
      <c r="AX91" s="98"/>
      <c r="AY91" s="37"/>
      <c r="AZ91" s="38"/>
      <c r="BA91" s="35"/>
      <c r="BB91" s="35"/>
      <c r="BC91" s="35"/>
      <c r="BD91" s="35"/>
      <c r="BE91" s="35"/>
      <c r="BF91" s="35"/>
    </row>
    <row r="92" spans="1:58" ht="14">
      <c r="A92" s="17">
        <v>43883</v>
      </c>
      <c r="B92" s="103">
        <f t="shared" si="8"/>
        <v>42373.599999999999</v>
      </c>
      <c r="C92" s="17">
        <v>43954</v>
      </c>
      <c r="D92" s="104">
        <f t="shared" si="9"/>
        <v>93815</v>
      </c>
      <c r="E92" s="11"/>
      <c r="G92" s="17">
        <v>43883</v>
      </c>
      <c r="H92" s="103">
        <f t="shared" si="10"/>
        <v>9730.5625</v>
      </c>
      <c r="I92" s="17">
        <v>43954</v>
      </c>
      <c r="J92" s="104">
        <f t="shared" si="11"/>
        <v>12473.5625</v>
      </c>
      <c r="M92" s="17">
        <v>43883</v>
      </c>
      <c r="N92" s="106">
        <f t="shared" si="12"/>
        <v>471730</v>
      </c>
      <c r="O92" s="17">
        <v>43954</v>
      </c>
      <c r="P92" s="111">
        <f t="shared" si="13"/>
        <v>512527.5</v>
      </c>
      <c r="Q92" s="136"/>
      <c r="S92" s="17">
        <v>43883</v>
      </c>
      <c r="T92" s="103">
        <f t="shared" si="14"/>
        <v>25593.25</v>
      </c>
      <c r="U92" s="17">
        <v>43954</v>
      </c>
      <c r="V92" s="111">
        <f t="shared" si="15"/>
        <v>29673.75</v>
      </c>
      <c r="W92" s="137"/>
      <c r="AE92" s="25"/>
      <c r="AN92" s="35"/>
      <c r="AO92" s="35"/>
      <c r="AP92" s="35"/>
      <c r="AQ92" s="35"/>
      <c r="AR92" s="35"/>
      <c r="AS92" s="35"/>
      <c r="AT92" s="35"/>
      <c r="AU92" s="35"/>
      <c r="AV92" s="98"/>
      <c r="AW92" s="124"/>
      <c r="AX92" s="98"/>
      <c r="AY92" s="37"/>
      <c r="AZ92" s="38"/>
      <c r="BA92" s="35"/>
      <c r="BB92" s="35"/>
      <c r="BC92" s="35"/>
      <c r="BD92" s="35"/>
      <c r="BE92" s="35"/>
      <c r="BF92" s="35"/>
    </row>
    <row r="93" spans="1:58" ht="14">
      <c r="A93" s="17">
        <v>43884</v>
      </c>
      <c r="B93" s="103">
        <f t="shared" si="8"/>
        <v>46052.2</v>
      </c>
      <c r="C93" s="17">
        <v>43955</v>
      </c>
      <c r="D93" s="104">
        <f t="shared" si="9"/>
        <v>98768.8</v>
      </c>
      <c r="E93" s="11"/>
      <c r="G93" s="17">
        <v>43884</v>
      </c>
      <c r="H93" s="103">
        <f t="shared" si="10"/>
        <v>8019.5625</v>
      </c>
      <c r="I93" s="17">
        <v>43955</v>
      </c>
      <c r="J93" s="104">
        <f t="shared" si="11"/>
        <v>13235.6875</v>
      </c>
      <c r="M93" s="17">
        <v>43884</v>
      </c>
      <c r="N93" s="106">
        <f t="shared" si="12"/>
        <v>503702.75</v>
      </c>
      <c r="O93" s="17">
        <v>43955</v>
      </c>
      <c r="P93" s="111">
        <f t="shared" si="13"/>
        <v>582831</v>
      </c>
      <c r="Q93" s="136"/>
      <c r="S93" s="17">
        <v>43884</v>
      </c>
      <c r="T93" s="103">
        <f t="shared" si="14"/>
        <v>28344</v>
      </c>
      <c r="U93" s="17">
        <v>43955</v>
      </c>
      <c r="V93" s="111">
        <f t="shared" si="15"/>
        <v>34314</v>
      </c>
      <c r="W93" s="137"/>
      <c r="AE93" s="25"/>
      <c r="AN93" s="35"/>
      <c r="AO93" s="35"/>
      <c r="AP93" s="35"/>
      <c r="AQ93" s="35"/>
      <c r="AR93" s="35"/>
      <c r="AS93" s="35"/>
      <c r="AT93" s="35"/>
      <c r="AU93" s="35"/>
      <c r="AV93" s="98"/>
      <c r="AW93" s="124"/>
      <c r="AX93" s="98"/>
      <c r="AY93" s="37"/>
      <c r="AZ93" s="38"/>
      <c r="BA93" s="35"/>
      <c r="BB93" s="35"/>
      <c r="BC93" s="35"/>
      <c r="BD93" s="35"/>
      <c r="BE93" s="35"/>
      <c r="BF93" s="35"/>
    </row>
    <row r="94" spans="1:58" ht="14">
      <c r="A94" s="17">
        <v>43885</v>
      </c>
      <c r="B94" s="103">
        <f t="shared" si="8"/>
        <v>56880.800000000003</v>
      </c>
      <c r="C94" s="17">
        <v>43956</v>
      </c>
      <c r="D94" s="104">
        <f t="shared" si="9"/>
        <v>100065.4</v>
      </c>
      <c r="E94" s="11"/>
      <c r="G94" s="17">
        <v>43885</v>
      </c>
      <c r="H94" s="103">
        <f t="shared" si="10"/>
        <v>8270.375</v>
      </c>
      <c r="I94" s="17">
        <v>43956</v>
      </c>
      <c r="J94" s="104">
        <f t="shared" si="11"/>
        <v>11189.3125</v>
      </c>
      <c r="M94" s="17">
        <v>43885</v>
      </c>
      <c r="N94" s="106">
        <f t="shared" si="12"/>
        <v>536294.25</v>
      </c>
      <c r="O94" s="17">
        <v>43956</v>
      </c>
      <c r="P94" s="111">
        <f t="shared" si="13"/>
        <v>633142</v>
      </c>
      <c r="Q94" s="136"/>
      <c r="S94" s="17">
        <v>43885</v>
      </c>
      <c r="T94" s="103">
        <f t="shared" si="14"/>
        <v>28187.5</v>
      </c>
      <c r="U94" s="17">
        <v>43956</v>
      </c>
      <c r="V94" s="111">
        <f t="shared" si="15"/>
        <v>42032.5</v>
      </c>
      <c r="W94" s="137"/>
      <c r="AE94" s="25"/>
      <c r="AN94" s="35"/>
      <c r="AO94" s="35"/>
      <c r="AP94" s="35"/>
      <c r="AQ94" s="35"/>
      <c r="AR94" s="35"/>
      <c r="AS94" s="35"/>
      <c r="AT94" s="35"/>
      <c r="AU94" s="35"/>
      <c r="AV94" s="98"/>
      <c r="AW94" s="124"/>
      <c r="AX94" s="98"/>
      <c r="AY94" s="37"/>
      <c r="AZ94" s="38"/>
      <c r="BA94" s="35"/>
      <c r="BB94" s="35"/>
      <c r="BC94" s="35"/>
      <c r="BD94" s="35"/>
      <c r="BE94" s="35"/>
      <c r="BF94" s="35"/>
    </row>
    <row r="95" spans="1:58" ht="14">
      <c r="A95" s="17">
        <v>43886</v>
      </c>
      <c r="B95" s="103">
        <f t="shared" si="8"/>
        <v>60575.8</v>
      </c>
      <c r="C95" s="17">
        <v>43957</v>
      </c>
      <c r="D95" s="104">
        <f t="shared" si="9"/>
        <v>109048.2</v>
      </c>
      <c r="E95" s="11"/>
      <c r="G95" s="17">
        <v>43886</v>
      </c>
      <c r="H95" s="103">
        <f t="shared" si="10"/>
        <v>11878.125</v>
      </c>
      <c r="I95" s="17">
        <v>43957</v>
      </c>
      <c r="J95" s="104">
        <f t="shared" si="11"/>
        <v>12672.625</v>
      </c>
      <c r="M95" s="17">
        <v>43886</v>
      </c>
      <c r="N95" s="106">
        <f t="shared" si="12"/>
        <v>555846.5</v>
      </c>
      <c r="O95" s="17">
        <v>43957</v>
      </c>
      <c r="P95" s="111">
        <f t="shared" si="13"/>
        <v>582524.5</v>
      </c>
      <c r="Q95" s="136"/>
      <c r="S95" s="17">
        <v>43886</v>
      </c>
      <c r="T95" s="103">
        <f t="shared" si="14"/>
        <v>33397.75</v>
      </c>
      <c r="U95" s="17">
        <v>43957</v>
      </c>
      <c r="V95" s="111">
        <f t="shared" si="15"/>
        <v>29332.5</v>
      </c>
      <c r="W95" s="137"/>
      <c r="AE95" s="25"/>
      <c r="AN95" s="35"/>
      <c r="AO95" s="35"/>
      <c r="AP95" s="35"/>
      <c r="AQ95" s="35"/>
      <c r="AR95" s="35"/>
      <c r="AS95" s="35"/>
      <c r="AT95" s="35"/>
      <c r="AU95" s="35"/>
      <c r="AV95" s="98"/>
      <c r="AW95" s="124"/>
      <c r="AX95" s="98"/>
      <c r="AY95" s="37"/>
      <c r="AZ95" s="38"/>
      <c r="BA95" s="35"/>
      <c r="BB95" s="35"/>
      <c r="BC95" s="35"/>
      <c r="BD95" s="35"/>
      <c r="BE95" s="35"/>
      <c r="BF95" s="35"/>
    </row>
    <row r="96" spans="1:58" ht="14">
      <c r="A96" s="17">
        <v>43887</v>
      </c>
      <c r="B96" s="103">
        <f t="shared" si="8"/>
        <v>59420.2</v>
      </c>
      <c r="C96" s="17">
        <v>43958</v>
      </c>
      <c r="D96" s="104">
        <f t="shared" si="9"/>
        <v>118328.2</v>
      </c>
      <c r="E96" s="11"/>
      <c r="G96" s="17">
        <v>43887</v>
      </c>
      <c r="H96" s="103">
        <f t="shared" si="10"/>
        <v>10342.9375</v>
      </c>
      <c r="I96" s="17">
        <v>43958</v>
      </c>
      <c r="J96" s="104">
        <f t="shared" si="11"/>
        <v>12842</v>
      </c>
      <c r="M96" s="17">
        <v>43887</v>
      </c>
      <c r="N96" s="106">
        <f t="shared" si="12"/>
        <v>515238.5</v>
      </c>
      <c r="O96" s="17">
        <v>43958</v>
      </c>
      <c r="P96" s="111">
        <f t="shared" si="13"/>
        <v>578659.75</v>
      </c>
      <c r="Q96" s="136"/>
      <c r="S96" s="17">
        <v>43887</v>
      </c>
      <c r="T96" s="103">
        <f t="shared" si="14"/>
        <v>38314.75</v>
      </c>
      <c r="U96" s="17">
        <v>43958</v>
      </c>
      <c r="V96" s="111">
        <f t="shared" si="15"/>
        <v>31292.25</v>
      </c>
      <c r="W96" s="137"/>
      <c r="AE96" s="25"/>
      <c r="AN96" s="35"/>
      <c r="AO96" s="35"/>
      <c r="AP96" s="35"/>
      <c r="AQ96" s="35"/>
      <c r="AR96" s="35"/>
      <c r="AS96" s="35"/>
      <c r="AT96" s="35"/>
      <c r="AU96" s="35"/>
      <c r="AV96" s="98"/>
      <c r="AW96" s="124"/>
      <c r="AX96" s="98"/>
      <c r="AY96" s="37"/>
      <c r="AZ96" s="38"/>
      <c r="BA96" s="35"/>
      <c r="BB96" s="35"/>
      <c r="BC96" s="35"/>
      <c r="BD96" s="35"/>
      <c r="BE96" s="35"/>
      <c r="BF96" s="35"/>
    </row>
    <row r="97" spans="1:58" ht="14">
      <c r="A97" s="17">
        <v>43888</v>
      </c>
      <c r="B97" s="103">
        <f t="shared" si="8"/>
        <v>57283.8</v>
      </c>
      <c r="C97" s="17">
        <v>43959</v>
      </c>
      <c r="D97" s="104">
        <f t="shared" si="9"/>
        <v>84782</v>
      </c>
      <c r="E97" s="11"/>
      <c r="G97" s="17">
        <v>43888</v>
      </c>
      <c r="H97" s="103">
        <f t="shared" si="10"/>
        <v>12082.1875</v>
      </c>
      <c r="I97" s="17">
        <v>43959</v>
      </c>
      <c r="J97" s="104">
        <f t="shared" si="11"/>
        <v>14761.8125</v>
      </c>
      <c r="M97" s="17">
        <v>43888</v>
      </c>
      <c r="N97" s="106">
        <f t="shared" si="12"/>
        <v>537833.5</v>
      </c>
      <c r="O97" s="17">
        <v>43959</v>
      </c>
      <c r="P97" s="111">
        <f t="shared" si="13"/>
        <v>557212.5</v>
      </c>
      <c r="Q97" s="136"/>
      <c r="S97" s="17">
        <v>43888</v>
      </c>
      <c r="T97" s="103">
        <f t="shared" si="14"/>
        <v>30293.75</v>
      </c>
      <c r="U97" s="17">
        <v>43959</v>
      </c>
      <c r="V97" s="111">
        <f t="shared" si="15"/>
        <v>35309.25</v>
      </c>
      <c r="W97" s="137"/>
      <c r="AE97" s="25"/>
      <c r="AN97" s="35"/>
      <c r="AO97" s="35"/>
      <c r="AP97" s="35"/>
      <c r="AQ97" s="35"/>
      <c r="AR97" s="35"/>
      <c r="AS97" s="35"/>
      <c r="AT97" s="35"/>
      <c r="AU97" s="35"/>
      <c r="AV97" s="98"/>
      <c r="AW97" s="124"/>
      <c r="AX97" s="98"/>
      <c r="AY97" s="37"/>
      <c r="AZ97" s="38"/>
      <c r="BA97" s="35"/>
      <c r="BB97" s="35"/>
      <c r="BC97" s="35"/>
      <c r="BD97" s="35"/>
      <c r="BE97" s="35"/>
      <c r="BF97" s="35"/>
    </row>
    <row r="98" spans="1:58" ht="14">
      <c r="A98" s="17">
        <v>43889</v>
      </c>
      <c r="B98" s="103">
        <f t="shared" si="8"/>
        <v>60202.400000000001</v>
      </c>
      <c r="C98" s="17">
        <v>43960</v>
      </c>
      <c r="D98" s="104">
        <f t="shared" si="9"/>
        <v>71056.2</v>
      </c>
      <c r="E98" s="11"/>
      <c r="G98" s="17">
        <v>43889</v>
      </c>
      <c r="H98" s="103">
        <f t="shared" si="10"/>
        <v>7880.25</v>
      </c>
      <c r="I98" s="17">
        <v>43960</v>
      </c>
      <c r="J98" s="104">
        <f t="shared" si="11"/>
        <v>18160.1875</v>
      </c>
      <c r="M98" s="17">
        <v>43889</v>
      </c>
      <c r="N98" s="106">
        <f t="shared" si="12"/>
        <v>541478</v>
      </c>
      <c r="O98" s="17">
        <v>43960</v>
      </c>
      <c r="P98" s="111">
        <f t="shared" si="13"/>
        <v>489509.25</v>
      </c>
      <c r="Q98" s="136"/>
      <c r="S98" s="17">
        <v>43889</v>
      </c>
      <c r="T98" s="103">
        <f t="shared" si="14"/>
        <v>28858.25</v>
      </c>
      <c r="U98" s="17">
        <v>43960</v>
      </c>
      <c r="V98" s="111">
        <f t="shared" si="15"/>
        <v>44187.5</v>
      </c>
      <c r="W98" s="137"/>
      <c r="AE98" s="25"/>
      <c r="AN98" s="35"/>
      <c r="AO98" s="35"/>
      <c r="AP98" s="35"/>
      <c r="AQ98" s="35"/>
      <c r="AR98" s="35"/>
      <c r="AS98" s="35"/>
      <c r="AT98" s="35"/>
      <c r="AU98" s="35"/>
      <c r="AV98" s="98"/>
      <c r="AW98" s="124"/>
      <c r="AX98" s="98"/>
      <c r="AY98" s="37"/>
      <c r="AZ98" s="38"/>
      <c r="BA98" s="35"/>
      <c r="BB98" s="35"/>
      <c r="BC98" s="35"/>
      <c r="BD98" s="35"/>
      <c r="BE98" s="35"/>
      <c r="BF98" s="35"/>
    </row>
    <row r="99" spans="1:58" ht="14">
      <c r="A99" s="17">
        <v>43890</v>
      </c>
      <c r="B99" s="103">
        <f t="shared" si="8"/>
        <v>71874.2</v>
      </c>
      <c r="C99" s="17">
        <v>43961</v>
      </c>
      <c r="D99" s="104">
        <f t="shared" si="9"/>
        <v>82370.399999999994</v>
      </c>
      <c r="E99" s="11"/>
      <c r="G99" s="17">
        <v>43890</v>
      </c>
      <c r="H99" s="103">
        <f t="shared" si="10"/>
        <v>6666.8125</v>
      </c>
      <c r="I99" s="17">
        <v>43961</v>
      </c>
      <c r="J99" s="104">
        <f t="shared" si="11"/>
        <v>12247.1875</v>
      </c>
      <c r="M99" s="17">
        <v>43890</v>
      </c>
      <c r="N99" s="106">
        <f t="shared" si="12"/>
        <v>460450.5</v>
      </c>
      <c r="O99" s="17">
        <v>43961</v>
      </c>
      <c r="P99" s="111">
        <f t="shared" si="13"/>
        <v>505264.25</v>
      </c>
      <c r="Q99" s="136"/>
      <c r="S99" s="17">
        <v>43890</v>
      </c>
      <c r="T99" s="103">
        <f t="shared" si="14"/>
        <v>26695.75</v>
      </c>
      <c r="U99" s="17">
        <v>43961</v>
      </c>
      <c r="V99" s="111">
        <f t="shared" si="15"/>
        <v>43460.75</v>
      </c>
      <c r="W99" s="137"/>
      <c r="AE99" s="25"/>
      <c r="AN99" s="35"/>
      <c r="AO99" s="35"/>
      <c r="AP99" s="35"/>
      <c r="AQ99" s="35"/>
      <c r="AR99" s="35"/>
      <c r="AS99" s="35"/>
      <c r="AT99" s="35"/>
      <c r="AU99" s="35"/>
      <c r="AV99" s="98"/>
      <c r="AW99" s="124"/>
      <c r="AX99" s="98"/>
      <c r="AY99" s="37"/>
      <c r="AZ99" s="38"/>
      <c r="BA99" s="35"/>
      <c r="BB99" s="35"/>
      <c r="BC99" s="35"/>
      <c r="BD99" s="35"/>
      <c r="BE99" s="35"/>
      <c r="BF99" s="35"/>
    </row>
    <row r="100" spans="1:58" ht="14">
      <c r="A100" s="17">
        <v>43891</v>
      </c>
      <c r="B100" s="103">
        <f t="shared" si="8"/>
        <v>53720.6</v>
      </c>
      <c r="C100" s="17">
        <v>43962</v>
      </c>
      <c r="D100" s="104">
        <f t="shared" si="9"/>
        <v>96638.6</v>
      </c>
      <c r="E100" s="11"/>
      <c r="G100" s="17">
        <v>43891</v>
      </c>
      <c r="H100" s="103">
        <f t="shared" si="10"/>
        <v>7285.875</v>
      </c>
      <c r="I100" s="17">
        <v>43962</v>
      </c>
      <c r="J100" s="104">
        <f t="shared" si="11"/>
        <v>15238.75</v>
      </c>
      <c r="M100" s="17">
        <v>43891</v>
      </c>
      <c r="N100" s="106">
        <f t="shared" si="12"/>
        <v>478970.25</v>
      </c>
      <c r="O100" s="17">
        <v>43962</v>
      </c>
      <c r="P100" s="111">
        <f t="shared" si="13"/>
        <v>564889.5</v>
      </c>
      <c r="Q100" s="136"/>
      <c r="S100" s="17">
        <v>43891</v>
      </c>
      <c r="T100" s="103">
        <f t="shared" si="14"/>
        <v>26623</v>
      </c>
      <c r="U100" s="17">
        <v>43962</v>
      </c>
      <c r="V100" s="111">
        <f t="shared" si="15"/>
        <v>37218.75</v>
      </c>
      <c r="W100" s="137"/>
      <c r="AE100" s="25"/>
      <c r="AN100" s="35"/>
      <c r="AO100" s="35"/>
      <c r="AP100" s="35"/>
      <c r="AQ100" s="35"/>
      <c r="AR100" s="35"/>
      <c r="AS100" s="35"/>
      <c r="AT100" s="35"/>
      <c r="AU100" s="35"/>
      <c r="AV100" s="98"/>
      <c r="AW100" s="124"/>
      <c r="AX100" s="98"/>
      <c r="AY100" s="37"/>
      <c r="AZ100" s="38"/>
      <c r="BA100" s="35"/>
      <c r="BB100" s="35"/>
      <c r="BC100" s="35"/>
      <c r="BD100" s="35"/>
      <c r="BE100" s="35"/>
      <c r="BF100" s="35"/>
    </row>
    <row r="101" spans="1:58" ht="14">
      <c r="A101" s="17">
        <v>43892</v>
      </c>
      <c r="B101" s="103">
        <f t="shared" si="8"/>
        <v>58411.199999999997</v>
      </c>
      <c r="C101" s="17">
        <v>43963</v>
      </c>
      <c r="D101" s="104">
        <f t="shared" si="9"/>
        <v>94391.4</v>
      </c>
      <c r="E101" s="11"/>
      <c r="G101" s="17">
        <v>43892</v>
      </c>
      <c r="H101" s="103">
        <f t="shared" si="10"/>
        <v>8149.25</v>
      </c>
      <c r="I101" s="17">
        <v>43963</v>
      </c>
      <c r="J101" s="104">
        <f t="shared" si="11"/>
        <v>13216.25</v>
      </c>
      <c r="M101" s="17">
        <v>43892</v>
      </c>
      <c r="N101" s="106">
        <f t="shared" si="12"/>
        <v>519185.75</v>
      </c>
      <c r="O101" s="17">
        <v>43963</v>
      </c>
      <c r="P101" s="111">
        <f t="shared" si="13"/>
        <v>622357.25</v>
      </c>
      <c r="Q101" s="136"/>
      <c r="S101" s="17">
        <v>43892</v>
      </c>
      <c r="T101" s="103">
        <f t="shared" si="14"/>
        <v>31298.5</v>
      </c>
      <c r="U101" s="17">
        <v>43963</v>
      </c>
      <c r="V101" s="111">
        <f t="shared" si="15"/>
        <v>38997.75</v>
      </c>
      <c r="W101" s="137"/>
      <c r="AE101" s="25"/>
      <c r="AN101" s="35"/>
      <c r="AO101" s="35"/>
      <c r="AP101" s="35"/>
      <c r="AQ101" s="35"/>
      <c r="AR101" s="35"/>
      <c r="AS101" s="35"/>
      <c r="AT101" s="35"/>
      <c r="AU101" s="35"/>
      <c r="AV101" s="98"/>
      <c r="AW101" s="124"/>
      <c r="AX101" s="98"/>
      <c r="AY101" s="37"/>
      <c r="AZ101" s="38"/>
      <c r="BA101" s="35"/>
      <c r="BB101" s="35"/>
      <c r="BC101" s="35"/>
      <c r="BD101" s="35"/>
      <c r="BE101" s="35"/>
      <c r="BF101" s="35"/>
    </row>
    <row r="102" spans="1:58" ht="14">
      <c r="A102" s="17">
        <v>43893</v>
      </c>
      <c r="B102" s="103">
        <f t="shared" si="8"/>
        <v>60484.800000000003</v>
      </c>
      <c r="C102" s="17">
        <v>43964</v>
      </c>
      <c r="D102" s="104">
        <f t="shared" si="9"/>
        <v>85507</v>
      </c>
      <c r="E102" s="11"/>
      <c r="G102" s="17">
        <v>43893</v>
      </c>
      <c r="H102" s="103">
        <f t="shared" si="10"/>
        <v>10054.5625</v>
      </c>
      <c r="I102" s="17">
        <v>43964</v>
      </c>
      <c r="J102" s="104">
        <f t="shared" si="11"/>
        <v>12776.125</v>
      </c>
      <c r="M102" s="17">
        <v>43893</v>
      </c>
      <c r="N102" s="106">
        <f t="shared" si="12"/>
        <v>509270</v>
      </c>
      <c r="O102" s="17">
        <v>43964</v>
      </c>
      <c r="P102" s="111">
        <f t="shared" si="13"/>
        <v>597338.5</v>
      </c>
      <c r="Q102" s="136"/>
      <c r="S102" s="17">
        <v>43893</v>
      </c>
      <c r="T102" s="103">
        <f t="shared" si="14"/>
        <v>31767.75</v>
      </c>
      <c r="U102" s="17">
        <v>43964</v>
      </c>
      <c r="V102" s="111">
        <f t="shared" si="15"/>
        <v>42022</v>
      </c>
      <c r="W102" s="137"/>
      <c r="AE102" s="25"/>
      <c r="AN102" s="35"/>
      <c r="AO102" s="35"/>
      <c r="AP102" s="35"/>
      <c r="AQ102" s="35"/>
      <c r="AR102" s="35"/>
      <c r="AS102" s="35"/>
      <c r="AT102" s="35"/>
      <c r="AU102" s="35"/>
      <c r="AV102" s="98"/>
      <c r="AW102" s="124"/>
      <c r="AX102" s="98"/>
      <c r="AY102" s="37"/>
      <c r="AZ102" s="38"/>
      <c r="BA102" s="35"/>
      <c r="BB102" s="35"/>
      <c r="BC102" s="35"/>
      <c r="BD102" s="35"/>
      <c r="BE102" s="35"/>
      <c r="BF102" s="35"/>
    </row>
    <row r="103" spans="1:58" ht="14">
      <c r="A103" s="17">
        <v>43894</v>
      </c>
      <c r="B103" s="103">
        <f t="shared" si="8"/>
        <v>62555.6</v>
      </c>
      <c r="C103" s="17">
        <v>43965</v>
      </c>
      <c r="D103" s="104">
        <f t="shared" si="9"/>
        <v>81790.399999999994</v>
      </c>
      <c r="E103" s="11"/>
      <c r="G103" s="17">
        <v>43894</v>
      </c>
      <c r="H103" s="103">
        <f t="shared" si="10"/>
        <v>8845.0625</v>
      </c>
      <c r="I103" s="17">
        <v>43965</v>
      </c>
      <c r="J103" s="104">
        <f t="shared" si="11"/>
        <v>14532.1875</v>
      </c>
      <c r="M103" s="17">
        <v>43894</v>
      </c>
      <c r="N103" s="106">
        <f t="shared" si="12"/>
        <v>495383</v>
      </c>
      <c r="O103" s="17">
        <v>43965</v>
      </c>
      <c r="P103" s="111">
        <f t="shared" si="13"/>
        <v>588971.25</v>
      </c>
      <c r="Q103" s="136"/>
      <c r="S103" s="17">
        <v>43894</v>
      </c>
      <c r="T103" s="103">
        <f t="shared" si="14"/>
        <v>44520.25</v>
      </c>
      <c r="U103" s="17">
        <v>43965</v>
      </c>
      <c r="V103" s="111">
        <f t="shared" si="15"/>
        <v>52799.5</v>
      </c>
      <c r="W103" s="137"/>
      <c r="AE103" s="25"/>
      <c r="AN103" s="35"/>
      <c r="AO103" s="35"/>
      <c r="AP103" s="35"/>
      <c r="AQ103" s="35"/>
      <c r="AR103" s="35"/>
      <c r="AS103" s="35"/>
      <c r="AT103" s="35"/>
      <c r="AU103" s="35"/>
      <c r="AV103" s="98"/>
      <c r="AW103" s="124"/>
      <c r="AX103" s="98"/>
      <c r="AY103" s="37"/>
      <c r="AZ103" s="38"/>
      <c r="BA103" s="35"/>
      <c r="BB103" s="35"/>
      <c r="BC103" s="35"/>
      <c r="BD103" s="35"/>
      <c r="BE103" s="35"/>
      <c r="BF103" s="35"/>
    </row>
    <row r="104" spans="1:58" ht="14">
      <c r="A104" s="17">
        <v>43895</v>
      </c>
      <c r="B104" s="103">
        <f t="shared" si="8"/>
        <v>69247.600000000006</v>
      </c>
      <c r="C104" s="17">
        <v>43966</v>
      </c>
      <c r="D104" s="104">
        <f t="shared" si="9"/>
        <v>78593.600000000006</v>
      </c>
      <c r="E104" s="11"/>
      <c r="G104" s="17">
        <v>43895</v>
      </c>
      <c r="H104" s="103">
        <f t="shared" si="10"/>
        <v>8963.4375</v>
      </c>
      <c r="I104" s="17">
        <v>43966</v>
      </c>
      <c r="J104" s="104">
        <f t="shared" si="11"/>
        <v>13139.6875</v>
      </c>
      <c r="M104" s="17">
        <v>43895</v>
      </c>
      <c r="N104" s="106">
        <f t="shared" si="12"/>
        <v>468609.75</v>
      </c>
      <c r="O104" s="17">
        <v>43966</v>
      </c>
      <c r="P104" s="111">
        <f t="shared" si="13"/>
        <v>577412.75</v>
      </c>
      <c r="Q104" s="136"/>
      <c r="S104" s="17">
        <v>43895</v>
      </c>
      <c r="T104" s="103">
        <f t="shared" si="14"/>
        <v>32142.5</v>
      </c>
      <c r="U104" s="17">
        <v>43966</v>
      </c>
      <c r="V104" s="111">
        <f t="shared" si="15"/>
        <v>39997.5</v>
      </c>
      <c r="W104" s="137"/>
      <c r="AE104" s="25"/>
      <c r="AN104" s="35"/>
      <c r="AO104" s="35"/>
      <c r="AP104" s="35"/>
      <c r="AQ104" s="35"/>
      <c r="AR104" s="35"/>
      <c r="AS104" s="35"/>
      <c r="AT104" s="35"/>
      <c r="AU104" s="35"/>
      <c r="AV104" s="98"/>
      <c r="AW104" s="124"/>
      <c r="AX104" s="98"/>
      <c r="AY104" s="37"/>
      <c r="AZ104" s="38"/>
      <c r="BA104" s="35"/>
      <c r="BB104" s="35"/>
      <c r="BC104" s="35"/>
      <c r="BD104" s="35"/>
      <c r="BE104" s="35"/>
      <c r="BF104" s="35"/>
    </row>
    <row r="105" spans="1:58" ht="14">
      <c r="A105" s="17">
        <v>43896</v>
      </c>
      <c r="B105" s="103">
        <f t="shared" si="8"/>
        <v>60908.6</v>
      </c>
      <c r="C105" s="17">
        <v>43967</v>
      </c>
      <c r="D105" s="104">
        <f t="shared" si="9"/>
        <v>75898.600000000006</v>
      </c>
      <c r="E105" s="11"/>
      <c r="G105" s="17">
        <v>43896</v>
      </c>
      <c r="H105" s="103">
        <f t="shared" si="10"/>
        <v>8228</v>
      </c>
      <c r="I105" s="17">
        <v>43967</v>
      </c>
      <c r="J105" s="104">
        <f t="shared" si="11"/>
        <v>10549.5</v>
      </c>
      <c r="M105" s="17">
        <v>43896</v>
      </c>
      <c r="N105" s="106">
        <f t="shared" si="12"/>
        <v>483442</v>
      </c>
      <c r="O105" s="17">
        <v>43967</v>
      </c>
      <c r="P105" s="111">
        <f t="shared" si="13"/>
        <v>604649.5</v>
      </c>
      <c r="Q105" s="136"/>
      <c r="S105" s="17">
        <v>43896</v>
      </c>
      <c r="T105" s="103">
        <f t="shared" si="14"/>
        <v>30197</v>
      </c>
      <c r="U105" s="17">
        <v>43967</v>
      </c>
      <c r="V105" s="111">
        <f t="shared" si="15"/>
        <v>37145.75</v>
      </c>
      <c r="W105" s="137"/>
      <c r="AE105" s="25"/>
      <c r="AN105" s="35"/>
      <c r="AO105" s="35"/>
      <c r="AP105" s="35"/>
      <c r="AQ105" s="35"/>
      <c r="AR105" s="35"/>
      <c r="AS105" s="35"/>
      <c r="AT105" s="35"/>
      <c r="AU105" s="35"/>
      <c r="AV105" s="98"/>
      <c r="AW105" s="124"/>
      <c r="AX105" s="98"/>
      <c r="AY105" s="37"/>
      <c r="AZ105" s="38"/>
      <c r="BA105" s="35"/>
      <c r="BB105" s="35"/>
      <c r="BC105" s="35"/>
      <c r="BD105" s="35"/>
      <c r="BE105" s="35"/>
      <c r="BF105" s="35"/>
    </row>
    <row r="106" spans="1:58" ht="14">
      <c r="A106" s="17">
        <v>43897</v>
      </c>
      <c r="B106" s="103">
        <f t="shared" ref="B106:B111" si="16">AVERAGE(B203,B277,B351,B425,B499)</f>
        <v>55978.8</v>
      </c>
      <c r="C106" s="17">
        <v>43968</v>
      </c>
      <c r="D106" s="104">
        <f t="shared" ref="D106:D111" si="17">AVERAGE(D203,D277,D351,D425,D499)</f>
        <v>71464</v>
      </c>
      <c r="E106" s="11"/>
      <c r="G106" s="17">
        <v>43897</v>
      </c>
      <c r="H106" s="103">
        <f t="shared" ref="H106:H111" si="18">AVERAGE(H203,H723,H798,H351,H425,H499,H573,H1098,H1173,H1248,H1323,H948,H873,H648,H277,H1023)</f>
        <v>6993.3125</v>
      </c>
      <c r="I106" s="17">
        <v>43968</v>
      </c>
      <c r="J106" s="104">
        <f t="shared" ref="J106:J111" si="19">AVERAGE(J203,J723,J798,J351,J425,J499,J573,J1098,J1173,J1248,J1323,J948,J873,J648,J277,J1023)</f>
        <v>14405.75</v>
      </c>
      <c r="M106" s="17">
        <v>43897</v>
      </c>
      <c r="N106" s="106">
        <f t="shared" ref="N106:N111" si="20">AVERAGE(N203,N277,N351,N425)</f>
        <v>477744.5</v>
      </c>
      <c r="O106" s="17">
        <v>43968</v>
      </c>
      <c r="P106" s="111">
        <f t="shared" ref="P106:P111" si="21">AVERAGE(P203,P277,P351,P425)</f>
        <v>552126.75</v>
      </c>
      <c r="Q106" s="136"/>
      <c r="S106" s="17">
        <v>43897</v>
      </c>
      <c r="T106" s="103">
        <f t="shared" ref="T106:T111" si="22">AVERAGE(T203,T277,T351,T425)</f>
        <v>25354.5</v>
      </c>
      <c r="U106" s="17">
        <v>43968</v>
      </c>
      <c r="V106" s="111">
        <f t="shared" ref="V106:V111" si="23">AVERAGE(V203,V277,V351,V425)</f>
        <v>32779.75</v>
      </c>
      <c r="W106" s="137"/>
      <c r="AE106" s="25"/>
      <c r="AN106" s="35"/>
      <c r="AO106" s="35"/>
      <c r="AP106" s="35"/>
      <c r="AQ106" s="35"/>
      <c r="AR106" s="35"/>
      <c r="AS106" s="35"/>
      <c r="AT106" s="35"/>
      <c r="AU106" s="35"/>
      <c r="AV106" s="98"/>
      <c r="AW106" s="124"/>
      <c r="AX106" s="98"/>
      <c r="AY106" s="37"/>
      <c r="AZ106" s="38"/>
      <c r="BA106" s="35"/>
      <c r="BB106" s="35"/>
      <c r="BC106" s="35"/>
      <c r="BD106" s="35"/>
      <c r="BE106" s="35"/>
      <c r="BF106" s="35"/>
    </row>
    <row r="107" spans="1:58" ht="14">
      <c r="A107" s="17">
        <v>43898</v>
      </c>
      <c r="B107" s="103">
        <f t="shared" si="16"/>
        <v>55522.400000000001</v>
      </c>
      <c r="C107" s="17">
        <v>43969</v>
      </c>
      <c r="D107" s="104">
        <f t="shared" si="17"/>
        <v>75278.2</v>
      </c>
      <c r="E107" s="11"/>
      <c r="G107" s="17">
        <v>43898</v>
      </c>
      <c r="H107" s="103">
        <f t="shared" si="18"/>
        <v>7685.1875</v>
      </c>
      <c r="I107" s="17">
        <v>43969</v>
      </c>
      <c r="J107" s="104">
        <f t="shared" si="19"/>
        <v>15872.5</v>
      </c>
      <c r="M107" s="17">
        <v>43898</v>
      </c>
      <c r="N107" s="106">
        <f t="shared" si="20"/>
        <v>451561</v>
      </c>
      <c r="O107" s="17">
        <v>43969</v>
      </c>
      <c r="P107" s="111">
        <f t="shared" si="21"/>
        <v>562164.5</v>
      </c>
      <c r="Q107" s="136"/>
      <c r="S107" s="17">
        <v>43898</v>
      </c>
      <c r="T107" s="103">
        <f t="shared" si="22"/>
        <v>31065.25</v>
      </c>
      <c r="U107" s="17">
        <v>43969</v>
      </c>
      <c r="V107" s="111">
        <f t="shared" si="23"/>
        <v>31741.25</v>
      </c>
      <c r="W107" s="137"/>
      <c r="AE107" s="25"/>
      <c r="AN107" s="35"/>
      <c r="AO107" s="35"/>
      <c r="AP107" s="35"/>
      <c r="AQ107" s="35"/>
      <c r="AR107" s="35"/>
      <c r="AS107" s="35"/>
      <c r="AT107" s="35"/>
      <c r="AU107" s="35"/>
      <c r="AV107" s="98"/>
      <c r="AW107" s="124"/>
      <c r="AX107" s="98"/>
      <c r="AY107" s="37"/>
      <c r="AZ107" s="38"/>
      <c r="BA107" s="35"/>
      <c r="BB107" s="35"/>
      <c r="BC107" s="35"/>
      <c r="BD107" s="35"/>
      <c r="BE107" s="35"/>
      <c r="BF107" s="35"/>
    </row>
    <row r="108" spans="1:58" ht="14">
      <c r="A108" s="17">
        <v>43899</v>
      </c>
      <c r="B108" s="103">
        <f t="shared" si="16"/>
        <v>75612.600000000006</v>
      </c>
      <c r="C108" s="17">
        <v>43970</v>
      </c>
      <c r="D108" s="104">
        <f t="shared" si="17"/>
        <v>73427</v>
      </c>
      <c r="E108" s="11"/>
      <c r="G108" s="17">
        <v>43899</v>
      </c>
      <c r="H108" s="103">
        <f t="shared" si="18"/>
        <v>7595.625</v>
      </c>
      <c r="I108" s="17">
        <v>43970</v>
      </c>
      <c r="J108" s="104">
        <f t="shared" si="19"/>
        <v>12651.6875</v>
      </c>
      <c r="M108" s="17">
        <v>43899</v>
      </c>
      <c r="N108" s="106">
        <f t="shared" si="20"/>
        <v>512013</v>
      </c>
      <c r="O108" s="17">
        <v>43970</v>
      </c>
      <c r="P108" s="111">
        <f t="shared" si="21"/>
        <v>597883.5</v>
      </c>
      <c r="Q108" s="136"/>
      <c r="S108" s="17">
        <v>43899</v>
      </c>
      <c r="T108" s="103">
        <f t="shared" si="22"/>
        <v>28462</v>
      </c>
      <c r="U108" s="17">
        <v>43970</v>
      </c>
      <c r="V108" s="111">
        <f t="shared" si="23"/>
        <v>34047.5</v>
      </c>
      <c r="W108" s="137"/>
      <c r="AE108" s="25"/>
      <c r="AN108" s="35"/>
      <c r="AO108" s="35"/>
      <c r="AP108" s="35"/>
      <c r="AQ108" s="35"/>
      <c r="AR108" s="35"/>
      <c r="AS108" s="35"/>
      <c r="AT108" s="35"/>
      <c r="AU108" s="35"/>
      <c r="AV108" s="98"/>
      <c r="AW108" s="124"/>
      <c r="AX108" s="98"/>
      <c r="AY108" s="37"/>
      <c r="AZ108" s="38"/>
      <c r="BA108" s="35"/>
      <c r="BB108" s="35"/>
      <c r="BC108" s="35"/>
      <c r="BD108" s="35"/>
      <c r="BE108" s="35"/>
      <c r="BF108" s="35"/>
    </row>
    <row r="109" spans="1:58" ht="14">
      <c r="A109" s="17">
        <v>43900</v>
      </c>
      <c r="B109" s="103">
        <f t="shared" si="16"/>
        <v>65847</v>
      </c>
      <c r="C109" s="17">
        <v>43971</v>
      </c>
      <c r="D109" s="104">
        <f t="shared" si="17"/>
        <v>69208.2</v>
      </c>
      <c r="E109" s="11"/>
      <c r="G109" s="17">
        <v>43900</v>
      </c>
      <c r="H109" s="103">
        <f t="shared" si="18"/>
        <v>8277.8125</v>
      </c>
      <c r="I109" s="17">
        <v>43971</v>
      </c>
      <c r="J109" s="104">
        <f t="shared" si="19"/>
        <v>14409</v>
      </c>
      <c r="M109" s="17">
        <v>43900</v>
      </c>
      <c r="N109" s="106">
        <f t="shared" si="20"/>
        <v>532057.75</v>
      </c>
      <c r="O109" s="17">
        <v>43971</v>
      </c>
      <c r="P109" s="111">
        <f t="shared" si="21"/>
        <v>638678.25</v>
      </c>
      <c r="Q109" s="136"/>
      <c r="S109" s="17">
        <v>43900</v>
      </c>
      <c r="T109" s="103">
        <f t="shared" si="22"/>
        <v>29721.25</v>
      </c>
      <c r="U109" s="17">
        <v>43971</v>
      </c>
      <c r="V109" s="111">
        <f t="shared" si="23"/>
        <v>33836.75</v>
      </c>
      <c r="W109" s="137"/>
      <c r="AE109" s="25"/>
      <c r="AN109" s="35"/>
      <c r="AO109" s="35"/>
      <c r="AP109" s="35"/>
      <c r="AQ109" s="35"/>
      <c r="AR109" s="35"/>
      <c r="AS109" s="35"/>
      <c r="AT109" s="35"/>
      <c r="AU109" s="35"/>
      <c r="AV109" s="98"/>
      <c r="AW109" s="124"/>
      <c r="AX109" s="98"/>
      <c r="AY109" s="37"/>
      <c r="AZ109" s="38"/>
      <c r="BA109" s="35"/>
      <c r="BB109" s="35"/>
      <c r="BC109" s="35"/>
      <c r="BD109" s="35"/>
      <c r="BE109" s="35"/>
      <c r="BF109" s="35"/>
    </row>
    <row r="110" spans="1:58" ht="14">
      <c r="A110" s="17">
        <v>43901</v>
      </c>
      <c r="B110" s="103">
        <f t="shared" si="16"/>
        <v>76930.2</v>
      </c>
      <c r="C110" s="48">
        <v>43972</v>
      </c>
      <c r="D110" s="104">
        <f t="shared" si="17"/>
        <v>83676.2</v>
      </c>
      <c r="E110" s="11"/>
      <c r="G110" s="17">
        <v>43901</v>
      </c>
      <c r="H110" s="103">
        <f t="shared" si="18"/>
        <v>8322.625</v>
      </c>
      <c r="I110" s="48">
        <v>43972</v>
      </c>
      <c r="J110" s="104">
        <f t="shared" si="19"/>
        <v>12446.1875</v>
      </c>
      <c r="M110" s="17">
        <v>43901</v>
      </c>
      <c r="N110" s="106">
        <f t="shared" si="20"/>
        <v>564702.25</v>
      </c>
      <c r="O110" s="48">
        <v>43972</v>
      </c>
      <c r="P110" s="111">
        <f t="shared" si="21"/>
        <v>605610.25</v>
      </c>
      <c r="Q110" s="136"/>
      <c r="S110" s="17">
        <v>43901</v>
      </c>
      <c r="T110" s="103">
        <f t="shared" si="22"/>
        <v>34446.5</v>
      </c>
      <c r="U110" s="48">
        <v>43972</v>
      </c>
      <c r="V110" s="111">
        <f t="shared" si="23"/>
        <v>33928.75</v>
      </c>
      <c r="W110" s="137"/>
      <c r="AE110" s="25"/>
      <c r="AN110" s="35"/>
      <c r="AO110" s="35"/>
      <c r="AP110" s="35"/>
      <c r="AQ110" s="35"/>
      <c r="AR110" s="35"/>
      <c r="AS110" s="35"/>
      <c r="AT110" s="35"/>
      <c r="AU110" s="35"/>
      <c r="AV110" s="98"/>
      <c r="AW110" s="124"/>
      <c r="AX110" s="98"/>
      <c r="AY110" s="37"/>
      <c r="AZ110" s="38"/>
      <c r="BA110" s="35"/>
      <c r="BB110" s="35"/>
      <c r="BC110" s="35"/>
      <c r="BD110" s="35"/>
      <c r="BE110" s="35"/>
      <c r="BF110" s="35"/>
    </row>
    <row r="111" spans="1:58" ht="14">
      <c r="A111" s="17">
        <v>43902</v>
      </c>
      <c r="B111" s="103">
        <f t="shared" si="16"/>
        <v>107446</v>
      </c>
      <c r="C111" s="52">
        <v>43973</v>
      </c>
      <c r="D111" s="104">
        <f t="shared" si="17"/>
        <v>77996.600000000006</v>
      </c>
      <c r="E111" s="11"/>
      <c r="G111" s="17">
        <v>43902</v>
      </c>
      <c r="H111" s="103">
        <f t="shared" si="18"/>
        <v>8128.0625</v>
      </c>
      <c r="I111" s="52">
        <v>43973</v>
      </c>
      <c r="J111" s="104">
        <f t="shared" si="19"/>
        <v>11622.3125</v>
      </c>
      <c r="M111" s="17">
        <v>43902</v>
      </c>
      <c r="N111" s="106">
        <f t="shared" si="20"/>
        <v>671876.5</v>
      </c>
      <c r="O111" s="52">
        <v>43973</v>
      </c>
      <c r="P111" s="111">
        <f t="shared" si="21"/>
        <v>589425</v>
      </c>
      <c r="Q111" s="136"/>
      <c r="S111" s="17">
        <v>43902</v>
      </c>
      <c r="T111" s="103">
        <f t="shared" si="22"/>
        <v>29786</v>
      </c>
      <c r="U111" s="52">
        <v>43973</v>
      </c>
      <c r="V111" s="111">
        <f t="shared" si="23"/>
        <v>34909.75</v>
      </c>
      <c r="W111" s="137"/>
      <c r="AE111" s="25"/>
      <c r="AN111" s="35"/>
      <c r="AO111" s="35"/>
      <c r="AP111" s="35"/>
      <c r="AQ111" s="35"/>
      <c r="AR111" s="35"/>
      <c r="AS111" s="35"/>
      <c r="AT111" s="35"/>
      <c r="AU111" s="35"/>
      <c r="AV111" s="98"/>
      <c r="AW111" s="124"/>
      <c r="AX111" s="98"/>
      <c r="AY111" s="37"/>
      <c r="AZ111" s="38"/>
      <c r="BA111" s="35"/>
      <c r="BB111" s="35"/>
      <c r="BC111" s="35"/>
      <c r="BD111" s="35"/>
      <c r="BE111" s="35"/>
      <c r="BF111" s="35"/>
    </row>
    <row r="112" spans="1:58" ht="14">
      <c r="A112" s="3"/>
      <c r="B112" s="13"/>
      <c r="C112" s="13"/>
      <c r="D112" s="3"/>
      <c r="F112" s="3"/>
      <c r="G112" s="27"/>
      <c r="H112" s="3"/>
      <c r="I112" s="3"/>
      <c r="K112" s="3"/>
      <c r="L112" s="3"/>
      <c r="Q112" s="2"/>
      <c r="R112" s="3"/>
      <c r="S112" s="3"/>
      <c r="U112" s="3"/>
      <c r="V112" s="3"/>
      <c r="W112" s="3"/>
      <c r="AE112" s="25"/>
      <c r="AN112" s="35"/>
      <c r="AO112" s="35"/>
      <c r="AP112" s="35"/>
      <c r="AQ112" s="35"/>
      <c r="AR112" s="35"/>
      <c r="AS112" s="35"/>
      <c r="AT112" s="35"/>
      <c r="AU112" s="35"/>
      <c r="AV112" s="98"/>
      <c r="AW112" s="124"/>
      <c r="AX112" s="98"/>
      <c r="AY112" s="37"/>
      <c r="AZ112" s="38"/>
      <c r="BA112" s="35"/>
      <c r="BB112" s="35"/>
      <c r="BC112" s="35"/>
      <c r="BD112" s="35"/>
      <c r="BE112" s="35"/>
      <c r="BF112" s="35"/>
    </row>
    <row r="113" spans="1:58" ht="14">
      <c r="A113" s="3"/>
      <c r="B113" s="13"/>
      <c r="C113" s="13"/>
      <c r="D113" s="3"/>
      <c r="F113" s="3"/>
      <c r="G113" s="27"/>
      <c r="H113" s="3"/>
      <c r="I113" s="3"/>
      <c r="K113" s="3"/>
      <c r="L113" s="3"/>
      <c r="Q113" s="2"/>
      <c r="R113" s="3"/>
      <c r="S113" s="3"/>
      <c r="U113" s="3"/>
      <c r="V113" s="3"/>
      <c r="W113" s="3"/>
      <c r="AE113" s="25"/>
      <c r="AN113" s="35"/>
      <c r="AO113" s="35"/>
      <c r="AP113" s="35"/>
      <c r="AQ113" s="35"/>
      <c r="AR113" s="35"/>
      <c r="AS113" s="35"/>
      <c r="AT113" s="35"/>
      <c r="AU113" s="35"/>
      <c r="AV113" s="98"/>
      <c r="AW113" s="124"/>
      <c r="AX113" s="98"/>
      <c r="AY113" s="37"/>
      <c r="AZ113" s="38"/>
      <c r="BA113" s="35"/>
      <c r="BB113" s="35"/>
      <c r="BC113" s="35"/>
      <c r="BD113" s="35"/>
      <c r="BE113" s="35"/>
      <c r="BF113" s="35"/>
    </row>
    <row r="114" spans="1:58" ht="14">
      <c r="A114" s="3"/>
      <c r="B114" s="13"/>
      <c r="C114" s="13"/>
      <c r="D114" s="3"/>
      <c r="F114" s="3"/>
      <c r="G114" s="27"/>
      <c r="H114" s="3"/>
      <c r="I114" s="3"/>
      <c r="K114" s="3"/>
      <c r="L114" s="3"/>
      <c r="Q114" s="2"/>
      <c r="R114" s="3"/>
      <c r="S114" s="3"/>
      <c r="U114" s="3"/>
      <c r="V114" s="3"/>
      <c r="W114" s="3"/>
      <c r="AE114" s="25"/>
      <c r="AN114" s="35"/>
      <c r="AO114" s="35"/>
      <c r="AP114" s="35"/>
      <c r="AQ114" s="35"/>
      <c r="AR114" s="35"/>
      <c r="AS114" s="35"/>
      <c r="AT114" s="35"/>
      <c r="AU114" s="35"/>
      <c r="AV114" s="98"/>
      <c r="AW114" s="124"/>
      <c r="AX114" s="98"/>
      <c r="AY114" s="37"/>
      <c r="AZ114" s="38"/>
      <c r="BA114" s="35"/>
      <c r="BB114" s="35"/>
      <c r="BC114" s="35"/>
      <c r="BD114" s="35"/>
      <c r="BE114" s="35"/>
      <c r="BF114" s="35"/>
    </row>
    <row r="115" spans="1:58" ht="14">
      <c r="A115" s="3"/>
      <c r="B115" s="13"/>
      <c r="C115" s="13"/>
      <c r="D115" s="3"/>
      <c r="F115" s="3"/>
      <c r="G115" s="27"/>
      <c r="H115" s="3"/>
      <c r="I115" s="3"/>
      <c r="K115" s="3"/>
      <c r="L115" s="3"/>
      <c r="Q115" s="2"/>
      <c r="R115" s="3"/>
      <c r="S115" s="3"/>
      <c r="U115" s="3"/>
      <c r="V115" s="3"/>
      <c r="W115" s="3"/>
      <c r="AE115" s="25"/>
      <c r="AN115" s="35"/>
      <c r="AO115" s="35"/>
      <c r="AP115" s="35"/>
      <c r="AQ115" s="35"/>
      <c r="AR115" s="35"/>
      <c r="AS115" s="35"/>
      <c r="AT115" s="35"/>
      <c r="AU115" s="35"/>
      <c r="AV115" s="98"/>
      <c r="AW115" s="124"/>
      <c r="AX115" s="98"/>
      <c r="AY115" s="37"/>
      <c r="AZ115" s="38"/>
      <c r="BA115" s="35"/>
      <c r="BB115" s="35"/>
      <c r="BC115" s="35"/>
      <c r="BD115" s="35"/>
      <c r="BE115" s="35"/>
      <c r="BF115" s="35"/>
    </row>
    <row r="116" spans="1:58" ht="13">
      <c r="A116" s="3"/>
      <c r="B116" s="13"/>
      <c r="C116" s="13"/>
      <c r="D116" s="3"/>
      <c r="F116" s="3"/>
      <c r="G116" s="27"/>
      <c r="H116" s="3"/>
      <c r="I116" s="3"/>
      <c r="K116" s="3"/>
      <c r="L116" s="3"/>
      <c r="Q116" s="2"/>
      <c r="R116" s="3"/>
      <c r="S116" s="3"/>
      <c r="U116" s="3"/>
      <c r="V116" s="3"/>
      <c r="W116" s="3"/>
      <c r="Y116" s="3"/>
      <c r="Z116" s="3"/>
      <c r="AA116" s="3"/>
      <c r="AB116" s="3"/>
      <c r="AD116" s="3"/>
      <c r="AE116" s="27"/>
      <c r="AF116" s="3"/>
      <c r="AG116" s="3"/>
      <c r="AI116" s="3"/>
      <c r="AJ116" s="3"/>
      <c r="AK116" s="3"/>
      <c r="AL116" s="3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</row>
    <row r="117" spans="1:58" ht="13">
      <c r="A117" s="3"/>
      <c r="B117" s="13"/>
      <c r="C117" s="13"/>
      <c r="D117" s="3"/>
      <c r="F117" s="3"/>
      <c r="G117" s="27"/>
      <c r="H117" s="3"/>
      <c r="I117" s="3"/>
      <c r="K117" s="3"/>
      <c r="L117" s="3"/>
      <c r="Q117" s="2"/>
      <c r="R117" s="3"/>
      <c r="S117" s="3"/>
      <c r="U117" s="3"/>
      <c r="V117" s="3"/>
      <c r="W117" s="3"/>
      <c r="Y117" s="3"/>
      <c r="Z117" s="3"/>
      <c r="AA117" s="3"/>
      <c r="AB117" s="3"/>
      <c r="AD117" s="3"/>
      <c r="AE117" s="27"/>
      <c r="AF117" s="3"/>
      <c r="AG117" s="3"/>
      <c r="AI117" s="3"/>
      <c r="AJ117" s="3"/>
      <c r="AK117" s="3"/>
      <c r="AL117" s="3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</row>
    <row r="118" spans="1:58" ht="13">
      <c r="A118" s="3"/>
      <c r="B118" s="13"/>
      <c r="C118" s="13"/>
      <c r="D118" s="3"/>
      <c r="F118" s="3"/>
      <c r="G118" s="27"/>
      <c r="H118" s="3"/>
      <c r="I118" s="3"/>
      <c r="K118" s="3"/>
      <c r="L118" s="3"/>
      <c r="Q118" s="2"/>
      <c r="R118" s="3"/>
      <c r="S118" s="3"/>
      <c r="U118" s="3"/>
      <c r="V118" s="3"/>
      <c r="W118" s="3"/>
      <c r="Y118" s="3"/>
      <c r="Z118" s="3"/>
      <c r="AA118" s="3"/>
      <c r="AB118" s="3"/>
      <c r="AD118" s="3"/>
      <c r="AE118" s="27"/>
      <c r="AF118" s="3"/>
      <c r="AG118" s="3"/>
      <c r="AI118" s="3"/>
      <c r="AJ118" s="3"/>
      <c r="AK118" s="3"/>
      <c r="AL118" s="3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</row>
    <row r="119" spans="1:58" ht="13">
      <c r="A119" s="3"/>
      <c r="B119" s="13"/>
      <c r="C119" s="13"/>
      <c r="D119" s="3"/>
      <c r="F119" s="3"/>
      <c r="G119" s="27"/>
      <c r="H119" s="3"/>
      <c r="I119" s="3"/>
      <c r="K119" s="3"/>
      <c r="L119" s="3"/>
      <c r="Q119" s="2"/>
      <c r="R119" s="3"/>
      <c r="S119" s="3"/>
      <c r="U119" s="3"/>
      <c r="V119" s="3"/>
      <c r="W119" s="3"/>
      <c r="Y119" s="3"/>
      <c r="Z119" s="3"/>
      <c r="AA119" s="3"/>
      <c r="AB119" s="3"/>
      <c r="AD119" s="3"/>
      <c r="AE119" s="27"/>
      <c r="AF119" s="3"/>
      <c r="AG119" s="3"/>
      <c r="AI119" s="3"/>
      <c r="AJ119" s="3"/>
      <c r="AK119" s="3"/>
      <c r="AL119" s="3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</row>
    <row r="120" spans="1:58" ht="13">
      <c r="A120" s="3"/>
      <c r="B120" s="13"/>
      <c r="C120" s="13"/>
      <c r="D120" s="3"/>
      <c r="F120" s="3"/>
      <c r="G120" s="27"/>
      <c r="H120" s="3"/>
      <c r="I120" s="3"/>
      <c r="K120" s="3"/>
      <c r="L120" s="3"/>
      <c r="Q120" s="2"/>
      <c r="R120" s="3"/>
      <c r="S120" s="3"/>
      <c r="U120" s="3"/>
      <c r="V120" s="3"/>
      <c r="W120" s="3"/>
      <c r="Y120" s="3"/>
      <c r="Z120" s="3"/>
      <c r="AA120" s="3"/>
      <c r="AB120" s="3"/>
      <c r="AD120" s="3"/>
      <c r="AE120" s="27"/>
      <c r="AF120" s="3"/>
      <c r="AG120" s="3"/>
      <c r="AI120" s="3"/>
      <c r="AJ120" s="3"/>
      <c r="AK120" s="3"/>
      <c r="AL120" s="3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</row>
    <row r="121" spans="1:58" ht="13">
      <c r="A121" s="3"/>
      <c r="B121" s="13"/>
      <c r="C121" s="13"/>
      <c r="D121" s="3"/>
      <c r="F121" s="3"/>
      <c r="G121" s="27"/>
      <c r="H121" s="3"/>
      <c r="I121" s="3"/>
      <c r="K121" s="3"/>
      <c r="L121" s="3"/>
      <c r="Q121" s="2"/>
      <c r="R121" s="3"/>
      <c r="S121" s="3"/>
      <c r="U121" s="3"/>
      <c r="V121" s="3"/>
      <c r="W121" s="3"/>
      <c r="Y121" s="3"/>
      <c r="Z121" s="3"/>
      <c r="AA121" s="3"/>
      <c r="AB121" s="3"/>
      <c r="AD121" s="3"/>
      <c r="AE121" s="27"/>
      <c r="AF121" s="3"/>
      <c r="AG121" s="3"/>
      <c r="AI121" s="3"/>
      <c r="AJ121" s="3"/>
      <c r="AK121" s="3"/>
      <c r="AL121" s="3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</row>
    <row r="122" spans="1:58" ht="13">
      <c r="A122" s="3"/>
      <c r="B122" s="13"/>
      <c r="C122" s="13"/>
      <c r="D122" s="3"/>
      <c r="F122" s="3"/>
      <c r="G122" s="27"/>
      <c r="H122" s="3"/>
      <c r="I122" s="3"/>
      <c r="K122" s="3"/>
      <c r="L122" s="3"/>
      <c r="Q122" s="2"/>
      <c r="R122" s="3"/>
      <c r="S122" s="3"/>
      <c r="U122" s="3"/>
      <c r="V122" s="3"/>
      <c r="W122" s="3"/>
      <c r="Y122" s="3"/>
      <c r="Z122" s="3"/>
      <c r="AA122" s="3"/>
      <c r="AB122" s="3"/>
      <c r="AD122" s="3"/>
      <c r="AE122" s="27"/>
      <c r="AF122" s="3"/>
      <c r="AG122" s="3"/>
      <c r="AI122" s="3"/>
      <c r="AJ122" s="3"/>
      <c r="AK122" s="3"/>
      <c r="AL122" s="3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</row>
    <row r="123" spans="1:58" ht="13">
      <c r="A123" s="3"/>
      <c r="B123" s="13"/>
      <c r="C123" s="13"/>
      <c r="D123" s="3"/>
      <c r="F123" s="3"/>
      <c r="G123" s="27"/>
      <c r="H123" s="3"/>
      <c r="I123" s="3"/>
      <c r="K123" s="3"/>
      <c r="L123" s="3"/>
      <c r="Q123" s="2"/>
      <c r="R123" s="3"/>
      <c r="S123" s="3"/>
      <c r="U123" s="3"/>
      <c r="V123" s="3"/>
      <c r="W123" s="3"/>
      <c r="Y123" s="3"/>
      <c r="Z123" s="3"/>
      <c r="AA123" s="3"/>
      <c r="AB123" s="3"/>
      <c r="AD123" s="3"/>
      <c r="AE123" s="27"/>
      <c r="AF123" s="3"/>
      <c r="AG123" s="3"/>
      <c r="AI123" s="3"/>
      <c r="AJ123" s="3"/>
      <c r="AK123" s="3"/>
      <c r="AL123" s="3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</row>
    <row r="124" spans="1:58" ht="13">
      <c r="A124" s="3"/>
      <c r="B124" s="13"/>
      <c r="C124" s="13"/>
      <c r="D124" s="3"/>
      <c r="F124" s="3"/>
      <c r="G124" s="27"/>
      <c r="H124" s="3"/>
      <c r="I124" s="3"/>
      <c r="K124" s="3"/>
      <c r="L124" s="3"/>
      <c r="M124" s="107"/>
      <c r="N124" s="107"/>
      <c r="O124" s="108"/>
      <c r="P124" s="107"/>
      <c r="Q124" s="3"/>
      <c r="R124" s="3"/>
      <c r="S124" s="3"/>
      <c r="U124" s="3"/>
      <c r="V124" s="3"/>
      <c r="W124" s="3"/>
      <c r="Y124" s="3"/>
      <c r="Z124" s="3"/>
      <c r="AA124" s="3"/>
      <c r="AB124" s="3"/>
      <c r="AD124" s="3"/>
      <c r="AE124" s="27"/>
      <c r="AF124" s="3"/>
      <c r="AG124" s="3"/>
      <c r="AI124" s="3"/>
      <c r="AJ124" s="3"/>
      <c r="AK124" s="3"/>
      <c r="AL124" s="3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</row>
    <row r="125" spans="1:58" ht="13">
      <c r="A125" s="3"/>
      <c r="B125" s="13"/>
      <c r="C125" s="13"/>
      <c r="D125" s="3"/>
      <c r="F125" s="3"/>
      <c r="G125" s="27"/>
      <c r="H125" s="3"/>
      <c r="I125" s="3"/>
      <c r="K125" s="3"/>
      <c r="L125" s="3"/>
      <c r="M125" s="3"/>
      <c r="N125" s="3"/>
      <c r="P125" s="3"/>
      <c r="Q125" s="3"/>
      <c r="R125" s="3"/>
      <c r="S125" s="3"/>
      <c r="U125" s="3"/>
      <c r="V125" s="3"/>
      <c r="W125" s="3"/>
      <c r="Y125" s="3"/>
      <c r="Z125" s="3"/>
      <c r="AA125" s="3"/>
      <c r="AB125" s="3"/>
      <c r="AD125" s="3"/>
      <c r="AE125" s="27"/>
      <c r="AF125" s="3"/>
      <c r="AG125" s="3"/>
      <c r="AI125" s="3"/>
      <c r="AJ125" s="3"/>
      <c r="AK125" s="3"/>
      <c r="AL125" s="3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</row>
    <row r="126" spans="1:58" ht="13">
      <c r="A126" s="3"/>
      <c r="B126" s="13"/>
      <c r="C126" s="13"/>
      <c r="D126" s="3"/>
      <c r="F126" s="3"/>
      <c r="G126" s="27"/>
      <c r="H126" s="3"/>
      <c r="I126" s="3"/>
      <c r="K126" s="3"/>
      <c r="L126" s="3"/>
      <c r="M126" s="3"/>
      <c r="N126" s="3"/>
      <c r="P126" s="3"/>
      <c r="Q126" s="3"/>
      <c r="R126" s="3"/>
      <c r="S126" s="3"/>
      <c r="U126" s="3"/>
      <c r="V126" s="3"/>
      <c r="W126" s="3"/>
      <c r="Y126" s="3"/>
      <c r="Z126" s="3"/>
      <c r="AA126" s="3"/>
      <c r="AB126" s="3"/>
      <c r="AD126" s="3"/>
      <c r="AE126" s="27"/>
      <c r="AF126" s="3"/>
      <c r="AG126" s="3"/>
      <c r="AI126" s="3"/>
      <c r="AJ126" s="3"/>
      <c r="AK126" s="3"/>
      <c r="AL126" s="3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</row>
    <row r="127" spans="1:58" ht="13">
      <c r="A127" s="3"/>
      <c r="B127" s="13"/>
      <c r="C127" s="13"/>
      <c r="D127" s="3"/>
      <c r="F127" s="3"/>
      <c r="G127" s="27"/>
      <c r="H127" s="3"/>
      <c r="I127" s="3"/>
      <c r="K127" s="3"/>
      <c r="L127" s="3"/>
      <c r="M127" s="3"/>
      <c r="N127" s="3"/>
      <c r="P127" s="3"/>
      <c r="Q127" s="3"/>
      <c r="R127" s="3"/>
      <c r="S127" s="3"/>
      <c r="U127" s="3"/>
      <c r="V127" s="3"/>
      <c r="W127" s="3"/>
      <c r="Y127" s="3"/>
      <c r="Z127" s="3"/>
      <c r="AA127" s="3"/>
      <c r="AB127" s="3"/>
      <c r="AD127" s="3"/>
      <c r="AE127" s="27"/>
      <c r="AF127" s="3"/>
      <c r="AG127" s="3"/>
      <c r="AI127" s="3"/>
      <c r="AJ127" s="3"/>
      <c r="AK127" s="3"/>
      <c r="AL127" s="3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</row>
    <row r="128" spans="1:58" ht="13">
      <c r="A128" s="3"/>
      <c r="B128" s="13"/>
      <c r="C128" s="13"/>
      <c r="D128" s="3"/>
      <c r="F128" s="3"/>
      <c r="G128" s="27"/>
      <c r="H128" s="3"/>
      <c r="I128" s="3"/>
      <c r="K128" s="3"/>
      <c r="L128" s="3"/>
      <c r="M128" s="3"/>
      <c r="N128" s="3"/>
      <c r="P128" s="3"/>
      <c r="Q128" s="3"/>
      <c r="R128" s="3"/>
      <c r="S128" s="3"/>
      <c r="U128" s="3"/>
      <c r="V128" s="3"/>
      <c r="W128" s="3"/>
      <c r="Y128" s="3"/>
      <c r="Z128" s="3"/>
      <c r="AA128" s="3"/>
      <c r="AB128" s="3"/>
      <c r="AD128" s="3"/>
      <c r="AE128" s="27"/>
      <c r="AF128" s="3"/>
      <c r="AG128" s="3"/>
      <c r="AI128" s="3"/>
      <c r="AJ128" s="3"/>
      <c r="AK128" s="3"/>
      <c r="AL128" s="3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</row>
    <row r="129" spans="1:58" ht="13">
      <c r="A129" s="3"/>
      <c r="B129" s="13"/>
      <c r="C129" s="13"/>
      <c r="D129" s="3"/>
      <c r="F129" s="3"/>
      <c r="G129" s="27"/>
      <c r="H129" s="3"/>
      <c r="I129" s="3"/>
      <c r="K129" s="3"/>
      <c r="L129" s="3"/>
      <c r="M129" s="3"/>
      <c r="N129" s="3"/>
      <c r="P129" s="3"/>
      <c r="Q129" s="3"/>
      <c r="R129" s="3"/>
      <c r="S129" s="3"/>
      <c r="U129" s="3"/>
      <c r="V129" s="3"/>
      <c r="W129" s="3"/>
      <c r="Y129" s="3"/>
      <c r="Z129" s="3"/>
      <c r="AA129" s="3"/>
      <c r="AB129" s="3"/>
      <c r="AD129" s="3"/>
      <c r="AE129" s="27"/>
      <c r="AF129" s="3"/>
      <c r="AG129" s="3"/>
      <c r="AI129" s="3"/>
      <c r="AJ129" s="3"/>
      <c r="AK129" s="3"/>
      <c r="AL129" s="3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</row>
    <row r="130" spans="1:58" ht="13">
      <c r="A130" s="3"/>
      <c r="B130" s="13"/>
      <c r="C130" s="13"/>
      <c r="D130" s="3"/>
      <c r="F130" s="3"/>
      <c r="G130" s="27"/>
      <c r="H130" s="3"/>
      <c r="I130" s="3"/>
      <c r="K130" s="3"/>
      <c r="L130" s="3"/>
      <c r="M130" s="3"/>
      <c r="N130" s="3"/>
      <c r="P130" s="3"/>
      <c r="Q130" s="3"/>
      <c r="R130" s="3"/>
      <c r="S130" s="3"/>
      <c r="U130" s="3"/>
      <c r="V130" s="3"/>
      <c r="W130" s="3"/>
      <c r="Y130" s="3"/>
      <c r="Z130" s="3"/>
      <c r="AA130" s="3"/>
      <c r="AB130" s="3"/>
      <c r="AD130" s="3"/>
      <c r="AE130" s="27"/>
      <c r="AF130" s="3"/>
      <c r="AG130" s="3"/>
      <c r="AI130" s="3"/>
      <c r="AJ130" s="3"/>
      <c r="AK130" s="3"/>
      <c r="AL130" s="3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</row>
    <row r="131" spans="1:58" ht="13">
      <c r="A131" s="3"/>
      <c r="B131" s="13"/>
      <c r="C131" s="13"/>
      <c r="D131" s="3"/>
      <c r="F131" s="3"/>
      <c r="G131" s="27"/>
      <c r="H131" s="3"/>
      <c r="I131" s="3"/>
      <c r="K131" s="3"/>
      <c r="L131" s="3"/>
      <c r="M131" s="3"/>
      <c r="N131" s="3"/>
      <c r="P131" s="3"/>
      <c r="Q131" s="3"/>
      <c r="R131" s="3"/>
      <c r="S131" s="3"/>
      <c r="U131" s="3"/>
      <c r="V131" s="3"/>
      <c r="W131" s="3"/>
      <c r="Y131" s="3"/>
      <c r="Z131" s="3"/>
      <c r="AA131" s="3"/>
      <c r="AB131" s="3"/>
      <c r="AD131" s="3"/>
      <c r="AE131" s="27"/>
      <c r="AF131" s="3"/>
      <c r="AG131" s="3"/>
      <c r="AI131" s="3"/>
      <c r="AJ131" s="3"/>
      <c r="AK131" s="3"/>
      <c r="AL131" s="3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</row>
    <row r="132" spans="1:58" ht="13">
      <c r="A132" s="3"/>
      <c r="B132" s="13"/>
      <c r="C132" s="13"/>
      <c r="D132" s="3"/>
      <c r="F132" s="3"/>
      <c r="G132" s="27"/>
      <c r="H132" s="3"/>
      <c r="I132" s="3"/>
      <c r="K132" s="3"/>
      <c r="L132" s="3"/>
      <c r="M132" s="3"/>
      <c r="N132" s="3"/>
      <c r="P132" s="3"/>
      <c r="Q132" s="3"/>
      <c r="R132" s="3"/>
      <c r="S132" s="3"/>
      <c r="U132" s="3"/>
      <c r="V132" s="3"/>
      <c r="W132" s="3"/>
      <c r="Y132" s="3"/>
      <c r="Z132" s="3"/>
      <c r="AA132" s="3"/>
      <c r="AB132" s="3"/>
      <c r="AD132" s="3"/>
      <c r="AE132" s="27"/>
      <c r="AF132" s="3"/>
      <c r="AG132" s="3"/>
      <c r="AI132" s="3"/>
      <c r="AJ132" s="3"/>
      <c r="AK132" s="3"/>
      <c r="AL132" s="3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</row>
    <row r="133" spans="1:58" ht="12.5">
      <c r="B133" s="11"/>
      <c r="C133" s="11"/>
      <c r="G133" s="25"/>
      <c r="AE133" s="2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</row>
    <row r="134" spans="1:58" ht="12.5">
      <c r="B134" s="11"/>
      <c r="C134" s="11"/>
      <c r="G134" s="25"/>
      <c r="AE134" s="2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</row>
    <row r="135" spans="1:58" ht="12.5">
      <c r="B135" s="11"/>
      <c r="C135" s="11"/>
      <c r="G135" s="25"/>
      <c r="AE135" s="2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</row>
    <row r="136" spans="1:58" ht="12.5">
      <c r="B136" s="11"/>
      <c r="C136" s="11"/>
      <c r="G136" s="25"/>
      <c r="AE136" s="2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</row>
    <row r="137" spans="1:58" ht="12.5">
      <c r="G137" s="25"/>
      <c r="AE137" s="2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</row>
    <row r="138" spans="1:58" ht="12.5">
      <c r="A138" s="22" t="s">
        <v>37</v>
      </c>
      <c r="B138" s="22" t="s">
        <v>9</v>
      </c>
      <c r="C138" s="22" t="s">
        <v>37</v>
      </c>
      <c r="D138" s="22" t="s">
        <v>9</v>
      </c>
      <c r="E138" s="97"/>
      <c r="G138" s="28" t="s">
        <v>37</v>
      </c>
      <c r="H138" s="22" t="s">
        <v>14</v>
      </c>
      <c r="I138" s="22" t="s">
        <v>37</v>
      </c>
      <c r="J138" s="22" t="s">
        <v>14</v>
      </c>
      <c r="K138" s="1"/>
      <c r="M138" s="22" t="s">
        <v>37</v>
      </c>
      <c r="N138" s="22" t="s">
        <v>15</v>
      </c>
      <c r="O138" s="22" t="s">
        <v>37</v>
      </c>
      <c r="P138" s="22" t="s">
        <v>15</v>
      </c>
      <c r="S138" s="22" t="s">
        <v>37</v>
      </c>
      <c r="T138" s="26" t="s">
        <v>27</v>
      </c>
      <c r="U138" s="26" t="s">
        <v>37</v>
      </c>
      <c r="V138" s="22" t="s">
        <v>27</v>
      </c>
      <c r="AC138" s="23"/>
      <c r="AK138" s="1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</row>
    <row r="139" spans="1:58" ht="12.5">
      <c r="A139" s="17">
        <v>43833</v>
      </c>
      <c r="B139" s="4">
        <v>32714</v>
      </c>
      <c r="C139" s="17">
        <v>43904</v>
      </c>
      <c r="D139" s="4">
        <v>107453</v>
      </c>
      <c r="E139" s="38"/>
      <c r="G139" s="17">
        <v>43833</v>
      </c>
      <c r="H139" s="4">
        <v>602</v>
      </c>
      <c r="I139" s="17">
        <v>43904</v>
      </c>
      <c r="J139" s="4">
        <v>262</v>
      </c>
      <c r="K139" s="2"/>
      <c r="M139" s="17">
        <v>43833</v>
      </c>
      <c r="N139" s="4">
        <v>23563</v>
      </c>
      <c r="O139" s="17">
        <v>43904</v>
      </c>
      <c r="P139" s="4">
        <v>29048</v>
      </c>
      <c r="S139" s="17">
        <v>43833</v>
      </c>
      <c r="T139" s="18">
        <v>100713</v>
      </c>
      <c r="U139" s="17">
        <v>43904</v>
      </c>
      <c r="V139" s="4">
        <v>159951</v>
      </c>
      <c r="AC139" s="25"/>
      <c r="AK139" s="2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</row>
    <row r="140" spans="1:58" ht="12.5">
      <c r="A140" s="17">
        <v>43834</v>
      </c>
      <c r="B140" s="4">
        <v>33125</v>
      </c>
      <c r="C140" s="17">
        <v>43905</v>
      </c>
      <c r="D140" s="4">
        <v>97687</v>
      </c>
      <c r="E140" s="38"/>
      <c r="G140" s="17">
        <v>43834</v>
      </c>
      <c r="H140" s="4">
        <v>669</v>
      </c>
      <c r="I140" s="17">
        <v>43905</v>
      </c>
      <c r="J140" s="4">
        <v>295</v>
      </c>
      <c r="K140" s="2"/>
      <c r="M140" s="17">
        <v>43834</v>
      </c>
      <c r="N140" s="4">
        <v>20990</v>
      </c>
      <c r="O140" s="17">
        <v>43905</v>
      </c>
      <c r="P140" s="4">
        <v>39229</v>
      </c>
      <c r="S140" s="17">
        <v>43834</v>
      </c>
      <c r="T140" s="18">
        <v>179277</v>
      </c>
      <c r="U140" s="17">
        <v>43905</v>
      </c>
      <c r="V140" s="4">
        <v>124519</v>
      </c>
      <c r="AC140" s="25"/>
      <c r="AK140" s="2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</row>
    <row r="141" spans="1:58" ht="12.5">
      <c r="A141" s="17">
        <v>43835</v>
      </c>
      <c r="B141" s="4">
        <v>57421</v>
      </c>
      <c r="C141" s="17">
        <v>43906</v>
      </c>
      <c r="D141" s="4">
        <v>146628</v>
      </c>
      <c r="E141" s="38"/>
      <c r="G141" s="17">
        <v>43835</v>
      </c>
      <c r="H141" s="4">
        <v>817</v>
      </c>
      <c r="I141" s="17">
        <v>43906</v>
      </c>
      <c r="J141" s="4">
        <v>235</v>
      </c>
      <c r="K141" s="2"/>
      <c r="M141" s="17">
        <v>43835</v>
      </c>
      <c r="N141" s="4">
        <v>30907</v>
      </c>
      <c r="O141" s="17">
        <v>43906</v>
      </c>
      <c r="P141" s="4">
        <v>32990</v>
      </c>
      <c r="S141" s="17">
        <v>43835</v>
      </c>
      <c r="T141" s="18">
        <v>178983</v>
      </c>
      <c r="U141" s="17">
        <v>43906</v>
      </c>
      <c r="V141" s="4">
        <v>112985</v>
      </c>
      <c r="AC141" s="25"/>
      <c r="AK141" s="2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</row>
    <row r="142" spans="1:58" ht="12.5">
      <c r="A142" s="17">
        <v>43836</v>
      </c>
      <c r="B142" s="4">
        <v>64457</v>
      </c>
      <c r="C142" s="17">
        <v>43907</v>
      </c>
      <c r="D142" s="4">
        <v>160410</v>
      </c>
      <c r="E142" s="38"/>
      <c r="G142" s="17">
        <v>43836</v>
      </c>
      <c r="H142" s="4">
        <v>660</v>
      </c>
      <c r="I142" s="17">
        <v>43907</v>
      </c>
      <c r="J142" s="4">
        <v>390</v>
      </c>
      <c r="K142" s="2"/>
      <c r="M142" s="17">
        <v>43836</v>
      </c>
      <c r="N142" s="4">
        <v>33221</v>
      </c>
      <c r="O142" s="17">
        <v>43907</v>
      </c>
      <c r="P142" s="4">
        <v>108375</v>
      </c>
      <c r="S142" s="17">
        <v>43836</v>
      </c>
      <c r="T142" s="18">
        <v>147983</v>
      </c>
      <c r="U142" s="17">
        <v>43907</v>
      </c>
      <c r="V142" s="4">
        <v>148647</v>
      </c>
      <c r="AC142" s="25"/>
      <c r="AK142" s="2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</row>
    <row r="143" spans="1:58" ht="12.5">
      <c r="A143" s="17">
        <v>43837</v>
      </c>
      <c r="B143" s="4">
        <v>36381</v>
      </c>
      <c r="C143" s="17">
        <v>43908</v>
      </c>
      <c r="D143" s="4">
        <v>103631</v>
      </c>
      <c r="E143" s="38"/>
      <c r="G143" s="17">
        <v>43837</v>
      </c>
      <c r="H143" s="4">
        <v>437</v>
      </c>
      <c r="I143" s="17">
        <v>43908</v>
      </c>
      <c r="J143" s="4">
        <v>471</v>
      </c>
      <c r="K143" s="2"/>
      <c r="M143" s="17">
        <v>43837</v>
      </c>
      <c r="N143" s="4">
        <v>34413</v>
      </c>
      <c r="O143" s="17">
        <v>43908</v>
      </c>
      <c r="P143" s="4">
        <v>72153</v>
      </c>
      <c r="S143" s="17">
        <v>43837</v>
      </c>
      <c r="T143" s="18">
        <v>126956</v>
      </c>
      <c r="U143" s="17">
        <v>43908</v>
      </c>
      <c r="V143" s="4">
        <v>162760</v>
      </c>
      <c r="AC143" s="25"/>
      <c r="AK143" s="2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</row>
    <row r="144" spans="1:58" ht="12.5">
      <c r="A144" s="17">
        <v>43838</v>
      </c>
      <c r="B144" s="4">
        <v>38553</v>
      </c>
      <c r="C144" s="17">
        <v>43909</v>
      </c>
      <c r="D144" s="4">
        <v>115835</v>
      </c>
      <c r="E144" s="38"/>
      <c r="G144" s="17">
        <v>43838</v>
      </c>
      <c r="H144" s="4">
        <v>650</v>
      </c>
      <c r="I144" s="17">
        <v>43909</v>
      </c>
      <c r="J144" s="4">
        <v>402</v>
      </c>
      <c r="K144" s="2"/>
      <c r="M144" s="17">
        <v>43838</v>
      </c>
      <c r="N144" s="4">
        <v>20291</v>
      </c>
      <c r="O144" s="17">
        <v>43909</v>
      </c>
      <c r="P144" s="4">
        <v>60799</v>
      </c>
      <c r="S144" s="17">
        <v>43838</v>
      </c>
      <c r="T144" s="18">
        <v>145431</v>
      </c>
      <c r="U144" s="17">
        <v>43909</v>
      </c>
      <c r="V144" s="4">
        <v>122839</v>
      </c>
      <c r="AC144" s="25"/>
      <c r="AK144" s="2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</row>
    <row r="145" spans="1:58" ht="12.5">
      <c r="A145" s="17">
        <v>43839</v>
      </c>
      <c r="B145" s="4">
        <v>40663</v>
      </c>
      <c r="C145" s="17">
        <v>43910</v>
      </c>
      <c r="D145" s="4">
        <v>109531</v>
      </c>
      <c r="E145" s="38"/>
      <c r="G145" s="17">
        <v>43839</v>
      </c>
      <c r="H145" s="4">
        <v>634</v>
      </c>
      <c r="I145" s="17">
        <v>43910</v>
      </c>
      <c r="J145" s="4">
        <v>280</v>
      </c>
      <c r="K145" s="2"/>
      <c r="M145" s="17">
        <v>43839</v>
      </c>
      <c r="N145" s="4">
        <v>27869</v>
      </c>
      <c r="O145" s="17">
        <v>43910</v>
      </c>
      <c r="P145" s="4">
        <v>39408</v>
      </c>
      <c r="S145" s="17">
        <v>43839</v>
      </c>
      <c r="T145" s="18">
        <v>145660</v>
      </c>
      <c r="U145" s="17">
        <v>43910</v>
      </c>
      <c r="V145" s="4">
        <v>140694</v>
      </c>
      <c r="AC145" s="25"/>
      <c r="AK145" s="2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</row>
    <row r="146" spans="1:58" ht="12.5">
      <c r="A146" s="17">
        <v>43840</v>
      </c>
      <c r="B146" s="4">
        <v>50020</v>
      </c>
      <c r="C146" s="17">
        <v>43911</v>
      </c>
      <c r="D146" s="4">
        <v>91775</v>
      </c>
      <c r="E146" s="38"/>
      <c r="G146" s="17">
        <v>43840</v>
      </c>
      <c r="H146" s="4">
        <v>479</v>
      </c>
      <c r="I146" s="17">
        <v>43911</v>
      </c>
      <c r="J146" s="4">
        <v>236</v>
      </c>
      <c r="K146" s="2"/>
      <c r="M146" s="17">
        <v>43840</v>
      </c>
      <c r="N146" s="4">
        <v>17821</v>
      </c>
      <c r="O146" s="17">
        <v>43911</v>
      </c>
      <c r="P146" s="4">
        <v>38427</v>
      </c>
      <c r="S146" s="17">
        <v>43840</v>
      </c>
      <c r="T146" s="18">
        <v>106225</v>
      </c>
      <c r="U146" s="17">
        <v>43911</v>
      </c>
      <c r="V146" s="4">
        <v>154201</v>
      </c>
      <c r="AC146" s="25"/>
      <c r="AK146" s="2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</row>
    <row r="147" spans="1:58" ht="12.5">
      <c r="A147" s="17">
        <v>43841</v>
      </c>
      <c r="B147" s="4">
        <v>28398</v>
      </c>
      <c r="C147" s="17">
        <v>43912</v>
      </c>
      <c r="D147" s="4">
        <v>146700</v>
      </c>
      <c r="E147" s="38"/>
      <c r="G147" s="17">
        <v>43841</v>
      </c>
      <c r="H147" s="4">
        <v>256</v>
      </c>
      <c r="I147" s="17">
        <v>43912</v>
      </c>
      <c r="J147" s="4">
        <v>299</v>
      </c>
      <c r="K147" s="2"/>
      <c r="M147" s="17">
        <v>43841</v>
      </c>
      <c r="N147" s="4">
        <v>22221</v>
      </c>
      <c r="O147" s="17">
        <v>43912</v>
      </c>
      <c r="P147" s="4">
        <v>38538</v>
      </c>
      <c r="S147" s="17">
        <v>43841</v>
      </c>
      <c r="T147" s="18">
        <v>107786</v>
      </c>
      <c r="U147" s="17">
        <v>43912</v>
      </c>
      <c r="V147" s="4">
        <v>151207</v>
      </c>
      <c r="AC147" s="25"/>
      <c r="AK147" s="2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</row>
    <row r="148" spans="1:58" ht="12.5">
      <c r="A148" s="17">
        <v>43842</v>
      </c>
      <c r="B148" s="4">
        <v>37547</v>
      </c>
      <c r="C148" s="17">
        <v>43913</v>
      </c>
      <c r="D148" s="4">
        <v>174143</v>
      </c>
      <c r="E148" s="38"/>
      <c r="G148" s="17">
        <v>43842</v>
      </c>
      <c r="H148" s="4">
        <v>257</v>
      </c>
      <c r="I148" s="17">
        <v>43913</v>
      </c>
      <c r="J148" s="4">
        <v>344</v>
      </c>
      <c r="K148" s="2"/>
      <c r="M148" s="17">
        <v>43842</v>
      </c>
      <c r="N148" s="4">
        <v>30397</v>
      </c>
      <c r="O148" s="17">
        <v>43913</v>
      </c>
      <c r="P148" s="4">
        <v>147794</v>
      </c>
      <c r="S148" s="17">
        <v>43842</v>
      </c>
      <c r="T148" s="18">
        <v>146624</v>
      </c>
      <c r="U148" s="17">
        <v>43913</v>
      </c>
      <c r="V148" s="4">
        <v>191965</v>
      </c>
      <c r="AC148" s="25"/>
      <c r="AK148" s="2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</row>
    <row r="149" spans="1:58" ht="12.5">
      <c r="A149" s="17">
        <v>43843</v>
      </c>
      <c r="B149" s="4">
        <v>37103</v>
      </c>
      <c r="C149" s="17">
        <v>43914</v>
      </c>
      <c r="D149" s="4">
        <v>141559</v>
      </c>
      <c r="E149" s="38"/>
      <c r="G149" s="17">
        <v>43843</v>
      </c>
      <c r="H149" s="4">
        <v>387</v>
      </c>
      <c r="I149" s="17">
        <v>43914</v>
      </c>
      <c r="J149" s="4">
        <v>341</v>
      </c>
      <c r="K149" s="2"/>
      <c r="M149" s="17">
        <v>43843</v>
      </c>
      <c r="N149" s="4">
        <v>21810</v>
      </c>
      <c r="O149" s="17">
        <v>43914</v>
      </c>
      <c r="P149" s="4">
        <v>273440</v>
      </c>
      <c r="S149" s="17">
        <v>43843</v>
      </c>
      <c r="T149" s="18">
        <v>179286</v>
      </c>
      <c r="U149" s="17">
        <v>43914</v>
      </c>
      <c r="V149" s="4">
        <v>185196</v>
      </c>
      <c r="AC149" s="25"/>
      <c r="AK149" s="2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</row>
    <row r="150" spans="1:58" ht="12.5">
      <c r="A150" s="17">
        <v>43844</v>
      </c>
      <c r="B150" s="4">
        <v>35227</v>
      </c>
      <c r="C150" s="17">
        <v>43915</v>
      </c>
      <c r="D150" s="4">
        <v>102796</v>
      </c>
      <c r="E150" s="38"/>
      <c r="G150" s="17">
        <v>43844</v>
      </c>
      <c r="H150" s="4">
        <v>374</v>
      </c>
      <c r="I150" s="17">
        <v>43915</v>
      </c>
      <c r="J150" s="4">
        <v>524</v>
      </c>
      <c r="K150" s="2"/>
      <c r="M150" s="17">
        <v>43844</v>
      </c>
      <c r="N150" s="4">
        <v>26676</v>
      </c>
      <c r="O150" s="17">
        <v>43915</v>
      </c>
      <c r="P150" s="4">
        <v>108306</v>
      </c>
      <c r="S150" s="17">
        <v>43844</v>
      </c>
      <c r="T150" s="18">
        <v>142542</v>
      </c>
      <c r="U150" s="17">
        <v>43915</v>
      </c>
      <c r="V150" s="4">
        <v>189597</v>
      </c>
      <c r="AC150" s="25"/>
      <c r="AK150" s="2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</row>
    <row r="151" spans="1:58" ht="12.5">
      <c r="A151" s="17">
        <v>43845</v>
      </c>
      <c r="B151" s="4">
        <v>51548</v>
      </c>
      <c r="C151" s="17">
        <v>43916</v>
      </c>
      <c r="D151" s="4">
        <v>91368</v>
      </c>
      <c r="E151" s="38"/>
      <c r="G151" s="17">
        <v>43845</v>
      </c>
      <c r="H151" s="4">
        <v>485</v>
      </c>
      <c r="I151" s="17">
        <v>43916</v>
      </c>
      <c r="J151" s="4">
        <v>407</v>
      </c>
      <c r="K151" s="2"/>
      <c r="M151" s="17">
        <v>43845</v>
      </c>
      <c r="N151" s="4">
        <v>21625</v>
      </c>
      <c r="O151" s="17">
        <v>43916</v>
      </c>
      <c r="P151" s="4">
        <v>53637</v>
      </c>
      <c r="S151" s="17">
        <v>43845</v>
      </c>
      <c r="T151" s="18">
        <v>180106</v>
      </c>
      <c r="U151" s="17">
        <v>43916</v>
      </c>
      <c r="V151" s="4">
        <v>149944</v>
      </c>
      <c r="AC151" s="25"/>
      <c r="AK151" s="2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</row>
    <row r="152" spans="1:58" ht="12.5">
      <c r="A152" s="17">
        <v>43846</v>
      </c>
      <c r="B152" s="4">
        <v>33169</v>
      </c>
      <c r="C152" s="17">
        <v>43917</v>
      </c>
      <c r="D152" s="4">
        <v>108497</v>
      </c>
      <c r="E152" s="38"/>
      <c r="G152" s="17">
        <v>43846</v>
      </c>
      <c r="H152" s="4">
        <v>683</v>
      </c>
      <c r="I152" s="17">
        <v>43917</v>
      </c>
      <c r="J152" s="4">
        <v>545</v>
      </c>
      <c r="K152" s="2"/>
      <c r="M152" s="17">
        <v>43846</v>
      </c>
      <c r="N152" s="4">
        <v>17880</v>
      </c>
      <c r="O152" s="17">
        <v>43917</v>
      </c>
      <c r="P152" s="4">
        <v>40082</v>
      </c>
      <c r="S152" s="17">
        <v>43846</v>
      </c>
      <c r="T152" s="18">
        <v>133192</v>
      </c>
      <c r="U152" s="17">
        <v>43917</v>
      </c>
      <c r="V152" s="4">
        <v>152328</v>
      </c>
      <c r="AC152" s="25"/>
      <c r="AK152" s="2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</row>
    <row r="153" spans="1:58" ht="12.5">
      <c r="A153" s="17">
        <v>43847</v>
      </c>
      <c r="B153" s="4">
        <v>35243</v>
      </c>
      <c r="C153" s="17">
        <v>43918</v>
      </c>
      <c r="D153" s="4">
        <v>80231</v>
      </c>
      <c r="E153" s="38"/>
      <c r="G153" s="17">
        <v>43847</v>
      </c>
      <c r="H153" s="4">
        <v>446</v>
      </c>
      <c r="I153" s="17">
        <v>43918</v>
      </c>
      <c r="J153" s="4">
        <v>231</v>
      </c>
      <c r="K153" s="2"/>
      <c r="M153" s="17">
        <v>43847</v>
      </c>
      <c r="N153" s="4">
        <v>19368</v>
      </c>
      <c r="O153" s="17">
        <v>43918</v>
      </c>
      <c r="P153" s="4">
        <v>48823</v>
      </c>
      <c r="S153" s="17">
        <v>43847</v>
      </c>
      <c r="T153" s="18">
        <v>102755</v>
      </c>
      <c r="U153" s="17">
        <v>43918</v>
      </c>
      <c r="V153" s="4">
        <v>148161</v>
      </c>
      <c r="AC153" s="25"/>
      <c r="AK153" s="2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</row>
    <row r="154" spans="1:58" ht="12.5">
      <c r="A154" s="17">
        <v>43848</v>
      </c>
      <c r="B154" s="4">
        <v>29737</v>
      </c>
      <c r="C154" s="17">
        <v>43919</v>
      </c>
      <c r="D154" s="4">
        <v>74836</v>
      </c>
      <c r="E154" s="38"/>
      <c r="G154" s="17">
        <v>43848</v>
      </c>
      <c r="H154" s="4">
        <v>320</v>
      </c>
      <c r="I154" s="17">
        <v>43919</v>
      </c>
      <c r="J154" s="4">
        <v>161</v>
      </c>
      <c r="K154" s="2"/>
      <c r="M154" s="17">
        <v>43848</v>
      </c>
      <c r="N154" s="4">
        <v>16405</v>
      </c>
      <c r="O154" s="17">
        <v>43919</v>
      </c>
      <c r="P154" s="4">
        <v>62477</v>
      </c>
      <c r="S154" s="17">
        <v>43848</v>
      </c>
      <c r="T154" s="18">
        <v>90828</v>
      </c>
      <c r="U154" s="17">
        <v>43919</v>
      </c>
      <c r="V154" s="4">
        <v>114157</v>
      </c>
      <c r="AC154" s="25"/>
      <c r="AK154" s="2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</row>
    <row r="155" spans="1:58" ht="12.5">
      <c r="A155" s="17">
        <v>43849</v>
      </c>
      <c r="B155" s="4">
        <v>25208</v>
      </c>
      <c r="C155" s="17">
        <v>43920</v>
      </c>
      <c r="D155" s="4">
        <v>64885</v>
      </c>
      <c r="E155" s="38"/>
      <c r="G155" s="17">
        <v>43849</v>
      </c>
      <c r="H155" s="4">
        <v>298</v>
      </c>
      <c r="I155" s="17">
        <v>43920</v>
      </c>
      <c r="J155" s="4">
        <v>1541</v>
      </c>
      <c r="K155" s="2"/>
      <c r="M155" s="17">
        <v>43849</v>
      </c>
      <c r="N155" s="4">
        <v>17027</v>
      </c>
      <c r="O155" s="17">
        <v>43920</v>
      </c>
      <c r="P155" s="4">
        <v>37591</v>
      </c>
      <c r="S155" s="17">
        <v>43849</v>
      </c>
      <c r="T155" s="18">
        <v>88246</v>
      </c>
      <c r="U155" s="17">
        <v>43920</v>
      </c>
      <c r="V155" s="4">
        <v>123856</v>
      </c>
      <c r="AC155" s="25"/>
      <c r="AK155" s="2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</row>
    <row r="156" spans="1:58" ht="12.5">
      <c r="A156" s="17">
        <v>43850</v>
      </c>
      <c r="B156" s="4">
        <v>44028</v>
      </c>
      <c r="C156" s="17">
        <v>43921</v>
      </c>
      <c r="D156" s="4">
        <v>67914</v>
      </c>
      <c r="E156" s="38"/>
      <c r="G156" s="17">
        <v>43850</v>
      </c>
      <c r="H156" s="4">
        <v>312</v>
      </c>
      <c r="I156" s="17">
        <v>43921</v>
      </c>
      <c r="J156" s="4">
        <v>662</v>
      </c>
      <c r="K156" s="2"/>
      <c r="M156" s="17">
        <v>43850</v>
      </c>
      <c r="N156" s="4">
        <v>19896</v>
      </c>
      <c r="O156" s="17">
        <v>43921</v>
      </c>
      <c r="P156" s="4">
        <v>34580</v>
      </c>
      <c r="S156" s="17">
        <v>43850</v>
      </c>
      <c r="T156" s="18">
        <v>102183</v>
      </c>
      <c r="U156" s="17">
        <v>43921</v>
      </c>
      <c r="V156" s="4">
        <v>107684</v>
      </c>
      <c r="AC156" s="25"/>
      <c r="AK156" s="2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</row>
    <row r="157" spans="1:58" ht="12.5">
      <c r="A157" s="17">
        <v>43851</v>
      </c>
      <c r="B157" s="4">
        <v>38329</v>
      </c>
      <c r="C157" s="17">
        <v>43922</v>
      </c>
      <c r="D157" s="4">
        <v>67119</v>
      </c>
      <c r="E157" s="38"/>
      <c r="G157" s="17">
        <v>43851</v>
      </c>
      <c r="H157" s="4">
        <v>226</v>
      </c>
      <c r="I157" s="17">
        <v>43922</v>
      </c>
      <c r="J157" s="4">
        <v>437</v>
      </c>
      <c r="K157" s="2"/>
      <c r="M157" s="17">
        <v>43851</v>
      </c>
      <c r="N157" s="4">
        <v>18440</v>
      </c>
      <c r="O157" s="17">
        <v>43922</v>
      </c>
      <c r="P157" s="4">
        <v>30549</v>
      </c>
      <c r="S157" s="17">
        <v>43851</v>
      </c>
      <c r="T157" s="18">
        <v>98390</v>
      </c>
      <c r="U157" s="17">
        <v>43922</v>
      </c>
      <c r="V157" s="4">
        <v>138288</v>
      </c>
      <c r="AC157" s="25"/>
      <c r="AK157" s="2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</row>
    <row r="158" spans="1:58" ht="12.5">
      <c r="A158" s="17">
        <v>43852</v>
      </c>
      <c r="B158" s="4">
        <v>34253</v>
      </c>
      <c r="C158" s="17">
        <v>43923</v>
      </c>
      <c r="D158" s="4">
        <v>68273</v>
      </c>
      <c r="E158" s="38"/>
      <c r="G158" s="17">
        <v>43852</v>
      </c>
      <c r="H158" s="4">
        <v>429</v>
      </c>
      <c r="I158" s="17">
        <v>43923</v>
      </c>
      <c r="J158" s="4">
        <v>417</v>
      </c>
      <c r="K158" s="2"/>
      <c r="M158" s="17">
        <v>43852</v>
      </c>
      <c r="N158" s="4">
        <v>23290</v>
      </c>
      <c r="O158" s="17">
        <v>43923</v>
      </c>
      <c r="P158" s="4">
        <v>80671</v>
      </c>
      <c r="S158" s="17">
        <v>43852</v>
      </c>
      <c r="T158" s="18">
        <v>114783</v>
      </c>
      <c r="U158" s="17">
        <v>43923</v>
      </c>
      <c r="V158" s="4">
        <v>144888</v>
      </c>
      <c r="AC158" s="25"/>
      <c r="AK158" s="2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</row>
    <row r="159" spans="1:58" ht="12.5">
      <c r="A159" s="17">
        <v>43853</v>
      </c>
      <c r="B159" s="4">
        <v>28163</v>
      </c>
      <c r="C159" s="17">
        <v>43924</v>
      </c>
      <c r="D159" s="4">
        <v>73563</v>
      </c>
      <c r="E159" s="38"/>
      <c r="G159" s="17">
        <v>43853</v>
      </c>
      <c r="H159" s="4">
        <v>772</v>
      </c>
      <c r="I159" s="17">
        <v>43924</v>
      </c>
      <c r="J159" s="4">
        <v>591</v>
      </c>
      <c r="K159" s="2"/>
      <c r="M159" s="17">
        <v>43853</v>
      </c>
      <c r="N159" s="4">
        <v>27301</v>
      </c>
      <c r="O159" s="17">
        <v>43924</v>
      </c>
      <c r="P159" s="4">
        <v>28830</v>
      </c>
      <c r="S159" s="17">
        <v>43853</v>
      </c>
      <c r="T159" s="18">
        <v>119257</v>
      </c>
      <c r="U159" s="17">
        <v>43924</v>
      </c>
      <c r="V159" s="4">
        <v>175250</v>
      </c>
      <c r="AC159" s="25"/>
      <c r="AK159" s="2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</row>
    <row r="160" spans="1:58" ht="12.5">
      <c r="A160" s="17">
        <v>43854</v>
      </c>
      <c r="B160" s="4">
        <v>34306</v>
      </c>
      <c r="C160" s="17">
        <v>43925</v>
      </c>
      <c r="D160" s="4">
        <v>59900</v>
      </c>
      <c r="E160" s="38"/>
      <c r="G160" s="17">
        <v>43854</v>
      </c>
      <c r="H160" s="4">
        <v>599</v>
      </c>
      <c r="I160" s="17">
        <v>43925</v>
      </c>
      <c r="J160" s="4">
        <v>456</v>
      </c>
      <c r="K160" s="2"/>
      <c r="M160" s="17">
        <v>43854</v>
      </c>
      <c r="N160" s="4">
        <v>21681</v>
      </c>
      <c r="O160" s="17">
        <v>43925</v>
      </c>
      <c r="P160" s="4">
        <v>51653</v>
      </c>
      <c r="S160" s="17">
        <v>43854</v>
      </c>
      <c r="T160" s="18">
        <v>108320</v>
      </c>
      <c r="U160" s="17">
        <v>43925</v>
      </c>
      <c r="V160" s="4">
        <v>108944</v>
      </c>
      <c r="AC160" s="25"/>
      <c r="AK160" s="2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</row>
    <row r="161" spans="1:58" ht="12.5">
      <c r="A161" s="17">
        <v>43855</v>
      </c>
      <c r="B161" s="4">
        <v>29560</v>
      </c>
      <c r="C161" s="17">
        <v>43926</v>
      </c>
      <c r="D161" s="4">
        <v>57932</v>
      </c>
      <c r="E161" s="38"/>
      <c r="G161" s="17">
        <v>43855</v>
      </c>
      <c r="H161" s="4">
        <v>615</v>
      </c>
      <c r="I161" s="17">
        <v>43926</v>
      </c>
      <c r="J161" s="4">
        <v>285</v>
      </c>
      <c r="K161" s="2"/>
      <c r="M161" s="17">
        <v>43855</v>
      </c>
      <c r="N161" s="4">
        <v>18362</v>
      </c>
      <c r="O161" s="17">
        <v>43926</v>
      </c>
      <c r="P161" s="4">
        <v>38127</v>
      </c>
      <c r="S161" s="17">
        <v>43855</v>
      </c>
      <c r="T161" s="18">
        <v>122422</v>
      </c>
      <c r="U161" s="17">
        <v>43926</v>
      </c>
      <c r="V161" s="4">
        <v>105890</v>
      </c>
      <c r="AC161" s="25"/>
      <c r="AK161" s="2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</row>
    <row r="162" spans="1:58" ht="12.5">
      <c r="A162" s="17">
        <v>43856</v>
      </c>
      <c r="B162" s="4">
        <v>34745</v>
      </c>
      <c r="C162" s="17">
        <v>43927</v>
      </c>
      <c r="D162" s="4">
        <v>57635</v>
      </c>
      <c r="E162" s="38"/>
      <c r="G162" s="17">
        <v>43856</v>
      </c>
      <c r="H162" s="4">
        <v>441</v>
      </c>
      <c r="I162" s="17">
        <v>43927</v>
      </c>
      <c r="J162" s="4">
        <v>307</v>
      </c>
      <c r="K162" s="2"/>
      <c r="M162" s="17">
        <v>43856</v>
      </c>
      <c r="N162" s="4">
        <v>19135</v>
      </c>
      <c r="O162" s="17">
        <v>43927</v>
      </c>
      <c r="P162" s="4">
        <v>29114</v>
      </c>
      <c r="S162" s="17">
        <v>43856</v>
      </c>
      <c r="T162" s="18">
        <v>132089</v>
      </c>
      <c r="U162" s="17">
        <v>43927</v>
      </c>
      <c r="V162" s="4">
        <v>96189</v>
      </c>
      <c r="AC162" s="25"/>
      <c r="AK162" s="2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</row>
    <row r="163" spans="1:58" ht="12.5">
      <c r="A163" s="17">
        <v>43857</v>
      </c>
      <c r="B163" s="4">
        <v>31849</v>
      </c>
      <c r="C163" s="17">
        <v>43928</v>
      </c>
      <c r="D163" s="4">
        <v>59023</v>
      </c>
      <c r="E163" s="38"/>
      <c r="G163" s="17">
        <v>43857</v>
      </c>
      <c r="H163" s="4">
        <v>504</v>
      </c>
      <c r="I163" s="17">
        <v>43928</v>
      </c>
      <c r="J163" s="4">
        <v>275</v>
      </c>
      <c r="K163" s="2"/>
      <c r="M163" s="17">
        <v>43857</v>
      </c>
      <c r="N163" s="4">
        <v>44169</v>
      </c>
      <c r="O163" s="17">
        <v>43928</v>
      </c>
      <c r="P163" s="4">
        <v>36431</v>
      </c>
      <c r="S163" s="17">
        <v>43857</v>
      </c>
      <c r="T163" s="18">
        <v>123145</v>
      </c>
      <c r="U163" s="17">
        <v>43928</v>
      </c>
      <c r="V163" s="4">
        <v>101061</v>
      </c>
      <c r="AC163" s="25"/>
      <c r="AK163" s="2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</row>
    <row r="164" spans="1:58" ht="12.5">
      <c r="A164" s="17">
        <v>43858</v>
      </c>
      <c r="B164" s="4">
        <v>33489</v>
      </c>
      <c r="C164" s="17">
        <v>43929</v>
      </c>
      <c r="D164" s="4">
        <v>80143</v>
      </c>
      <c r="E164" s="38"/>
      <c r="G164" s="17">
        <v>43858</v>
      </c>
      <c r="H164" s="4">
        <v>367</v>
      </c>
      <c r="I164" s="17">
        <v>43929</v>
      </c>
      <c r="J164" s="4">
        <v>430</v>
      </c>
      <c r="K164" s="2"/>
      <c r="M164" s="17">
        <v>43858</v>
      </c>
      <c r="N164" s="4">
        <v>21870</v>
      </c>
      <c r="O164" s="17">
        <v>43929</v>
      </c>
      <c r="P164" s="4">
        <v>29886</v>
      </c>
      <c r="S164" s="17">
        <v>43858</v>
      </c>
      <c r="T164" s="18">
        <v>127746</v>
      </c>
      <c r="U164" s="17">
        <v>43929</v>
      </c>
      <c r="V164" s="4">
        <v>109519</v>
      </c>
      <c r="AC164" s="25"/>
      <c r="AK164" s="2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</row>
    <row r="165" spans="1:58" ht="12.5">
      <c r="A165" s="17">
        <v>43859</v>
      </c>
      <c r="B165" s="4">
        <v>37814</v>
      </c>
      <c r="C165" s="17">
        <v>43930</v>
      </c>
      <c r="D165" s="4">
        <v>90700</v>
      </c>
      <c r="E165" s="38"/>
      <c r="G165" s="17">
        <v>43859</v>
      </c>
      <c r="H165" s="4">
        <v>578</v>
      </c>
      <c r="I165" s="17">
        <v>43930</v>
      </c>
      <c r="J165" s="4">
        <v>612</v>
      </c>
      <c r="K165" s="2"/>
      <c r="M165" s="17">
        <v>43859</v>
      </c>
      <c r="N165" s="4">
        <v>15326</v>
      </c>
      <c r="O165" s="17">
        <v>43930</v>
      </c>
      <c r="P165" s="4">
        <v>35821</v>
      </c>
      <c r="S165" s="17">
        <v>43859</v>
      </c>
      <c r="T165" s="18">
        <v>152698</v>
      </c>
      <c r="U165" s="17">
        <v>43930</v>
      </c>
      <c r="V165" s="4">
        <v>130279</v>
      </c>
      <c r="AC165" s="25"/>
      <c r="AK165" s="2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</row>
    <row r="166" spans="1:58" ht="12.5">
      <c r="A166" s="17">
        <v>43860</v>
      </c>
      <c r="B166" s="4">
        <v>39830</v>
      </c>
      <c r="C166" s="17">
        <v>43931</v>
      </c>
      <c r="D166" s="4">
        <v>77676</v>
      </c>
      <c r="E166" s="38"/>
      <c r="G166" s="17">
        <v>43860</v>
      </c>
      <c r="H166" s="4">
        <v>675</v>
      </c>
      <c r="I166" s="17">
        <v>43931</v>
      </c>
      <c r="J166" s="4">
        <v>569</v>
      </c>
      <c r="K166" s="2"/>
      <c r="M166" s="17">
        <v>43860</v>
      </c>
      <c r="N166" s="4">
        <v>20205</v>
      </c>
      <c r="O166" s="17">
        <v>43931</v>
      </c>
      <c r="P166" s="4">
        <v>66797</v>
      </c>
      <c r="S166" s="17">
        <v>43860</v>
      </c>
      <c r="T166" s="18">
        <v>133571</v>
      </c>
      <c r="U166" s="17">
        <v>43931</v>
      </c>
      <c r="V166" s="4">
        <v>125235</v>
      </c>
      <c r="AC166" s="25"/>
      <c r="AK166" s="2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</row>
    <row r="167" spans="1:58" ht="12.5">
      <c r="A167" s="17">
        <v>43861</v>
      </c>
      <c r="B167" s="4">
        <v>37383</v>
      </c>
      <c r="C167" s="17">
        <v>43932</v>
      </c>
      <c r="D167" s="4">
        <v>52136</v>
      </c>
      <c r="E167" s="38"/>
      <c r="G167" s="17">
        <v>43861</v>
      </c>
      <c r="H167" s="4">
        <v>671</v>
      </c>
      <c r="I167" s="17">
        <v>43932</v>
      </c>
      <c r="J167" s="4">
        <v>430</v>
      </c>
      <c r="K167" s="2"/>
      <c r="M167" s="17">
        <v>43861</v>
      </c>
      <c r="N167" s="4">
        <v>33607</v>
      </c>
      <c r="O167" s="17">
        <v>43932</v>
      </c>
      <c r="P167" s="4">
        <v>34886</v>
      </c>
      <c r="S167" s="17">
        <v>43861</v>
      </c>
      <c r="T167" s="18">
        <v>146687</v>
      </c>
      <c r="U167" s="17">
        <v>43932</v>
      </c>
      <c r="V167" s="4">
        <v>128291</v>
      </c>
      <c r="AC167" s="25"/>
      <c r="AK167" s="2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</row>
    <row r="168" spans="1:58" ht="12.5">
      <c r="A168" s="17">
        <v>43862</v>
      </c>
      <c r="B168" s="4">
        <v>34549</v>
      </c>
      <c r="C168" s="17">
        <v>43933</v>
      </c>
      <c r="D168" s="4">
        <v>59258</v>
      </c>
      <c r="E168" s="38"/>
      <c r="G168" s="17">
        <v>43862</v>
      </c>
      <c r="H168" s="4">
        <v>479</v>
      </c>
      <c r="I168" s="17">
        <v>43933</v>
      </c>
      <c r="J168" s="4">
        <v>772</v>
      </c>
      <c r="K168" s="2"/>
      <c r="M168" s="17">
        <v>43862</v>
      </c>
      <c r="N168" s="4">
        <v>20160</v>
      </c>
      <c r="O168" s="17">
        <v>43933</v>
      </c>
      <c r="P168" s="4">
        <v>41490</v>
      </c>
      <c r="S168" s="17">
        <v>43862</v>
      </c>
      <c r="T168" s="18">
        <v>125088</v>
      </c>
      <c r="U168" s="17">
        <v>43933</v>
      </c>
      <c r="V168" s="4">
        <v>124782</v>
      </c>
      <c r="AC168" s="25"/>
      <c r="AK168" s="2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</row>
    <row r="169" spans="1:58" ht="12.5">
      <c r="A169" s="17">
        <v>43863</v>
      </c>
      <c r="B169" s="4">
        <v>46295</v>
      </c>
      <c r="C169" s="17">
        <v>43934</v>
      </c>
      <c r="D169" s="4">
        <v>59820</v>
      </c>
      <c r="E169" s="38"/>
      <c r="G169" s="17">
        <v>43863</v>
      </c>
      <c r="H169" s="4">
        <v>1196</v>
      </c>
      <c r="I169" s="17">
        <v>43934</v>
      </c>
      <c r="J169" s="4">
        <v>1067</v>
      </c>
      <c r="K169" s="2"/>
      <c r="M169" s="17">
        <v>43863</v>
      </c>
      <c r="N169" s="4">
        <v>19639</v>
      </c>
      <c r="O169" s="17">
        <v>43934</v>
      </c>
      <c r="P169" s="4">
        <v>28632</v>
      </c>
      <c r="S169" s="17">
        <v>43863</v>
      </c>
      <c r="T169" s="18">
        <v>205844</v>
      </c>
      <c r="U169" s="17">
        <v>43934</v>
      </c>
      <c r="V169" s="4">
        <v>120373</v>
      </c>
      <c r="AC169" s="25"/>
      <c r="AK169" s="2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</row>
    <row r="170" spans="1:58" ht="12.5">
      <c r="A170" s="17">
        <v>43864</v>
      </c>
      <c r="B170" s="4">
        <v>43042</v>
      </c>
      <c r="C170" s="17">
        <v>43935</v>
      </c>
      <c r="D170" s="4">
        <v>61428</v>
      </c>
      <c r="E170" s="38"/>
      <c r="G170" s="17">
        <v>43864</v>
      </c>
      <c r="H170" s="4">
        <v>616</v>
      </c>
      <c r="I170" s="17">
        <v>43935</v>
      </c>
      <c r="J170" s="4">
        <v>2512</v>
      </c>
      <c r="K170" s="2"/>
      <c r="M170" s="17">
        <v>43864</v>
      </c>
      <c r="N170" s="4">
        <v>27562</v>
      </c>
      <c r="O170" s="17">
        <v>43935</v>
      </c>
      <c r="P170" s="4">
        <v>26295</v>
      </c>
      <c r="S170" s="17">
        <v>43864</v>
      </c>
      <c r="T170" s="18">
        <v>144553</v>
      </c>
      <c r="U170" s="17">
        <v>43935</v>
      </c>
      <c r="V170" s="4">
        <v>112298</v>
      </c>
      <c r="AC170" s="25"/>
      <c r="AK170" s="2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</row>
    <row r="171" spans="1:58" ht="12.5">
      <c r="A171" s="17">
        <v>43865</v>
      </c>
      <c r="B171" s="4">
        <v>40160</v>
      </c>
      <c r="C171" s="17">
        <v>43936</v>
      </c>
      <c r="D171" s="4">
        <v>64036</v>
      </c>
      <c r="E171" s="38"/>
      <c r="G171" s="17">
        <v>43865</v>
      </c>
      <c r="H171" s="4">
        <v>531</v>
      </c>
      <c r="I171" s="17">
        <v>43936</v>
      </c>
      <c r="J171" s="4">
        <v>1329</v>
      </c>
      <c r="K171" s="2"/>
      <c r="M171" s="17">
        <v>43865</v>
      </c>
      <c r="N171" s="4">
        <v>20174</v>
      </c>
      <c r="O171" s="17">
        <v>43936</v>
      </c>
      <c r="P171" s="4">
        <v>28790</v>
      </c>
      <c r="S171" s="17">
        <v>43865</v>
      </c>
      <c r="T171" s="18">
        <v>146884</v>
      </c>
      <c r="U171" s="17">
        <v>43936</v>
      </c>
      <c r="V171" s="4">
        <v>152668</v>
      </c>
      <c r="AC171" s="25"/>
      <c r="AK171" s="2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</row>
    <row r="172" spans="1:58" ht="12.5">
      <c r="A172" s="17">
        <v>43866</v>
      </c>
      <c r="B172" s="4">
        <v>41593</v>
      </c>
      <c r="C172" s="17">
        <v>43937</v>
      </c>
      <c r="D172" s="4">
        <v>88866</v>
      </c>
      <c r="E172" s="38"/>
      <c r="G172" s="17">
        <v>43866</v>
      </c>
      <c r="H172" s="4">
        <v>433</v>
      </c>
      <c r="I172" s="17">
        <v>43937</v>
      </c>
      <c r="J172" s="4">
        <v>554</v>
      </c>
      <c r="K172" s="2"/>
      <c r="M172" s="17">
        <v>43866</v>
      </c>
      <c r="N172" s="4">
        <v>24615</v>
      </c>
      <c r="O172" s="17">
        <v>43937</v>
      </c>
      <c r="P172" s="4">
        <v>56181</v>
      </c>
      <c r="S172" s="17">
        <v>43866</v>
      </c>
      <c r="T172" s="18">
        <v>175197</v>
      </c>
      <c r="U172" s="17">
        <v>43937</v>
      </c>
      <c r="V172" s="4">
        <v>130262</v>
      </c>
      <c r="AC172" s="25"/>
      <c r="AK172" s="2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</row>
    <row r="173" spans="1:58" ht="12.5">
      <c r="A173" s="17">
        <v>43867</v>
      </c>
      <c r="B173" s="4">
        <v>37214</v>
      </c>
      <c r="C173" s="17">
        <v>43938</v>
      </c>
      <c r="D173" s="4">
        <v>81364</v>
      </c>
      <c r="E173" s="38"/>
      <c r="G173" s="17">
        <v>43867</v>
      </c>
      <c r="H173" s="4">
        <v>411</v>
      </c>
      <c r="I173" s="17">
        <v>43938</v>
      </c>
      <c r="J173" s="4">
        <v>671</v>
      </c>
      <c r="K173" s="2"/>
      <c r="M173" s="17">
        <v>43867</v>
      </c>
      <c r="N173" s="4">
        <v>21678</v>
      </c>
      <c r="O173" s="17">
        <v>43938</v>
      </c>
      <c r="P173" s="4">
        <v>48213</v>
      </c>
      <c r="S173" s="17">
        <v>43867</v>
      </c>
      <c r="T173" s="18">
        <v>126391</v>
      </c>
      <c r="U173" s="17">
        <v>43938</v>
      </c>
      <c r="V173" s="4">
        <v>135535</v>
      </c>
      <c r="AC173" s="25"/>
      <c r="AK173" s="2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</row>
    <row r="174" spans="1:58" ht="12.5">
      <c r="A174" s="17">
        <v>43868</v>
      </c>
      <c r="B174" s="4">
        <v>41365</v>
      </c>
      <c r="C174" s="17">
        <v>43939</v>
      </c>
      <c r="D174" s="4">
        <v>72895</v>
      </c>
      <c r="E174" s="38"/>
      <c r="G174" s="17">
        <v>43868</v>
      </c>
      <c r="H174" s="4">
        <v>443</v>
      </c>
      <c r="I174" s="17">
        <v>43939</v>
      </c>
      <c r="J174" s="4">
        <v>682</v>
      </c>
      <c r="K174" s="2"/>
      <c r="M174" s="17">
        <v>43868</v>
      </c>
      <c r="N174" s="4">
        <v>23127</v>
      </c>
      <c r="O174" s="17">
        <v>43939</v>
      </c>
      <c r="P174" s="4">
        <v>35828</v>
      </c>
      <c r="S174" s="17">
        <v>43868</v>
      </c>
      <c r="T174" s="18">
        <v>121380</v>
      </c>
      <c r="U174" s="17">
        <v>43939</v>
      </c>
      <c r="V174" s="4">
        <v>109962</v>
      </c>
      <c r="AC174" s="25"/>
      <c r="AK174" s="2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</row>
    <row r="175" spans="1:58" ht="12.5">
      <c r="A175" s="17">
        <v>43869</v>
      </c>
      <c r="B175" s="4">
        <v>40910</v>
      </c>
      <c r="C175" s="17">
        <v>43940</v>
      </c>
      <c r="D175" s="4">
        <v>67597</v>
      </c>
      <c r="E175" s="38"/>
      <c r="G175" s="17">
        <v>43869</v>
      </c>
      <c r="H175" s="4">
        <v>359</v>
      </c>
      <c r="I175" s="17">
        <v>43940</v>
      </c>
      <c r="J175" s="4">
        <v>663</v>
      </c>
      <c r="K175" s="2"/>
      <c r="M175" s="17">
        <v>43869</v>
      </c>
      <c r="N175" s="4">
        <v>16867</v>
      </c>
      <c r="O175" s="17">
        <v>43940</v>
      </c>
      <c r="P175" s="4">
        <v>35497</v>
      </c>
      <c r="S175" s="17">
        <v>43869</v>
      </c>
      <c r="T175" s="18">
        <v>115022</v>
      </c>
      <c r="U175" s="17">
        <v>43940</v>
      </c>
      <c r="V175" s="4">
        <v>110205</v>
      </c>
      <c r="AC175" s="25"/>
      <c r="AK175" s="2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</row>
    <row r="176" spans="1:58" ht="12.5">
      <c r="A176" s="17">
        <v>43870</v>
      </c>
      <c r="B176" s="4">
        <v>38297</v>
      </c>
      <c r="C176" s="17">
        <v>43941</v>
      </c>
      <c r="D176" s="4">
        <v>56925</v>
      </c>
      <c r="E176" s="38"/>
      <c r="G176" s="17">
        <v>43870</v>
      </c>
      <c r="H176" s="4">
        <v>449</v>
      </c>
      <c r="I176" s="17">
        <v>43941</v>
      </c>
      <c r="J176" s="4">
        <v>734</v>
      </c>
      <c r="K176" s="2"/>
      <c r="M176" s="17">
        <v>43870</v>
      </c>
      <c r="N176" s="4">
        <v>32466</v>
      </c>
      <c r="O176" s="17">
        <v>43941</v>
      </c>
      <c r="P176" s="4">
        <v>33948</v>
      </c>
      <c r="S176" s="17">
        <v>43870</v>
      </c>
      <c r="T176" s="18">
        <v>163869</v>
      </c>
      <c r="U176" s="17">
        <v>43941</v>
      </c>
      <c r="V176" s="4">
        <v>110918</v>
      </c>
      <c r="AC176" s="25"/>
      <c r="AK176" s="2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</row>
    <row r="177" spans="1:58" ht="12.5">
      <c r="A177" s="17">
        <v>43871</v>
      </c>
      <c r="B177" s="4">
        <v>45084</v>
      </c>
      <c r="C177" s="17">
        <v>43942</v>
      </c>
      <c r="D177" s="4">
        <v>75669</v>
      </c>
      <c r="E177" s="38"/>
      <c r="G177" s="17">
        <v>43871</v>
      </c>
      <c r="H177" s="4">
        <v>530</v>
      </c>
      <c r="I177" s="17">
        <v>43942</v>
      </c>
      <c r="J177" s="4">
        <v>533</v>
      </c>
      <c r="K177" s="2"/>
      <c r="M177" s="17">
        <v>43871</v>
      </c>
      <c r="N177" s="4">
        <v>29805</v>
      </c>
      <c r="O177" s="17">
        <v>43942</v>
      </c>
      <c r="P177" s="4">
        <v>64575</v>
      </c>
      <c r="S177" s="17">
        <v>43871</v>
      </c>
      <c r="T177" s="18">
        <v>121782</v>
      </c>
      <c r="U177" s="17">
        <v>43942</v>
      </c>
      <c r="V177" s="4">
        <v>119838</v>
      </c>
      <c r="AC177" s="25"/>
      <c r="AK177" s="2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</row>
    <row r="178" spans="1:58" ht="12.5">
      <c r="A178" s="17">
        <v>43872</v>
      </c>
      <c r="B178" s="4">
        <v>40949</v>
      </c>
      <c r="C178" s="17">
        <v>43943</v>
      </c>
      <c r="D178" s="4">
        <v>66333</v>
      </c>
      <c r="E178" s="38"/>
      <c r="G178" s="17">
        <v>43872</v>
      </c>
      <c r="H178" s="4">
        <v>461</v>
      </c>
      <c r="I178" s="17">
        <v>43943</v>
      </c>
      <c r="J178" s="4">
        <v>606</v>
      </c>
      <c r="K178" s="2"/>
      <c r="M178" s="17">
        <v>43872</v>
      </c>
      <c r="N178" s="4">
        <v>35613</v>
      </c>
      <c r="O178" s="17">
        <v>43943</v>
      </c>
      <c r="P178" s="4">
        <v>73623</v>
      </c>
      <c r="S178" s="17">
        <v>43872</v>
      </c>
      <c r="T178" s="18">
        <v>145249</v>
      </c>
      <c r="U178" s="17">
        <v>43943</v>
      </c>
      <c r="V178" s="4">
        <v>115308</v>
      </c>
      <c r="AC178" s="25"/>
      <c r="AK178" s="2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</row>
    <row r="179" spans="1:58" ht="12.5">
      <c r="A179" s="17">
        <v>43873</v>
      </c>
      <c r="B179" s="4">
        <v>40922</v>
      </c>
      <c r="C179" s="17">
        <v>43944</v>
      </c>
      <c r="D179" s="4">
        <v>66611</v>
      </c>
      <c r="E179" s="38"/>
      <c r="G179" s="17">
        <v>43873</v>
      </c>
      <c r="H179" s="4">
        <v>627</v>
      </c>
      <c r="I179" s="17">
        <v>43944</v>
      </c>
      <c r="J179" s="4">
        <v>339</v>
      </c>
      <c r="K179" s="2"/>
      <c r="M179" s="17">
        <v>43873</v>
      </c>
      <c r="N179" s="4">
        <v>24370</v>
      </c>
      <c r="O179" s="17">
        <v>43944</v>
      </c>
      <c r="P179" s="4">
        <v>44029</v>
      </c>
      <c r="S179" s="17">
        <v>43873</v>
      </c>
      <c r="T179" s="18">
        <v>184028</v>
      </c>
      <c r="U179" s="17">
        <v>43944</v>
      </c>
      <c r="V179" s="4">
        <v>142696</v>
      </c>
      <c r="AC179" s="25"/>
      <c r="AK179" s="2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</row>
    <row r="180" spans="1:58" ht="12.5">
      <c r="A180" s="17">
        <v>43874</v>
      </c>
      <c r="B180" s="4">
        <v>39136</v>
      </c>
      <c r="C180" s="17">
        <v>43945</v>
      </c>
      <c r="D180" s="4">
        <v>67857</v>
      </c>
      <c r="E180" s="38"/>
      <c r="G180" s="17">
        <v>43874</v>
      </c>
      <c r="H180" s="4">
        <v>389</v>
      </c>
      <c r="I180" s="17">
        <v>43945</v>
      </c>
      <c r="J180" s="4">
        <v>454</v>
      </c>
      <c r="K180" s="2"/>
      <c r="M180" s="17">
        <v>43874</v>
      </c>
      <c r="N180" s="4">
        <v>24172</v>
      </c>
      <c r="O180" s="17">
        <v>43945</v>
      </c>
      <c r="P180" s="4">
        <v>26582</v>
      </c>
      <c r="S180" s="17">
        <v>43874</v>
      </c>
      <c r="T180" s="18">
        <v>178909</v>
      </c>
      <c r="U180" s="17">
        <v>43945</v>
      </c>
      <c r="V180" s="4">
        <v>131383</v>
      </c>
      <c r="AC180" s="25"/>
      <c r="AK180" s="2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</row>
    <row r="181" spans="1:58" ht="12.5">
      <c r="A181" s="17">
        <v>43875</v>
      </c>
      <c r="B181" s="4">
        <v>31629</v>
      </c>
      <c r="C181" s="17">
        <v>43946</v>
      </c>
      <c r="D181" s="4">
        <v>49796</v>
      </c>
      <c r="E181" s="38"/>
      <c r="G181" s="17">
        <v>43875</v>
      </c>
      <c r="H181" s="4">
        <v>705</v>
      </c>
      <c r="I181" s="17">
        <v>43946</v>
      </c>
      <c r="J181" s="4">
        <v>336</v>
      </c>
      <c r="K181" s="2"/>
      <c r="M181" s="17">
        <v>43875</v>
      </c>
      <c r="N181" s="4">
        <v>19321</v>
      </c>
      <c r="O181" s="17">
        <v>43946</v>
      </c>
      <c r="P181" s="4">
        <v>24393</v>
      </c>
      <c r="S181" s="17">
        <v>43875</v>
      </c>
      <c r="T181" s="18">
        <v>169769</v>
      </c>
      <c r="U181" s="17">
        <v>43946</v>
      </c>
      <c r="V181" s="4">
        <v>117302</v>
      </c>
      <c r="AC181" s="25"/>
      <c r="AK181" s="2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</row>
    <row r="182" spans="1:58" ht="12.5">
      <c r="A182" s="17">
        <v>43876</v>
      </c>
      <c r="B182" s="4">
        <v>28999</v>
      </c>
      <c r="C182" s="17">
        <v>43947</v>
      </c>
      <c r="D182" s="4">
        <v>52689</v>
      </c>
      <c r="E182" s="38"/>
      <c r="G182" s="17">
        <v>43876</v>
      </c>
      <c r="H182" s="4">
        <v>516</v>
      </c>
      <c r="I182" s="17">
        <v>43947</v>
      </c>
      <c r="J182" s="4">
        <v>341</v>
      </c>
      <c r="K182" s="2"/>
      <c r="M182" s="17">
        <v>43876</v>
      </c>
      <c r="N182" s="4">
        <v>14613</v>
      </c>
      <c r="O182" s="17">
        <v>43947</v>
      </c>
      <c r="P182" s="4">
        <v>29010</v>
      </c>
      <c r="S182" s="17">
        <v>43876</v>
      </c>
      <c r="T182" s="18">
        <v>96029</v>
      </c>
      <c r="U182" s="17">
        <v>43947</v>
      </c>
      <c r="V182" s="4">
        <v>110491</v>
      </c>
      <c r="AC182" s="25"/>
      <c r="AK182" s="2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</row>
    <row r="183" spans="1:58" ht="12.5">
      <c r="A183" s="17">
        <v>43877</v>
      </c>
      <c r="B183" s="4">
        <v>62659</v>
      </c>
      <c r="C183" s="17">
        <v>43948</v>
      </c>
      <c r="D183" s="4">
        <v>65901</v>
      </c>
      <c r="E183" s="38"/>
      <c r="G183" s="17">
        <v>43877</v>
      </c>
      <c r="H183" s="4">
        <v>617</v>
      </c>
      <c r="I183" s="17">
        <v>43948</v>
      </c>
      <c r="J183" s="4">
        <v>554</v>
      </c>
      <c r="K183" s="2"/>
      <c r="M183" s="17">
        <v>43877</v>
      </c>
      <c r="N183" s="4">
        <v>16082</v>
      </c>
      <c r="O183" s="17">
        <v>43948</v>
      </c>
      <c r="P183" s="4">
        <v>26537</v>
      </c>
      <c r="S183" s="17">
        <v>43877</v>
      </c>
      <c r="T183" s="18">
        <v>111754</v>
      </c>
      <c r="U183" s="17">
        <v>43948</v>
      </c>
      <c r="V183" s="4">
        <v>103387</v>
      </c>
      <c r="AC183" s="25"/>
      <c r="AK183" s="2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</row>
    <row r="184" spans="1:58" ht="12.5">
      <c r="A184" s="17">
        <v>43878</v>
      </c>
      <c r="B184" s="4">
        <v>53257</v>
      </c>
      <c r="C184" s="17">
        <v>43949</v>
      </c>
      <c r="D184" s="4">
        <v>64581</v>
      </c>
      <c r="E184" s="38"/>
      <c r="G184" s="17">
        <v>43878</v>
      </c>
      <c r="H184" s="4">
        <v>604</v>
      </c>
      <c r="I184" s="17">
        <v>43949</v>
      </c>
      <c r="J184" s="4">
        <v>451</v>
      </c>
      <c r="K184" s="2"/>
      <c r="M184" s="17">
        <v>43878</v>
      </c>
      <c r="N184" s="4">
        <v>19318</v>
      </c>
      <c r="O184" s="17">
        <v>43949</v>
      </c>
      <c r="P184" s="4">
        <v>22036</v>
      </c>
      <c r="S184" s="17">
        <v>43878</v>
      </c>
      <c r="T184" s="18">
        <v>126778</v>
      </c>
      <c r="U184" s="17">
        <v>43949</v>
      </c>
      <c r="V184" s="4">
        <v>124633</v>
      </c>
      <c r="AC184" s="25"/>
      <c r="AK184" s="2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</row>
    <row r="185" spans="1:58" ht="12.5">
      <c r="A185" s="17">
        <v>43879</v>
      </c>
      <c r="B185" s="4">
        <v>36801</v>
      </c>
      <c r="C185" s="17">
        <v>43950</v>
      </c>
      <c r="D185" s="4">
        <v>82872</v>
      </c>
      <c r="E185" s="38"/>
      <c r="G185" s="17">
        <v>43879</v>
      </c>
      <c r="H185" s="4">
        <v>450</v>
      </c>
      <c r="I185" s="17">
        <v>43950</v>
      </c>
      <c r="J185" s="4">
        <v>902</v>
      </c>
      <c r="K185" s="2"/>
      <c r="M185" s="17">
        <v>43879</v>
      </c>
      <c r="N185" s="4">
        <v>19806</v>
      </c>
      <c r="O185" s="17">
        <v>43950</v>
      </c>
      <c r="P185" s="4">
        <v>52357</v>
      </c>
      <c r="S185" s="17">
        <v>43879</v>
      </c>
      <c r="T185" s="18">
        <v>137622</v>
      </c>
      <c r="U185" s="17">
        <v>43950</v>
      </c>
      <c r="V185" s="4">
        <v>202824</v>
      </c>
      <c r="AC185" s="25"/>
      <c r="AK185" s="2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</row>
    <row r="186" spans="1:58" ht="12.5">
      <c r="A186" s="17">
        <v>43880</v>
      </c>
      <c r="B186" s="4">
        <v>36719</v>
      </c>
      <c r="C186" s="17">
        <v>43951</v>
      </c>
      <c r="D186" s="4">
        <v>52344</v>
      </c>
      <c r="E186" s="38"/>
      <c r="G186" s="17">
        <v>43880</v>
      </c>
      <c r="H186" s="4">
        <v>2022</v>
      </c>
      <c r="I186" s="17">
        <v>43951</v>
      </c>
      <c r="J186" s="4">
        <v>797</v>
      </c>
      <c r="K186" s="2"/>
      <c r="M186" s="17">
        <v>43880</v>
      </c>
      <c r="N186" s="4">
        <v>27205</v>
      </c>
      <c r="O186" s="17">
        <v>43951</v>
      </c>
      <c r="P186" s="4">
        <v>37558</v>
      </c>
      <c r="S186" s="17">
        <v>43880</v>
      </c>
      <c r="T186" s="18">
        <v>111155</v>
      </c>
      <c r="U186" s="17">
        <v>43951</v>
      </c>
      <c r="V186" s="4">
        <v>146602</v>
      </c>
      <c r="AC186" s="25"/>
      <c r="AK186" s="2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</row>
    <row r="187" spans="1:58" ht="12.5">
      <c r="A187" s="17">
        <v>43881</v>
      </c>
      <c r="B187" s="4">
        <v>57501</v>
      </c>
      <c r="C187" s="17">
        <v>43952</v>
      </c>
      <c r="D187" s="4">
        <v>53170</v>
      </c>
      <c r="E187" s="38"/>
      <c r="G187" s="17">
        <v>43881</v>
      </c>
      <c r="H187" s="4">
        <v>627</v>
      </c>
      <c r="I187" s="17">
        <v>43952</v>
      </c>
      <c r="J187" s="4">
        <v>414</v>
      </c>
      <c r="K187" s="2"/>
      <c r="M187" s="17">
        <v>43881</v>
      </c>
      <c r="N187" s="4">
        <v>15892</v>
      </c>
      <c r="O187" s="17">
        <v>43952</v>
      </c>
      <c r="P187" s="4">
        <v>40230</v>
      </c>
      <c r="S187" s="17">
        <v>43881</v>
      </c>
      <c r="T187" s="18">
        <v>136423</v>
      </c>
      <c r="U187" s="17">
        <v>43952</v>
      </c>
      <c r="V187" s="4">
        <v>103187</v>
      </c>
      <c r="AC187" s="25"/>
      <c r="AK187" s="2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</row>
    <row r="188" spans="1:58" ht="12.5">
      <c r="A188" s="17">
        <v>43882</v>
      </c>
      <c r="B188" s="4">
        <v>47697</v>
      </c>
      <c r="C188" s="17">
        <v>43953</v>
      </c>
      <c r="D188" s="4">
        <v>42408</v>
      </c>
      <c r="E188" s="38"/>
      <c r="G188" s="17">
        <v>43882</v>
      </c>
      <c r="H188" s="4">
        <v>671</v>
      </c>
      <c r="I188" s="17">
        <v>43953</v>
      </c>
      <c r="J188" s="4">
        <v>186</v>
      </c>
      <c r="K188" s="2"/>
      <c r="M188" s="17">
        <v>43882</v>
      </c>
      <c r="N188" s="4">
        <v>16242</v>
      </c>
      <c r="O188" s="17">
        <v>43953</v>
      </c>
      <c r="P188" s="4">
        <v>24702</v>
      </c>
      <c r="S188" s="17">
        <v>43882</v>
      </c>
      <c r="T188" s="18">
        <v>98770</v>
      </c>
      <c r="U188" s="17">
        <v>43953</v>
      </c>
      <c r="V188" s="4">
        <v>87672</v>
      </c>
      <c r="AC188" s="25"/>
      <c r="AK188" s="2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</row>
    <row r="189" spans="1:58" ht="12.5">
      <c r="A189" s="17">
        <v>43883</v>
      </c>
      <c r="B189" s="4">
        <v>35132</v>
      </c>
      <c r="C189" s="17">
        <v>43954</v>
      </c>
      <c r="D189" s="4">
        <v>63593</v>
      </c>
      <c r="E189" s="38"/>
      <c r="G189" s="17">
        <v>43883</v>
      </c>
      <c r="H189" s="4">
        <v>690</v>
      </c>
      <c r="I189" s="17">
        <v>43954</v>
      </c>
      <c r="J189" s="4">
        <v>258</v>
      </c>
      <c r="K189" s="2"/>
      <c r="M189" s="17">
        <v>43883</v>
      </c>
      <c r="N189" s="4">
        <v>20723</v>
      </c>
      <c r="O189" s="17">
        <v>43954</v>
      </c>
      <c r="P189" s="4">
        <v>29127</v>
      </c>
      <c r="S189" s="17">
        <v>43883</v>
      </c>
      <c r="T189" s="18">
        <v>96655</v>
      </c>
      <c r="U189" s="17">
        <v>43954</v>
      </c>
      <c r="V189" s="4">
        <v>114097</v>
      </c>
      <c r="AC189" s="25"/>
      <c r="AK189" s="2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</row>
    <row r="190" spans="1:58" ht="12.5">
      <c r="A190" s="17">
        <v>43884</v>
      </c>
      <c r="B190" s="4">
        <v>36315</v>
      </c>
      <c r="C190" s="17">
        <v>43955</v>
      </c>
      <c r="D190" s="4">
        <v>71432</v>
      </c>
      <c r="E190" s="38"/>
      <c r="G190" s="17">
        <v>43884</v>
      </c>
      <c r="H190" s="4">
        <v>469</v>
      </c>
      <c r="I190" s="17">
        <v>43955</v>
      </c>
      <c r="J190" s="4">
        <v>379</v>
      </c>
      <c r="K190" s="2"/>
      <c r="M190" s="17">
        <v>43884</v>
      </c>
      <c r="N190" s="4">
        <v>20084</v>
      </c>
      <c r="O190" s="17">
        <v>43955</v>
      </c>
      <c r="P190" s="4">
        <v>38583</v>
      </c>
      <c r="S190" s="17">
        <v>43884</v>
      </c>
      <c r="T190" s="18">
        <v>108905</v>
      </c>
      <c r="U190" s="17">
        <v>43955</v>
      </c>
      <c r="V190" s="4">
        <v>130211</v>
      </c>
      <c r="AC190" s="25"/>
      <c r="AK190" s="2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</row>
    <row r="191" spans="1:58" ht="12.5">
      <c r="A191" s="17">
        <v>43885</v>
      </c>
      <c r="B191" s="4">
        <v>37435</v>
      </c>
      <c r="C191" s="17">
        <v>43956</v>
      </c>
      <c r="D191" s="4">
        <v>66958</v>
      </c>
      <c r="E191" s="38"/>
      <c r="G191" s="17">
        <v>43885</v>
      </c>
      <c r="H191" s="4">
        <v>615</v>
      </c>
      <c r="I191" s="17">
        <v>43956</v>
      </c>
      <c r="J191" s="4">
        <v>326</v>
      </c>
      <c r="K191" s="2"/>
      <c r="M191" s="17">
        <v>43885</v>
      </c>
      <c r="N191" s="4">
        <v>17977</v>
      </c>
      <c r="O191" s="17">
        <v>43956</v>
      </c>
      <c r="P191" s="4">
        <v>81408</v>
      </c>
      <c r="S191" s="17">
        <v>43885</v>
      </c>
      <c r="T191" s="18">
        <v>107559</v>
      </c>
      <c r="U191" s="17">
        <v>43956</v>
      </c>
      <c r="V191" s="4">
        <v>154932</v>
      </c>
      <c r="AC191" s="25"/>
      <c r="AK191" s="2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</row>
    <row r="192" spans="1:58" ht="12.5">
      <c r="A192" s="17">
        <v>43886</v>
      </c>
      <c r="B192" s="4">
        <v>62250</v>
      </c>
      <c r="C192" s="17">
        <v>43957</v>
      </c>
      <c r="D192" s="4">
        <v>52162</v>
      </c>
      <c r="E192" s="38"/>
      <c r="G192" s="17">
        <v>43886</v>
      </c>
      <c r="H192" s="4">
        <v>602</v>
      </c>
      <c r="I192" s="17">
        <v>43957</v>
      </c>
      <c r="J192" s="4">
        <v>520</v>
      </c>
      <c r="K192" s="2"/>
      <c r="M192" s="17">
        <v>43886</v>
      </c>
      <c r="N192" s="4">
        <v>22916</v>
      </c>
      <c r="O192" s="17">
        <v>43957</v>
      </c>
      <c r="P192" s="4">
        <v>42647</v>
      </c>
      <c r="S192" s="17">
        <v>43886</v>
      </c>
      <c r="T192" s="18">
        <v>127742</v>
      </c>
      <c r="U192" s="17">
        <v>43957</v>
      </c>
      <c r="V192" s="4">
        <v>107288</v>
      </c>
      <c r="AC192" s="25"/>
      <c r="AK192" s="2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</row>
    <row r="193" spans="1:58" ht="12.5">
      <c r="A193" s="17">
        <v>43887</v>
      </c>
      <c r="B193" s="4">
        <v>47450</v>
      </c>
      <c r="C193" s="17">
        <v>43958</v>
      </c>
      <c r="D193" s="4">
        <v>46948</v>
      </c>
      <c r="E193" s="38"/>
      <c r="G193" s="17">
        <v>43887</v>
      </c>
      <c r="H193" s="4">
        <v>361</v>
      </c>
      <c r="I193" s="17">
        <v>43958</v>
      </c>
      <c r="J193" s="4">
        <v>4535</v>
      </c>
      <c r="K193" s="2"/>
      <c r="M193" s="17">
        <v>43887</v>
      </c>
      <c r="N193" s="4">
        <v>32750</v>
      </c>
      <c r="O193" s="17">
        <v>43958</v>
      </c>
      <c r="P193" s="4">
        <v>35949</v>
      </c>
      <c r="S193" s="17">
        <v>43887</v>
      </c>
      <c r="T193" s="18">
        <v>146725</v>
      </c>
      <c r="U193" s="17">
        <v>43958</v>
      </c>
      <c r="V193" s="4">
        <v>109999</v>
      </c>
      <c r="AC193" s="25"/>
      <c r="AK193" s="2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</row>
    <row r="194" spans="1:58" ht="12.5">
      <c r="A194" s="17">
        <v>43888</v>
      </c>
      <c r="B194" s="4">
        <v>39610</v>
      </c>
      <c r="C194" s="17">
        <v>43959</v>
      </c>
      <c r="D194" s="4">
        <v>51321</v>
      </c>
      <c r="E194" s="38"/>
      <c r="G194" s="17">
        <v>43888</v>
      </c>
      <c r="H194" s="4">
        <v>431</v>
      </c>
      <c r="I194" s="17">
        <v>43959</v>
      </c>
      <c r="J194" s="4">
        <v>2171</v>
      </c>
      <c r="K194" s="2"/>
      <c r="M194" s="17">
        <v>43888</v>
      </c>
      <c r="N194" s="4">
        <v>21369</v>
      </c>
      <c r="O194" s="17">
        <v>43959</v>
      </c>
      <c r="P194" s="4">
        <v>56364</v>
      </c>
      <c r="S194" s="17">
        <v>43888</v>
      </c>
      <c r="T194" s="18">
        <v>115012</v>
      </c>
      <c r="U194" s="17">
        <v>43959</v>
      </c>
      <c r="V194" s="4">
        <v>117575</v>
      </c>
      <c r="AC194" s="25"/>
      <c r="AK194" s="2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</row>
    <row r="195" spans="1:58" ht="12.5">
      <c r="A195" s="17">
        <v>43889</v>
      </c>
      <c r="B195" s="4">
        <v>44106</v>
      </c>
      <c r="C195" s="17">
        <v>43960</v>
      </c>
      <c r="D195" s="4">
        <v>41733</v>
      </c>
      <c r="E195" s="38"/>
      <c r="G195" s="17">
        <v>43889</v>
      </c>
      <c r="H195" s="4">
        <v>487</v>
      </c>
      <c r="I195" s="17">
        <v>43960</v>
      </c>
      <c r="J195" s="4">
        <v>430</v>
      </c>
      <c r="K195" s="2"/>
      <c r="M195" s="17">
        <v>43889</v>
      </c>
      <c r="N195" s="4">
        <v>21175</v>
      </c>
      <c r="O195" s="17">
        <v>43960</v>
      </c>
      <c r="P195" s="4">
        <v>31846</v>
      </c>
      <c r="S195" s="17">
        <v>43889</v>
      </c>
      <c r="T195" s="18">
        <v>109333</v>
      </c>
      <c r="U195" s="17">
        <v>43960</v>
      </c>
      <c r="V195" s="4">
        <v>168562</v>
      </c>
      <c r="AC195" s="25"/>
      <c r="AK195" s="2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</row>
    <row r="196" spans="1:58" ht="12.5">
      <c r="A196" s="17">
        <v>43890</v>
      </c>
      <c r="B196" s="4">
        <v>52070</v>
      </c>
      <c r="C196" s="17">
        <v>43961</v>
      </c>
      <c r="D196" s="4">
        <v>59944</v>
      </c>
      <c r="E196" s="38"/>
      <c r="G196" s="17">
        <v>43890</v>
      </c>
      <c r="H196" s="4">
        <v>285</v>
      </c>
      <c r="I196" s="17">
        <v>43961</v>
      </c>
      <c r="J196" s="4">
        <v>378</v>
      </c>
      <c r="K196" s="2"/>
      <c r="M196" s="17">
        <v>43890</v>
      </c>
      <c r="N196" s="4">
        <v>20760</v>
      </c>
      <c r="O196" s="17">
        <v>43961</v>
      </c>
      <c r="P196" s="4">
        <v>32642</v>
      </c>
      <c r="S196" s="17">
        <v>43890</v>
      </c>
      <c r="T196" s="18">
        <v>101623</v>
      </c>
      <c r="U196" s="17">
        <v>43961</v>
      </c>
      <c r="V196" s="4">
        <v>168585</v>
      </c>
      <c r="AC196" s="25"/>
      <c r="AK196" s="2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</row>
    <row r="197" spans="1:58" ht="12.5">
      <c r="A197" s="17">
        <v>43891</v>
      </c>
      <c r="B197" s="4">
        <v>36005</v>
      </c>
      <c r="C197" s="17">
        <v>43962</v>
      </c>
      <c r="D197" s="4">
        <v>57122</v>
      </c>
      <c r="E197" s="38"/>
      <c r="G197" s="17">
        <v>43891</v>
      </c>
      <c r="H197" s="4">
        <v>429</v>
      </c>
      <c r="I197" s="17">
        <v>43962</v>
      </c>
      <c r="J197" s="4">
        <v>1281</v>
      </c>
      <c r="K197" s="2"/>
      <c r="M197" s="17">
        <v>43891</v>
      </c>
      <c r="N197" s="4">
        <v>19550</v>
      </c>
      <c r="O197" s="17">
        <v>43962</v>
      </c>
      <c r="P197" s="4">
        <v>29397</v>
      </c>
      <c r="S197" s="17">
        <v>43891</v>
      </c>
      <c r="T197" s="18">
        <v>100902</v>
      </c>
      <c r="U197" s="17">
        <v>43962</v>
      </c>
      <c r="V197" s="4">
        <v>138699</v>
      </c>
      <c r="AC197" s="25"/>
      <c r="AK197" s="2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</row>
    <row r="198" spans="1:58" ht="12.5">
      <c r="A198" s="17">
        <v>43892</v>
      </c>
      <c r="B198" s="4">
        <v>35846</v>
      </c>
      <c r="C198" s="17">
        <v>43963</v>
      </c>
      <c r="D198" s="4">
        <v>52875</v>
      </c>
      <c r="E198" s="38"/>
      <c r="G198" s="17">
        <v>43892</v>
      </c>
      <c r="H198" s="4">
        <v>572</v>
      </c>
      <c r="I198" s="17">
        <v>43963</v>
      </c>
      <c r="J198" s="4">
        <v>601</v>
      </c>
      <c r="K198" s="2"/>
      <c r="M198" s="17">
        <v>43892</v>
      </c>
      <c r="N198" s="4">
        <v>18514</v>
      </c>
      <c r="O198" s="17">
        <v>43963</v>
      </c>
      <c r="P198" s="4">
        <v>37170</v>
      </c>
      <c r="S198" s="17">
        <v>43892</v>
      </c>
      <c r="T198" s="18">
        <v>119805</v>
      </c>
      <c r="U198" s="17">
        <v>43963</v>
      </c>
      <c r="V198" s="4">
        <v>131049</v>
      </c>
      <c r="AC198" s="25"/>
      <c r="AK198" s="2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</row>
    <row r="199" spans="1:58" ht="12.5">
      <c r="A199" s="17">
        <v>43893</v>
      </c>
      <c r="B199" s="4">
        <v>38932</v>
      </c>
      <c r="C199" s="17">
        <v>43964</v>
      </c>
      <c r="D199" s="4">
        <v>52038</v>
      </c>
      <c r="E199" s="38"/>
      <c r="G199" s="17">
        <v>43893</v>
      </c>
      <c r="H199" s="4">
        <v>449</v>
      </c>
      <c r="I199" s="17">
        <v>43964</v>
      </c>
      <c r="J199" s="4">
        <v>1111</v>
      </c>
      <c r="K199" s="2"/>
      <c r="M199" s="17">
        <v>43893</v>
      </c>
      <c r="N199" s="4">
        <v>16769</v>
      </c>
      <c r="O199" s="17">
        <v>43964</v>
      </c>
      <c r="P199" s="4">
        <v>34028</v>
      </c>
      <c r="S199" s="17">
        <v>43893</v>
      </c>
      <c r="T199" s="18">
        <v>121335</v>
      </c>
      <c r="U199" s="17">
        <v>43964</v>
      </c>
      <c r="V199" s="4">
        <v>157151</v>
      </c>
      <c r="AC199" s="25"/>
      <c r="AK199" s="2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</row>
    <row r="200" spans="1:58" ht="12.5">
      <c r="A200" s="17">
        <v>43894</v>
      </c>
      <c r="B200" s="4">
        <v>47020</v>
      </c>
      <c r="C200" s="17">
        <v>43965</v>
      </c>
      <c r="D200" s="4">
        <v>47216</v>
      </c>
      <c r="E200" s="38"/>
      <c r="G200" s="17">
        <v>43894</v>
      </c>
      <c r="H200" s="4">
        <v>329</v>
      </c>
      <c r="I200" s="17">
        <v>43965</v>
      </c>
      <c r="J200" s="4">
        <v>567</v>
      </c>
      <c r="K200" s="2"/>
      <c r="M200" s="17">
        <v>43894</v>
      </c>
      <c r="N200" s="4">
        <v>18946</v>
      </c>
      <c r="O200" s="17">
        <v>43965</v>
      </c>
      <c r="P200" s="4">
        <v>31899</v>
      </c>
      <c r="S200" s="17">
        <v>43894</v>
      </c>
      <c r="T200" s="18">
        <v>169693</v>
      </c>
      <c r="U200" s="17">
        <v>43965</v>
      </c>
      <c r="V200" s="4">
        <v>186634</v>
      </c>
      <c r="AC200" s="25"/>
      <c r="AK200" s="2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</row>
    <row r="201" spans="1:58" ht="12.5">
      <c r="A201" s="17">
        <v>43895</v>
      </c>
      <c r="B201" s="4">
        <v>44284</v>
      </c>
      <c r="C201" s="17">
        <v>43966</v>
      </c>
      <c r="D201" s="4">
        <v>53837</v>
      </c>
      <c r="E201" s="38"/>
      <c r="G201" s="17">
        <v>43895</v>
      </c>
      <c r="H201" s="4">
        <v>417</v>
      </c>
      <c r="I201" s="17">
        <v>43966</v>
      </c>
      <c r="J201" s="4">
        <v>1059</v>
      </c>
      <c r="K201" s="2"/>
      <c r="M201" s="17">
        <v>43895</v>
      </c>
      <c r="N201" s="4">
        <v>21050</v>
      </c>
      <c r="O201" s="17">
        <v>43966</v>
      </c>
      <c r="P201" s="4">
        <v>46019</v>
      </c>
      <c r="S201" s="17">
        <v>43895</v>
      </c>
      <c r="T201" s="18">
        <v>117692</v>
      </c>
      <c r="U201" s="17">
        <v>43966</v>
      </c>
      <c r="V201" s="4">
        <v>152555</v>
      </c>
      <c r="AC201" s="25"/>
      <c r="AK201" s="2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</row>
    <row r="202" spans="1:58" ht="12.5">
      <c r="A202" s="17">
        <v>43896</v>
      </c>
      <c r="B202" s="4">
        <v>35545</v>
      </c>
      <c r="C202" s="17">
        <v>43967</v>
      </c>
      <c r="D202" s="4">
        <v>43226</v>
      </c>
      <c r="E202" s="38"/>
      <c r="G202" s="17">
        <v>43896</v>
      </c>
      <c r="H202" s="4">
        <v>343</v>
      </c>
      <c r="I202" s="17">
        <v>43967</v>
      </c>
      <c r="J202" s="4">
        <v>472</v>
      </c>
      <c r="K202" s="2"/>
      <c r="M202" s="17">
        <v>43896</v>
      </c>
      <c r="N202" s="4">
        <v>19758</v>
      </c>
      <c r="O202" s="17">
        <v>43967</v>
      </c>
      <c r="P202" s="4">
        <v>74608</v>
      </c>
      <c r="S202" s="17">
        <v>43896</v>
      </c>
      <c r="T202" s="18">
        <v>115147</v>
      </c>
      <c r="U202" s="17">
        <v>43967</v>
      </c>
      <c r="V202" s="4">
        <v>142213</v>
      </c>
      <c r="AC202" s="25"/>
      <c r="AK202" s="2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</row>
    <row r="203" spans="1:58" ht="12.5">
      <c r="A203" s="17">
        <v>43897</v>
      </c>
      <c r="B203" s="4">
        <v>38821</v>
      </c>
      <c r="C203" s="17">
        <v>43968</v>
      </c>
      <c r="D203" s="4">
        <v>58025</v>
      </c>
      <c r="E203" s="38"/>
      <c r="G203" s="17">
        <v>43897</v>
      </c>
      <c r="H203" s="4">
        <v>268</v>
      </c>
      <c r="I203" s="17">
        <v>43968</v>
      </c>
      <c r="J203" s="4">
        <v>594</v>
      </c>
      <c r="K203" s="2"/>
      <c r="M203" s="17">
        <v>43897</v>
      </c>
      <c r="N203" s="4">
        <v>16997</v>
      </c>
      <c r="O203" s="17">
        <v>43968</v>
      </c>
      <c r="P203" s="4">
        <v>43672</v>
      </c>
      <c r="S203" s="17">
        <v>43897</v>
      </c>
      <c r="T203" s="18">
        <v>96670</v>
      </c>
      <c r="U203" s="17">
        <v>43968</v>
      </c>
      <c r="V203" s="4">
        <v>123700</v>
      </c>
      <c r="AC203" s="25"/>
      <c r="AK203" s="2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</row>
    <row r="204" spans="1:58" ht="12.5">
      <c r="A204" s="17">
        <v>43898</v>
      </c>
      <c r="B204" s="4">
        <v>67854</v>
      </c>
      <c r="C204" s="17">
        <v>43969</v>
      </c>
      <c r="D204" s="4">
        <v>67962</v>
      </c>
      <c r="E204" s="38"/>
      <c r="G204" s="17">
        <v>43898</v>
      </c>
      <c r="H204" s="4">
        <v>343</v>
      </c>
      <c r="I204" s="17">
        <v>43969</v>
      </c>
      <c r="J204" s="4">
        <v>521</v>
      </c>
      <c r="K204" s="2"/>
      <c r="M204" s="17">
        <v>43898</v>
      </c>
      <c r="N204" s="4">
        <v>16126</v>
      </c>
      <c r="O204" s="17">
        <v>43969</v>
      </c>
      <c r="P204" s="4">
        <v>31702</v>
      </c>
      <c r="S204" s="17">
        <v>43898</v>
      </c>
      <c r="T204" s="18">
        <v>116557</v>
      </c>
      <c r="U204" s="17">
        <v>43969</v>
      </c>
      <c r="V204" s="4">
        <v>120712</v>
      </c>
      <c r="AC204" s="25"/>
      <c r="AK204" s="2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</row>
    <row r="205" spans="1:58" ht="12.5">
      <c r="A205" s="17">
        <v>43899</v>
      </c>
      <c r="B205" s="4">
        <v>124988</v>
      </c>
      <c r="C205" s="17">
        <v>43970</v>
      </c>
      <c r="D205" s="4">
        <v>53120</v>
      </c>
      <c r="E205" s="38"/>
      <c r="G205" s="17">
        <v>43899</v>
      </c>
      <c r="H205" s="4">
        <v>581</v>
      </c>
      <c r="I205" s="17">
        <v>43970</v>
      </c>
      <c r="J205" s="4">
        <v>675</v>
      </c>
      <c r="K205" s="2"/>
      <c r="M205" s="17">
        <v>43899</v>
      </c>
      <c r="N205" s="4">
        <v>17215</v>
      </c>
      <c r="O205" s="17">
        <v>43970</v>
      </c>
      <c r="P205" s="4">
        <v>31202</v>
      </c>
      <c r="S205" s="17">
        <v>43899</v>
      </c>
      <c r="T205" s="18">
        <v>104468</v>
      </c>
      <c r="U205" s="17">
        <v>43970</v>
      </c>
      <c r="V205" s="4">
        <v>129966</v>
      </c>
      <c r="AC205" s="25"/>
      <c r="AK205" s="2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</row>
    <row r="206" spans="1:58" ht="12.5">
      <c r="A206" s="17">
        <v>43900</v>
      </c>
      <c r="B206" s="4">
        <v>76560</v>
      </c>
      <c r="C206" s="17">
        <v>43971</v>
      </c>
      <c r="D206" s="4">
        <v>47125</v>
      </c>
      <c r="E206" s="38"/>
      <c r="G206" s="17">
        <v>43900</v>
      </c>
      <c r="H206" s="4">
        <v>304</v>
      </c>
      <c r="I206" s="17">
        <v>43971</v>
      </c>
      <c r="J206" s="4">
        <v>1102</v>
      </c>
      <c r="K206" s="2"/>
      <c r="M206" s="17">
        <v>43900</v>
      </c>
      <c r="N206" s="4">
        <v>20874</v>
      </c>
      <c r="O206" s="17">
        <v>43971</v>
      </c>
      <c r="P206" s="4">
        <v>28085</v>
      </c>
      <c r="S206" s="17">
        <v>43900</v>
      </c>
      <c r="T206" s="18">
        <v>111396</v>
      </c>
      <c r="U206" s="17">
        <v>43971</v>
      </c>
      <c r="V206" s="4">
        <v>124422</v>
      </c>
      <c r="AC206" s="25"/>
      <c r="AK206" s="2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</row>
    <row r="207" spans="1:58" ht="12.5">
      <c r="A207" s="17">
        <v>43901</v>
      </c>
      <c r="B207" s="4">
        <v>78337</v>
      </c>
      <c r="C207" s="48">
        <v>43972</v>
      </c>
      <c r="D207" s="4">
        <v>73599</v>
      </c>
      <c r="E207" s="38"/>
      <c r="G207" s="17">
        <v>43901</v>
      </c>
      <c r="H207" s="4">
        <v>388</v>
      </c>
      <c r="I207" s="48">
        <v>43972</v>
      </c>
      <c r="J207" s="4">
        <v>741</v>
      </c>
      <c r="K207" s="2"/>
      <c r="M207" s="17">
        <v>43901</v>
      </c>
      <c r="N207" s="4">
        <v>20163</v>
      </c>
      <c r="O207" s="48">
        <v>43972</v>
      </c>
      <c r="P207" s="4">
        <v>38598</v>
      </c>
      <c r="S207" s="17">
        <v>43901</v>
      </c>
      <c r="T207" s="18">
        <v>132047</v>
      </c>
      <c r="U207" s="48">
        <v>43972</v>
      </c>
      <c r="V207" s="4">
        <v>129803</v>
      </c>
      <c r="AC207" s="25"/>
      <c r="AK207" s="2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</row>
    <row r="208" spans="1:58" ht="12.5">
      <c r="A208" s="17">
        <v>43902</v>
      </c>
      <c r="B208" s="4">
        <v>131354</v>
      </c>
      <c r="C208" s="52">
        <v>43973</v>
      </c>
      <c r="D208" s="4">
        <v>50236</v>
      </c>
      <c r="E208" s="38"/>
      <c r="G208" s="17">
        <v>43902</v>
      </c>
      <c r="H208" s="4">
        <v>400</v>
      </c>
      <c r="I208" s="52">
        <v>43973</v>
      </c>
      <c r="J208" s="4">
        <v>564</v>
      </c>
      <c r="K208" s="2"/>
      <c r="M208" s="17">
        <v>43902</v>
      </c>
      <c r="N208" s="4">
        <v>38933</v>
      </c>
      <c r="O208" s="52">
        <v>43973</v>
      </c>
      <c r="P208" s="4">
        <v>37384</v>
      </c>
      <c r="S208" s="17">
        <v>43902</v>
      </c>
      <c r="T208" s="18">
        <v>112447</v>
      </c>
      <c r="U208" s="52">
        <v>43973</v>
      </c>
      <c r="V208" s="4">
        <v>132762</v>
      </c>
      <c r="AC208" s="25"/>
      <c r="AK208" s="2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</row>
    <row r="209" spans="1:58" ht="12.5">
      <c r="M209" s="25"/>
      <c r="AC209" s="2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</row>
    <row r="210" spans="1:58" ht="12.5">
      <c r="G210" s="25"/>
      <c r="AC210" s="2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</row>
    <row r="211" spans="1:58" ht="12.5">
      <c r="G211" s="25"/>
      <c r="AC211" s="2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</row>
    <row r="212" spans="1:58" ht="12.5">
      <c r="A212" s="22" t="s">
        <v>37</v>
      </c>
      <c r="B212" s="22" t="s">
        <v>26</v>
      </c>
      <c r="C212" s="22" t="s">
        <v>37</v>
      </c>
      <c r="D212" s="22" t="s">
        <v>26</v>
      </c>
      <c r="G212" s="22" t="s">
        <v>37</v>
      </c>
      <c r="H212" s="22" t="s">
        <v>33</v>
      </c>
      <c r="I212" s="22" t="s">
        <v>37</v>
      </c>
      <c r="J212" s="22" t="s">
        <v>33</v>
      </c>
      <c r="M212" s="22" t="s">
        <v>37</v>
      </c>
      <c r="N212" s="22" t="s">
        <v>12</v>
      </c>
      <c r="O212" s="22" t="s">
        <v>37</v>
      </c>
      <c r="P212" s="22" t="s">
        <v>12</v>
      </c>
      <c r="S212" s="22" t="s">
        <v>37</v>
      </c>
      <c r="T212" s="22" t="s">
        <v>28</v>
      </c>
      <c r="U212" s="22" t="s">
        <v>37</v>
      </c>
      <c r="V212" s="22" t="s">
        <v>28</v>
      </c>
      <c r="AC212" s="2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</row>
    <row r="213" spans="1:58" ht="12.5">
      <c r="A213" s="17">
        <v>43833</v>
      </c>
      <c r="B213" s="4">
        <v>2792</v>
      </c>
      <c r="C213" s="17">
        <v>43904</v>
      </c>
      <c r="D213" s="4">
        <v>1799</v>
      </c>
      <c r="E213" s="11"/>
      <c r="G213" s="17">
        <v>43833</v>
      </c>
      <c r="H213" s="4">
        <v>19449</v>
      </c>
      <c r="I213" s="17">
        <v>43904</v>
      </c>
      <c r="J213" s="4">
        <v>15926</v>
      </c>
      <c r="K213" s="2"/>
      <c r="M213" s="17">
        <v>43833</v>
      </c>
      <c r="N213" s="4">
        <v>293368</v>
      </c>
      <c r="O213" s="17">
        <v>43904</v>
      </c>
      <c r="P213" s="4">
        <v>341110</v>
      </c>
      <c r="S213" s="17">
        <v>43833</v>
      </c>
      <c r="T213" s="4">
        <v>1264</v>
      </c>
      <c r="U213" s="17">
        <v>43904</v>
      </c>
      <c r="V213" s="4">
        <v>1079</v>
      </c>
      <c r="AC213" s="25"/>
      <c r="AK213" s="2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</row>
    <row r="214" spans="1:58" ht="12.5">
      <c r="A214" s="17">
        <v>43834</v>
      </c>
      <c r="B214" s="4">
        <v>2721</v>
      </c>
      <c r="C214" s="17">
        <v>43905</v>
      </c>
      <c r="D214" s="4">
        <v>1875</v>
      </c>
      <c r="E214" s="11"/>
      <c r="G214" s="17">
        <v>43834</v>
      </c>
      <c r="H214" s="4">
        <v>20434</v>
      </c>
      <c r="I214" s="17">
        <v>43905</v>
      </c>
      <c r="J214" s="4">
        <v>26219</v>
      </c>
      <c r="K214" s="2"/>
      <c r="M214" s="17">
        <v>43834</v>
      </c>
      <c r="N214" s="4">
        <v>333101</v>
      </c>
      <c r="O214" s="17">
        <v>43905</v>
      </c>
      <c r="P214" s="4">
        <v>402767</v>
      </c>
      <c r="S214" s="17">
        <v>43834</v>
      </c>
      <c r="T214" s="4">
        <v>1493</v>
      </c>
      <c r="U214" s="17">
        <v>43905</v>
      </c>
      <c r="V214" s="4">
        <v>2854</v>
      </c>
      <c r="AC214" s="25"/>
      <c r="AK214" s="2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</row>
    <row r="215" spans="1:58" ht="12.5">
      <c r="A215" s="17">
        <v>43835</v>
      </c>
      <c r="B215" s="4">
        <v>2282</v>
      </c>
      <c r="C215" s="17">
        <v>43906</v>
      </c>
      <c r="D215" s="4">
        <v>1800</v>
      </c>
      <c r="E215" s="11"/>
      <c r="G215" s="17">
        <v>43835</v>
      </c>
      <c r="H215" s="4">
        <v>17269</v>
      </c>
      <c r="I215" s="17">
        <v>43906</v>
      </c>
      <c r="J215" s="4">
        <v>29210</v>
      </c>
      <c r="K215" s="2"/>
      <c r="M215" s="17">
        <v>43835</v>
      </c>
      <c r="N215" s="4">
        <v>377758</v>
      </c>
      <c r="O215" s="17">
        <v>43906</v>
      </c>
      <c r="P215" s="4">
        <v>461324</v>
      </c>
      <c r="S215" s="17">
        <v>43835</v>
      </c>
      <c r="T215" s="4">
        <v>1482</v>
      </c>
      <c r="U215" s="17">
        <v>43906</v>
      </c>
      <c r="V215" s="4">
        <v>1243</v>
      </c>
      <c r="AC215" s="25"/>
      <c r="AK215" s="2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</row>
    <row r="216" spans="1:58" ht="12.5">
      <c r="A216" s="17">
        <v>43836</v>
      </c>
      <c r="B216" s="4">
        <v>2337</v>
      </c>
      <c r="C216" s="17">
        <v>43907</v>
      </c>
      <c r="D216" s="4">
        <v>2032</v>
      </c>
      <c r="E216" s="11"/>
      <c r="G216" s="17">
        <v>43836</v>
      </c>
      <c r="H216" s="4">
        <v>16923</v>
      </c>
      <c r="I216" s="17">
        <v>43907</v>
      </c>
      <c r="J216" s="4">
        <v>23181</v>
      </c>
      <c r="K216" s="2"/>
      <c r="M216" s="17">
        <v>43836</v>
      </c>
      <c r="N216" s="4">
        <v>381446</v>
      </c>
      <c r="O216" s="17">
        <v>43907</v>
      </c>
      <c r="P216" s="4">
        <v>496045</v>
      </c>
      <c r="S216" s="17">
        <v>43836</v>
      </c>
      <c r="T216" s="4">
        <v>1711</v>
      </c>
      <c r="U216" s="17">
        <v>43907</v>
      </c>
      <c r="V216" s="4">
        <v>2985</v>
      </c>
      <c r="AC216" s="25"/>
      <c r="AK216" s="2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</row>
    <row r="217" spans="1:58" ht="12.5">
      <c r="A217" s="17">
        <v>43837</v>
      </c>
      <c r="B217" s="4">
        <v>6508</v>
      </c>
      <c r="C217" s="17">
        <v>43908</v>
      </c>
      <c r="D217" s="4">
        <v>2391</v>
      </c>
      <c r="E217" s="11"/>
      <c r="G217" s="17">
        <v>43837</v>
      </c>
      <c r="H217" s="4">
        <v>26140</v>
      </c>
      <c r="I217" s="17">
        <v>43908</v>
      </c>
      <c r="J217" s="4">
        <v>27329</v>
      </c>
      <c r="K217" s="2"/>
      <c r="M217" s="17">
        <v>43837</v>
      </c>
      <c r="N217" s="4">
        <v>308380</v>
      </c>
      <c r="O217" s="17">
        <v>43908</v>
      </c>
      <c r="P217" s="4">
        <v>521575</v>
      </c>
      <c r="S217" s="17">
        <v>43837</v>
      </c>
      <c r="T217" s="4">
        <v>2255</v>
      </c>
      <c r="U217" s="17">
        <v>43908</v>
      </c>
      <c r="V217" s="4">
        <v>4214</v>
      </c>
      <c r="AC217" s="25"/>
      <c r="AK217" s="2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</row>
    <row r="218" spans="1:58" ht="12.5">
      <c r="A218" s="17">
        <v>43838</v>
      </c>
      <c r="B218" s="4">
        <v>3561</v>
      </c>
      <c r="C218" s="17">
        <v>43909</v>
      </c>
      <c r="D218" s="4">
        <v>4612</v>
      </c>
      <c r="E218" s="11"/>
      <c r="G218" s="17">
        <v>43838</v>
      </c>
      <c r="H218" s="4">
        <v>52226</v>
      </c>
      <c r="I218" s="17">
        <v>43909</v>
      </c>
      <c r="J218" s="4">
        <v>28408</v>
      </c>
      <c r="K218" s="2"/>
      <c r="M218" s="17">
        <v>43838</v>
      </c>
      <c r="N218" s="4">
        <v>394746</v>
      </c>
      <c r="O218" s="17">
        <v>43909</v>
      </c>
      <c r="P218" s="4">
        <v>560446</v>
      </c>
      <c r="S218" s="17">
        <v>43838</v>
      </c>
      <c r="T218" s="4">
        <v>1487</v>
      </c>
      <c r="U218" s="17">
        <v>43909</v>
      </c>
      <c r="V218" s="4">
        <v>1392</v>
      </c>
      <c r="AC218" s="25"/>
      <c r="AK218" s="2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</row>
    <row r="219" spans="1:58" ht="12.5">
      <c r="A219" s="17">
        <v>43839</v>
      </c>
      <c r="B219" s="4">
        <v>2763</v>
      </c>
      <c r="C219" s="17">
        <v>43910</v>
      </c>
      <c r="D219" s="4">
        <v>3440</v>
      </c>
      <c r="E219" s="11"/>
      <c r="G219" s="17">
        <v>43839</v>
      </c>
      <c r="H219" s="4">
        <v>30907</v>
      </c>
      <c r="I219" s="17">
        <v>43910</v>
      </c>
      <c r="J219" s="4">
        <v>29442</v>
      </c>
      <c r="K219" s="2"/>
      <c r="M219" s="17">
        <v>43839</v>
      </c>
      <c r="N219" s="4">
        <v>358445</v>
      </c>
      <c r="O219" s="17">
        <v>43910</v>
      </c>
      <c r="P219" s="4">
        <v>561073</v>
      </c>
      <c r="S219" s="17">
        <v>43839</v>
      </c>
      <c r="T219" s="4">
        <v>1550</v>
      </c>
      <c r="U219" s="17">
        <v>43910</v>
      </c>
      <c r="V219" s="4">
        <v>1256</v>
      </c>
      <c r="AC219" s="25"/>
      <c r="AK219" s="2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</row>
    <row r="220" spans="1:58" ht="12.5">
      <c r="A220" s="17">
        <v>43840</v>
      </c>
      <c r="B220" s="4">
        <v>3126</v>
      </c>
      <c r="C220" s="17">
        <v>43911</v>
      </c>
      <c r="D220" s="4">
        <v>2390</v>
      </c>
      <c r="E220" s="11"/>
      <c r="G220" s="17">
        <v>43840</v>
      </c>
      <c r="H220" s="4">
        <v>26413</v>
      </c>
      <c r="I220" s="17">
        <v>43911</v>
      </c>
      <c r="J220" s="4">
        <v>20675</v>
      </c>
      <c r="K220" s="2"/>
      <c r="M220" s="17">
        <v>43840</v>
      </c>
      <c r="N220" s="4">
        <v>274237</v>
      </c>
      <c r="O220" s="17">
        <v>43911</v>
      </c>
      <c r="P220" s="4">
        <v>410706</v>
      </c>
      <c r="S220" s="17">
        <v>43840</v>
      </c>
      <c r="T220" s="4">
        <v>1809</v>
      </c>
      <c r="U220" s="17">
        <v>43911</v>
      </c>
      <c r="V220" s="4">
        <v>832</v>
      </c>
      <c r="AC220" s="25"/>
      <c r="AK220" s="2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</row>
    <row r="221" spans="1:58" ht="12.5">
      <c r="A221" s="17">
        <v>43841</v>
      </c>
      <c r="B221" s="4">
        <v>3204</v>
      </c>
      <c r="C221" s="17">
        <v>43912</v>
      </c>
      <c r="D221" s="4">
        <v>2529</v>
      </c>
      <c r="E221" s="11"/>
      <c r="G221" s="17">
        <v>43841</v>
      </c>
      <c r="H221" s="4">
        <v>19888</v>
      </c>
      <c r="I221" s="17">
        <v>43912</v>
      </c>
      <c r="J221" s="4">
        <v>25321</v>
      </c>
      <c r="K221" s="2"/>
      <c r="M221" s="17">
        <v>43841</v>
      </c>
      <c r="N221" s="4">
        <v>258501</v>
      </c>
      <c r="O221" s="17">
        <v>43912</v>
      </c>
      <c r="P221" s="4">
        <v>456977</v>
      </c>
      <c r="S221" s="17">
        <v>43841</v>
      </c>
      <c r="T221" s="4">
        <v>1361</v>
      </c>
      <c r="U221" s="17">
        <v>43912</v>
      </c>
      <c r="V221" s="4">
        <v>1334</v>
      </c>
      <c r="AC221" s="25"/>
      <c r="AK221" s="2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</row>
    <row r="222" spans="1:58" ht="12.5">
      <c r="A222" s="17">
        <v>43842</v>
      </c>
      <c r="B222" s="4">
        <v>3081</v>
      </c>
      <c r="C222" s="17">
        <v>43913</v>
      </c>
      <c r="D222" s="4">
        <v>2597</v>
      </c>
      <c r="E222" s="11"/>
      <c r="G222" s="17">
        <v>43842</v>
      </c>
      <c r="H222" s="4">
        <v>23427</v>
      </c>
      <c r="I222" s="17">
        <v>43913</v>
      </c>
      <c r="J222" s="4">
        <v>30527</v>
      </c>
      <c r="K222" s="2"/>
      <c r="M222" s="17">
        <v>43842</v>
      </c>
      <c r="N222" s="4">
        <v>287086</v>
      </c>
      <c r="O222" s="17">
        <v>43913</v>
      </c>
      <c r="P222" s="4">
        <v>524919</v>
      </c>
      <c r="S222" s="17">
        <v>43842</v>
      </c>
      <c r="T222" s="4">
        <v>1370</v>
      </c>
      <c r="U222" s="17">
        <v>43913</v>
      </c>
      <c r="V222" s="4">
        <v>1506</v>
      </c>
      <c r="AC222" s="25"/>
      <c r="AK222" s="2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</row>
    <row r="223" spans="1:58" ht="12.5">
      <c r="A223" s="17">
        <v>43843</v>
      </c>
      <c r="B223" s="4">
        <v>3344</v>
      </c>
      <c r="C223" s="17">
        <v>43914</v>
      </c>
      <c r="D223" s="4">
        <v>3258</v>
      </c>
      <c r="E223" s="11"/>
      <c r="G223" s="17">
        <v>43843</v>
      </c>
      <c r="H223" s="4">
        <v>24992</v>
      </c>
      <c r="I223" s="17">
        <v>43914</v>
      </c>
      <c r="J223" s="4">
        <v>29318</v>
      </c>
      <c r="K223" s="2"/>
      <c r="M223" s="17">
        <v>43843</v>
      </c>
      <c r="N223" s="4">
        <v>365419</v>
      </c>
      <c r="O223" s="17">
        <v>43914</v>
      </c>
      <c r="P223" s="4">
        <v>510690</v>
      </c>
      <c r="S223" s="17">
        <v>43843</v>
      </c>
      <c r="T223" s="4">
        <v>1222</v>
      </c>
      <c r="U223" s="17">
        <v>43914</v>
      </c>
      <c r="V223" s="4">
        <v>1116</v>
      </c>
      <c r="AC223" s="25"/>
      <c r="AK223" s="2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</row>
    <row r="224" spans="1:58" ht="12.5">
      <c r="A224" s="17">
        <v>43844</v>
      </c>
      <c r="B224" s="4">
        <v>3075</v>
      </c>
      <c r="C224" s="17">
        <v>43915</v>
      </c>
      <c r="D224" s="4">
        <v>2573</v>
      </c>
      <c r="E224" s="11"/>
      <c r="G224" s="17">
        <v>43844</v>
      </c>
      <c r="H224" s="4">
        <v>22912</v>
      </c>
      <c r="I224" s="17">
        <v>43915</v>
      </c>
      <c r="J224" s="4">
        <v>25397</v>
      </c>
      <c r="K224" s="2"/>
      <c r="M224" s="17">
        <v>43844</v>
      </c>
      <c r="N224" s="4">
        <v>355908</v>
      </c>
      <c r="O224" s="17">
        <v>43915</v>
      </c>
      <c r="P224" s="4">
        <v>489588</v>
      </c>
      <c r="S224" s="17">
        <v>43844</v>
      </c>
      <c r="T224" s="4">
        <v>1745</v>
      </c>
      <c r="U224" s="17">
        <v>43915</v>
      </c>
      <c r="V224" s="4">
        <v>1425</v>
      </c>
      <c r="AC224" s="25"/>
      <c r="AK224" s="2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</row>
    <row r="225" spans="1:58" ht="12.5">
      <c r="A225" s="17">
        <v>43845</v>
      </c>
      <c r="B225" s="4">
        <v>3476</v>
      </c>
      <c r="C225" s="17">
        <v>43916</v>
      </c>
      <c r="D225" s="4">
        <v>3046</v>
      </c>
      <c r="E225" s="11"/>
      <c r="G225" s="17">
        <v>43845</v>
      </c>
      <c r="H225" s="4">
        <v>26034</v>
      </c>
      <c r="I225" s="17">
        <v>43916</v>
      </c>
      <c r="J225" s="4">
        <v>22583</v>
      </c>
      <c r="K225" s="2"/>
      <c r="M225" s="17">
        <v>43845</v>
      </c>
      <c r="N225" s="4">
        <v>355777</v>
      </c>
      <c r="O225" s="17">
        <v>43916</v>
      </c>
      <c r="P225" s="4">
        <v>480848</v>
      </c>
      <c r="S225" s="17">
        <v>43845</v>
      </c>
      <c r="T225" s="4">
        <v>1583</v>
      </c>
      <c r="U225" s="17">
        <v>43916</v>
      </c>
      <c r="V225" s="4">
        <v>1383</v>
      </c>
      <c r="AC225" s="25"/>
      <c r="AK225" s="2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</row>
    <row r="226" spans="1:58" ht="12.5">
      <c r="A226" s="17">
        <v>43846</v>
      </c>
      <c r="B226" s="4">
        <v>3241</v>
      </c>
      <c r="C226" s="17">
        <v>43917</v>
      </c>
      <c r="D226" s="4">
        <v>2357</v>
      </c>
      <c r="E226" s="11"/>
      <c r="G226" s="17">
        <v>43846</v>
      </c>
      <c r="H226" s="4">
        <v>29083</v>
      </c>
      <c r="I226" s="17">
        <v>43917</v>
      </c>
      <c r="J226" s="4">
        <v>20454</v>
      </c>
      <c r="K226" s="2"/>
      <c r="M226" s="17">
        <v>43846</v>
      </c>
      <c r="N226" s="4">
        <v>349387</v>
      </c>
      <c r="O226" s="17">
        <v>43917</v>
      </c>
      <c r="P226" s="4">
        <v>443425</v>
      </c>
      <c r="S226" s="17">
        <v>43846</v>
      </c>
      <c r="T226" s="4">
        <v>1296</v>
      </c>
      <c r="U226" s="17">
        <v>43917</v>
      </c>
      <c r="V226" s="4">
        <v>1144</v>
      </c>
      <c r="AC226" s="25"/>
      <c r="AK226" s="2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</row>
    <row r="227" spans="1:58" ht="12.5">
      <c r="A227" s="17">
        <v>43847</v>
      </c>
      <c r="B227" s="4">
        <v>2408</v>
      </c>
      <c r="C227" s="17">
        <v>43918</v>
      </c>
      <c r="D227" s="4">
        <v>2404</v>
      </c>
      <c r="E227" s="11"/>
      <c r="G227" s="17">
        <v>43847</v>
      </c>
      <c r="H227" s="4">
        <v>19172</v>
      </c>
      <c r="I227" s="17">
        <v>43918</v>
      </c>
      <c r="J227" s="4">
        <v>36847</v>
      </c>
      <c r="K227" s="2"/>
      <c r="M227" s="17">
        <v>43847</v>
      </c>
      <c r="N227" s="4">
        <v>313268</v>
      </c>
      <c r="O227" s="17">
        <v>43918</v>
      </c>
      <c r="P227" s="4">
        <v>377016</v>
      </c>
      <c r="S227" s="17">
        <v>43847</v>
      </c>
      <c r="T227" s="4">
        <v>1224</v>
      </c>
      <c r="U227" s="17">
        <v>43918</v>
      </c>
      <c r="V227" s="4">
        <v>2039</v>
      </c>
      <c r="AC227" s="25"/>
      <c r="AK227" s="2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</row>
    <row r="228" spans="1:58" ht="12.5">
      <c r="A228" s="17">
        <v>43848</v>
      </c>
      <c r="B228" s="4">
        <v>2618</v>
      </c>
      <c r="C228" s="17">
        <v>43919</v>
      </c>
      <c r="D228" s="4">
        <v>2762</v>
      </c>
      <c r="E228" s="11"/>
      <c r="G228" s="17">
        <v>43848</v>
      </c>
      <c r="H228" s="4">
        <v>16252</v>
      </c>
      <c r="I228" s="17">
        <v>43919</v>
      </c>
      <c r="J228" s="4">
        <v>30467</v>
      </c>
      <c r="K228" s="2"/>
      <c r="M228" s="17">
        <v>43848</v>
      </c>
      <c r="N228" s="4">
        <v>267261</v>
      </c>
      <c r="O228" s="17">
        <v>43919</v>
      </c>
      <c r="P228" s="4">
        <v>381577</v>
      </c>
      <c r="S228" s="17">
        <v>43848</v>
      </c>
      <c r="T228" s="4">
        <v>1388</v>
      </c>
      <c r="U228" s="17">
        <v>43919</v>
      </c>
      <c r="V228" s="4">
        <v>2596</v>
      </c>
      <c r="AC228" s="25"/>
      <c r="AK228" s="2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</row>
    <row r="229" spans="1:58" ht="12.5">
      <c r="A229" s="17">
        <v>43849</v>
      </c>
      <c r="B229" s="4">
        <v>2280</v>
      </c>
      <c r="C229" s="17">
        <v>43920</v>
      </c>
      <c r="D229" s="4">
        <v>2065</v>
      </c>
      <c r="E229" s="11"/>
      <c r="G229" s="17">
        <v>43849</v>
      </c>
      <c r="H229" s="4">
        <v>33605</v>
      </c>
      <c r="I229" s="17">
        <v>43920</v>
      </c>
      <c r="J229" s="4">
        <v>22798</v>
      </c>
      <c r="K229" s="2"/>
      <c r="M229" s="17">
        <v>43849</v>
      </c>
      <c r="N229" s="4">
        <v>247182</v>
      </c>
      <c r="O229" s="17">
        <v>43920</v>
      </c>
      <c r="P229" s="4">
        <v>368780</v>
      </c>
      <c r="S229" s="17">
        <v>43849</v>
      </c>
      <c r="T229" s="4">
        <v>1270</v>
      </c>
      <c r="U229" s="17">
        <v>43920</v>
      </c>
      <c r="V229" s="4">
        <v>1620</v>
      </c>
      <c r="AC229" s="25"/>
      <c r="AK229" s="2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</row>
    <row r="230" spans="1:58" ht="12.5">
      <c r="A230" s="17">
        <v>43850</v>
      </c>
      <c r="B230" s="4">
        <v>2218</v>
      </c>
      <c r="C230" s="17">
        <v>43921</v>
      </c>
      <c r="D230" s="4">
        <v>2797</v>
      </c>
      <c r="E230" s="11"/>
      <c r="G230" s="17">
        <v>43850</v>
      </c>
      <c r="H230" s="4">
        <v>21550</v>
      </c>
      <c r="I230" s="17">
        <v>43921</v>
      </c>
      <c r="J230" s="4">
        <v>30205</v>
      </c>
      <c r="K230" s="2"/>
      <c r="M230" s="17">
        <v>43850</v>
      </c>
      <c r="N230" s="4">
        <v>316242</v>
      </c>
      <c r="O230" s="17">
        <v>43921</v>
      </c>
      <c r="P230" s="4">
        <v>354894</v>
      </c>
      <c r="S230" s="17">
        <v>43850</v>
      </c>
      <c r="T230" s="4">
        <v>1135</v>
      </c>
      <c r="U230" s="17">
        <v>43921</v>
      </c>
      <c r="V230" s="4">
        <v>4320</v>
      </c>
      <c r="AC230" s="25"/>
      <c r="AK230" s="2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</row>
    <row r="231" spans="1:58" ht="12.5">
      <c r="A231" s="17">
        <v>43851</v>
      </c>
      <c r="B231" s="4">
        <v>4024</v>
      </c>
      <c r="C231" s="17">
        <v>43922</v>
      </c>
      <c r="D231" s="4">
        <v>2189</v>
      </c>
      <c r="E231" s="11"/>
      <c r="G231" s="17">
        <v>43851</v>
      </c>
      <c r="H231" s="4">
        <v>17278</v>
      </c>
      <c r="I231" s="17">
        <v>43922</v>
      </c>
      <c r="J231" s="4">
        <v>32440</v>
      </c>
      <c r="K231" s="2"/>
      <c r="M231" s="17">
        <v>43851</v>
      </c>
      <c r="N231" s="4">
        <v>271394</v>
      </c>
      <c r="O231" s="17">
        <v>43922</v>
      </c>
      <c r="P231" s="4">
        <v>379979</v>
      </c>
      <c r="S231" s="17">
        <v>43851</v>
      </c>
      <c r="T231" s="4">
        <v>1523</v>
      </c>
      <c r="U231" s="17">
        <v>43922</v>
      </c>
      <c r="V231" s="4">
        <v>4111</v>
      </c>
      <c r="AC231" s="25"/>
      <c r="AK231" s="2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</row>
    <row r="232" spans="1:58" ht="12.5">
      <c r="A232" s="17">
        <v>43852</v>
      </c>
      <c r="B232" s="4">
        <v>3186</v>
      </c>
      <c r="C232" s="17">
        <v>43923</v>
      </c>
      <c r="D232" s="4">
        <v>3543</v>
      </c>
      <c r="E232" s="11"/>
      <c r="G232" s="17">
        <v>43852</v>
      </c>
      <c r="H232" s="4">
        <v>19380</v>
      </c>
      <c r="I232" s="17">
        <v>43923</v>
      </c>
      <c r="J232" s="4">
        <v>27647</v>
      </c>
      <c r="K232" s="2"/>
      <c r="M232" s="17">
        <v>43852</v>
      </c>
      <c r="N232" s="4">
        <v>277733</v>
      </c>
      <c r="O232" s="17">
        <v>43923</v>
      </c>
      <c r="P232" s="4">
        <v>378601</v>
      </c>
      <c r="S232" s="17">
        <v>43852</v>
      </c>
      <c r="T232" s="4">
        <v>2375</v>
      </c>
      <c r="U232" s="17">
        <v>43923</v>
      </c>
      <c r="V232" s="4">
        <v>2878</v>
      </c>
      <c r="AC232" s="25"/>
      <c r="AK232" s="2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</row>
    <row r="233" spans="1:58" ht="12.5">
      <c r="A233" s="17">
        <v>43853</v>
      </c>
      <c r="B233" s="4">
        <v>3597</v>
      </c>
      <c r="C233" s="17">
        <v>43924</v>
      </c>
      <c r="D233" s="4">
        <v>2942</v>
      </c>
      <c r="E233" s="11"/>
      <c r="G233" s="17">
        <v>43853</v>
      </c>
      <c r="H233" s="4">
        <v>18964</v>
      </c>
      <c r="I233" s="17">
        <v>43924</v>
      </c>
      <c r="J233" s="4">
        <v>35197</v>
      </c>
      <c r="K233" s="2"/>
      <c r="M233" s="17">
        <v>43853</v>
      </c>
      <c r="N233" s="4">
        <v>270110</v>
      </c>
      <c r="O233" s="17">
        <v>43924</v>
      </c>
      <c r="P233" s="4">
        <v>385523</v>
      </c>
      <c r="S233" s="17">
        <v>43853</v>
      </c>
      <c r="T233" s="4">
        <v>2145</v>
      </c>
      <c r="U233" s="17">
        <v>43924</v>
      </c>
      <c r="V233" s="4">
        <v>5813</v>
      </c>
      <c r="AC233" s="25"/>
      <c r="AK233" s="2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</row>
    <row r="234" spans="1:58" ht="12.5">
      <c r="A234" s="17">
        <v>43854</v>
      </c>
      <c r="B234" s="4">
        <v>2367</v>
      </c>
      <c r="C234" s="17">
        <v>43925</v>
      </c>
      <c r="D234" s="4">
        <v>10045</v>
      </c>
      <c r="E234" s="11"/>
      <c r="G234" s="17">
        <v>43854</v>
      </c>
      <c r="H234" s="4">
        <v>16751</v>
      </c>
      <c r="I234" s="17">
        <v>43925</v>
      </c>
      <c r="J234" s="4">
        <v>34484</v>
      </c>
      <c r="K234" s="2"/>
      <c r="M234" s="17">
        <v>43854</v>
      </c>
      <c r="N234" s="4">
        <v>272873</v>
      </c>
      <c r="O234" s="17">
        <v>43925</v>
      </c>
      <c r="P234" s="4">
        <v>366347</v>
      </c>
      <c r="S234" s="17">
        <v>43854</v>
      </c>
      <c r="T234" s="4">
        <v>2697</v>
      </c>
      <c r="U234" s="17">
        <v>43925</v>
      </c>
      <c r="V234" s="4">
        <v>2494</v>
      </c>
      <c r="AC234" s="25"/>
      <c r="AK234" s="2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</row>
    <row r="235" spans="1:58" ht="12.5">
      <c r="A235" s="17">
        <v>43855</v>
      </c>
      <c r="B235" s="4">
        <v>1840</v>
      </c>
      <c r="C235" s="17">
        <v>43926</v>
      </c>
      <c r="D235" s="4">
        <v>3384</v>
      </c>
      <c r="E235" s="11"/>
      <c r="G235" s="17">
        <v>43855</v>
      </c>
      <c r="H235" s="4">
        <v>16961</v>
      </c>
      <c r="I235" s="17">
        <v>43926</v>
      </c>
      <c r="J235" s="4">
        <v>24010</v>
      </c>
      <c r="K235" s="2"/>
      <c r="M235" s="17">
        <v>43855</v>
      </c>
      <c r="N235" s="4">
        <v>266113</v>
      </c>
      <c r="O235" s="17">
        <v>43926</v>
      </c>
      <c r="P235" s="4">
        <v>363044</v>
      </c>
      <c r="S235" s="17">
        <v>43855</v>
      </c>
      <c r="T235" s="4">
        <v>2069</v>
      </c>
      <c r="U235" s="17">
        <v>43926</v>
      </c>
      <c r="V235" s="4">
        <v>1430</v>
      </c>
      <c r="AC235" s="25"/>
      <c r="AK235" s="2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</row>
    <row r="236" spans="1:58" ht="12.5">
      <c r="A236" s="17">
        <v>43856</v>
      </c>
      <c r="B236" s="4">
        <v>2391</v>
      </c>
      <c r="C236" s="17">
        <v>43927</v>
      </c>
      <c r="D236" s="4">
        <v>3383</v>
      </c>
      <c r="E236" s="11"/>
      <c r="G236" s="17">
        <v>43856</v>
      </c>
      <c r="H236" s="4">
        <v>13678</v>
      </c>
      <c r="I236" s="17">
        <v>43927</v>
      </c>
      <c r="J236" s="4">
        <v>21031</v>
      </c>
      <c r="K236" s="2"/>
      <c r="M236" s="17">
        <v>43856</v>
      </c>
      <c r="N236" s="4">
        <v>308099</v>
      </c>
      <c r="O236" s="17">
        <v>43927</v>
      </c>
      <c r="P236" s="4">
        <v>358210</v>
      </c>
      <c r="S236" s="17">
        <v>43856</v>
      </c>
      <c r="T236" s="4">
        <v>1330</v>
      </c>
      <c r="U236" s="17">
        <v>43927</v>
      </c>
      <c r="V236" s="4">
        <v>1112</v>
      </c>
      <c r="AC236" s="25"/>
      <c r="AK236" s="2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</row>
    <row r="237" spans="1:58" ht="12.5">
      <c r="A237" s="17">
        <v>43857</v>
      </c>
      <c r="B237" s="4">
        <v>3036</v>
      </c>
      <c r="C237" s="17">
        <v>43928</v>
      </c>
      <c r="D237" s="4">
        <v>2903</v>
      </c>
      <c r="E237" s="11"/>
      <c r="G237" s="17">
        <v>43857</v>
      </c>
      <c r="H237" s="4">
        <v>16166</v>
      </c>
      <c r="I237" s="17">
        <v>43928</v>
      </c>
      <c r="J237" s="4">
        <v>21901</v>
      </c>
      <c r="K237" s="2"/>
      <c r="M237" s="17">
        <v>43857</v>
      </c>
      <c r="N237" s="4">
        <v>279500</v>
      </c>
      <c r="O237" s="17">
        <v>43928</v>
      </c>
      <c r="P237" s="4">
        <v>392119</v>
      </c>
      <c r="S237" s="17">
        <v>43857</v>
      </c>
      <c r="T237" s="4">
        <v>1184</v>
      </c>
      <c r="U237" s="17">
        <v>43928</v>
      </c>
      <c r="V237" s="4">
        <v>2484</v>
      </c>
      <c r="AC237" s="25"/>
      <c r="AK237" s="2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</row>
    <row r="238" spans="1:58" ht="12.5">
      <c r="A238" s="17">
        <v>43858</v>
      </c>
      <c r="B238" s="4">
        <v>2183</v>
      </c>
      <c r="C238" s="17">
        <v>43929</v>
      </c>
      <c r="D238" s="4">
        <v>2111</v>
      </c>
      <c r="E238" s="11"/>
      <c r="G238" s="17">
        <v>43858</v>
      </c>
      <c r="H238" s="4">
        <v>25777</v>
      </c>
      <c r="I238" s="17">
        <v>43929</v>
      </c>
      <c r="J238" s="4">
        <v>22575</v>
      </c>
      <c r="K238" s="2"/>
      <c r="M238" s="17">
        <v>43858</v>
      </c>
      <c r="N238" s="4">
        <v>333997</v>
      </c>
      <c r="O238" s="17">
        <v>43929</v>
      </c>
      <c r="P238" s="4">
        <v>355339</v>
      </c>
      <c r="S238" s="17">
        <v>43858</v>
      </c>
      <c r="T238" s="4">
        <v>1986</v>
      </c>
      <c r="U238" s="17">
        <v>43929</v>
      </c>
      <c r="V238" s="4">
        <v>3841</v>
      </c>
      <c r="AC238" s="25"/>
      <c r="AK238" s="2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</row>
    <row r="239" spans="1:58" ht="12.5">
      <c r="A239" s="17">
        <v>43859</v>
      </c>
      <c r="B239" s="4">
        <v>1974</v>
      </c>
      <c r="C239" s="17">
        <v>43930</v>
      </c>
      <c r="D239" s="4">
        <v>4081</v>
      </c>
      <c r="E239" s="11"/>
      <c r="G239" s="17">
        <v>43859</v>
      </c>
      <c r="H239" s="4">
        <v>23281</v>
      </c>
      <c r="I239" s="17">
        <v>43930</v>
      </c>
      <c r="J239" s="4">
        <v>22535</v>
      </c>
      <c r="K239" s="2"/>
      <c r="M239" s="17">
        <v>43859</v>
      </c>
      <c r="N239" s="4">
        <v>304115</v>
      </c>
      <c r="O239" s="17">
        <v>43930</v>
      </c>
      <c r="P239" s="4">
        <v>328839</v>
      </c>
      <c r="S239" s="17">
        <v>43859</v>
      </c>
      <c r="T239" s="4">
        <v>2767</v>
      </c>
      <c r="U239" s="17">
        <v>43930</v>
      </c>
      <c r="V239" s="4">
        <v>2309</v>
      </c>
      <c r="AC239" s="25"/>
      <c r="AK239" s="2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</row>
    <row r="240" spans="1:58" ht="12.5">
      <c r="A240" s="17">
        <v>43860</v>
      </c>
      <c r="B240" s="4">
        <v>2089</v>
      </c>
      <c r="C240" s="17">
        <v>43931</v>
      </c>
      <c r="D240" s="4">
        <v>7536</v>
      </c>
      <c r="E240" s="11"/>
      <c r="G240" s="17">
        <v>43860</v>
      </c>
      <c r="H240" s="4">
        <v>24461</v>
      </c>
      <c r="I240" s="17">
        <v>43931</v>
      </c>
      <c r="J240" s="4">
        <v>24359</v>
      </c>
      <c r="K240" s="2"/>
      <c r="M240" s="17">
        <v>43860</v>
      </c>
      <c r="N240" s="4">
        <v>271419</v>
      </c>
      <c r="O240" s="17">
        <v>43931</v>
      </c>
      <c r="P240" s="4">
        <v>321024</v>
      </c>
      <c r="S240" s="17">
        <v>43860</v>
      </c>
      <c r="T240" s="4">
        <v>1545</v>
      </c>
      <c r="U240" s="17">
        <v>43931</v>
      </c>
      <c r="V240" s="4">
        <v>1325</v>
      </c>
      <c r="AC240" s="25"/>
      <c r="AK240" s="2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</row>
    <row r="241" spans="1:58" ht="12.5">
      <c r="A241" s="17">
        <v>43861</v>
      </c>
      <c r="B241" s="4">
        <v>3821</v>
      </c>
      <c r="C241" s="17">
        <v>43932</v>
      </c>
      <c r="D241" s="4">
        <v>3353</v>
      </c>
      <c r="E241" s="11"/>
      <c r="G241" s="17">
        <v>43861</v>
      </c>
      <c r="H241" s="4">
        <v>28881</v>
      </c>
      <c r="I241" s="17">
        <v>43932</v>
      </c>
      <c r="J241" s="4">
        <v>27887</v>
      </c>
      <c r="K241" s="2"/>
      <c r="M241" s="17">
        <v>43861</v>
      </c>
      <c r="N241" s="4">
        <v>281872</v>
      </c>
      <c r="O241" s="17">
        <v>43932</v>
      </c>
      <c r="P241" s="4">
        <v>303433</v>
      </c>
      <c r="S241" s="17">
        <v>43861</v>
      </c>
      <c r="T241" s="4">
        <v>1595</v>
      </c>
      <c r="U241" s="17">
        <v>43932</v>
      </c>
      <c r="V241" s="4">
        <v>1355</v>
      </c>
      <c r="AC241" s="25"/>
      <c r="AK241" s="2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</row>
    <row r="242" spans="1:58" ht="12.5">
      <c r="A242" s="17">
        <v>43862</v>
      </c>
      <c r="B242" s="4">
        <v>2282</v>
      </c>
      <c r="C242" s="17">
        <v>43933</v>
      </c>
      <c r="D242" s="4">
        <v>3686</v>
      </c>
      <c r="E242" s="11"/>
      <c r="G242" s="17">
        <v>43862</v>
      </c>
      <c r="H242" s="4">
        <v>20854</v>
      </c>
      <c r="I242" s="17">
        <v>43933</v>
      </c>
      <c r="J242" s="4">
        <v>27025</v>
      </c>
      <c r="K242" s="2"/>
      <c r="M242" s="17">
        <v>43862</v>
      </c>
      <c r="N242" s="4">
        <v>310992</v>
      </c>
      <c r="O242" s="17">
        <v>43933</v>
      </c>
      <c r="P242" s="4">
        <v>303953</v>
      </c>
      <c r="S242" s="17">
        <v>43862</v>
      </c>
      <c r="T242" s="4">
        <v>1337</v>
      </c>
      <c r="U242" s="17">
        <v>43933</v>
      </c>
      <c r="V242" s="4">
        <v>1376</v>
      </c>
      <c r="AC242" s="25"/>
      <c r="AK242" s="2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</row>
    <row r="243" spans="1:58" ht="12.5">
      <c r="A243" s="17">
        <v>43863</v>
      </c>
      <c r="B243" s="4">
        <v>1834</v>
      </c>
      <c r="C243" s="17">
        <v>43934</v>
      </c>
      <c r="D243" s="4">
        <v>2929</v>
      </c>
      <c r="E243" s="11"/>
      <c r="G243" s="17">
        <v>43863</v>
      </c>
      <c r="H243" s="4">
        <v>23549</v>
      </c>
      <c r="I243" s="17">
        <v>43934</v>
      </c>
      <c r="J243" s="4">
        <v>26456</v>
      </c>
      <c r="K243" s="2"/>
      <c r="M243" s="17">
        <v>43863</v>
      </c>
      <c r="N243" s="4">
        <v>278018</v>
      </c>
      <c r="O243" s="17">
        <v>43934</v>
      </c>
      <c r="P243" s="4">
        <v>362863</v>
      </c>
      <c r="S243" s="17">
        <v>43863</v>
      </c>
      <c r="T243" s="4">
        <v>1237</v>
      </c>
      <c r="U243" s="17">
        <v>43934</v>
      </c>
      <c r="V243" s="4">
        <v>1412</v>
      </c>
      <c r="AC243" s="25"/>
      <c r="AK243" s="2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</row>
    <row r="244" spans="1:58" ht="12.5">
      <c r="A244" s="17">
        <v>43864</v>
      </c>
      <c r="B244" s="4">
        <v>1763</v>
      </c>
      <c r="C244" s="17">
        <v>43935</v>
      </c>
      <c r="D244" s="4">
        <v>2531</v>
      </c>
      <c r="E244" s="11"/>
      <c r="G244" s="17">
        <v>43864</v>
      </c>
      <c r="H244" s="4">
        <v>21577</v>
      </c>
      <c r="I244" s="17">
        <v>43935</v>
      </c>
      <c r="J244" s="4">
        <v>21377</v>
      </c>
      <c r="K244" s="2"/>
      <c r="M244" s="17">
        <v>43864</v>
      </c>
      <c r="N244" s="4">
        <v>267957</v>
      </c>
      <c r="O244" s="17">
        <v>43935</v>
      </c>
      <c r="P244" s="4">
        <v>359374</v>
      </c>
      <c r="S244" s="17">
        <v>43864</v>
      </c>
      <c r="T244" s="4">
        <v>1223</v>
      </c>
      <c r="U244" s="17">
        <v>43935</v>
      </c>
      <c r="V244" s="4">
        <v>1334</v>
      </c>
      <c r="AC244" s="25"/>
      <c r="AK244" s="2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</row>
    <row r="245" spans="1:58" ht="12.5">
      <c r="A245" s="17">
        <v>43865</v>
      </c>
      <c r="B245" s="4">
        <v>2076</v>
      </c>
      <c r="C245" s="17">
        <v>43936</v>
      </c>
      <c r="D245" s="4">
        <v>4316</v>
      </c>
      <c r="E245" s="11"/>
      <c r="G245" s="17">
        <v>43865</v>
      </c>
      <c r="H245" s="4">
        <v>23865</v>
      </c>
      <c r="I245" s="17">
        <v>43936</v>
      </c>
      <c r="J245" s="4">
        <v>27016</v>
      </c>
      <c r="K245" s="2"/>
      <c r="M245" s="17">
        <v>43865</v>
      </c>
      <c r="N245" s="4">
        <v>320309</v>
      </c>
      <c r="O245" s="17">
        <v>43936</v>
      </c>
      <c r="P245" s="4">
        <v>370212</v>
      </c>
      <c r="S245" s="17">
        <v>43865</v>
      </c>
      <c r="T245" s="4">
        <v>1391</v>
      </c>
      <c r="U245" s="17">
        <v>43936</v>
      </c>
      <c r="V245" s="4">
        <v>1932</v>
      </c>
      <c r="AC245" s="25"/>
      <c r="AK245" s="2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</row>
    <row r="246" spans="1:58" ht="12.5">
      <c r="A246" s="17">
        <v>43866</v>
      </c>
      <c r="B246" s="4">
        <v>3711</v>
      </c>
      <c r="C246" s="17">
        <v>43937</v>
      </c>
      <c r="D246" s="4">
        <v>3184</v>
      </c>
      <c r="E246" s="11"/>
      <c r="G246" s="17">
        <v>43866</v>
      </c>
      <c r="H246" s="4">
        <v>20090</v>
      </c>
      <c r="I246" s="17">
        <v>43937</v>
      </c>
      <c r="J246" s="4">
        <v>26749</v>
      </c>
      <c r="K246" s="2"/>
      <c r="M246" s="17">
        <v>43866</v>
      </c>
      <c r="N246" s="4">
        <v>318966</v>
      </c>
      <c r="O246" s="17">
        <v>43937</v>
      </c>
      <c r="P246" s="4">
        <v>353900</v>
      </c>
      <c r="S246" s="17">
        <v>43866</v>
      </c>
      <c r="T246" s="4">
        <v>2090</v>
      </c>
      <c r="U246" s="17">
        <v>43937</v>
      </c>
      <c r="V246" s="4">
        <v>1157</v>
      </c>
      <c r="AC246" s="25"/>
      <c r="AK246" s="2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</row>
    <row r="247" spans="1:58" ht="12.5">
      <c r="A247" s="17">
        <v>43867</v>
      </c>
      <c r="B247" s="4">
        <v>4606</v>
      </c>
      <c r="C247" s="17">
        <v>43938</v>
      </c>
      <c r="D247" s="4">
        <v>3155</v>
      </c>
      <c r="E247" s="11"/>
      <c r="G247" s="17">
        <v>43867</v>
      </c>
      <c r="H247" s="4">
        <v>18512</v>
      </c>
      <c r="I247" s="17">
        <v>43938</v>
      </c>
      <c r="J247" s="4">
        <v>24107</v>
      </c>
      <c r="K247" s="2"/>
      <c r="M247" s="17">
        <v>43867</v>
      </c>
      <c r="N247" s="4">
        <v>277666</v>
      </c>
      <c r="O247" s="17">
        <v>43938</v>
      </c>
      <c r="P247" s="4">
        <v>397082</v>
      </c>
      <c r="S247" s="17">
        <v>43867</v>
      </c>
      <c r="T247" s="4">
        <v>2856</v>
      </c>
      <c r="U247" s="17">
        <v>43938</v>
      </c>
      <c r="V247" s="4">
        <v>1640</v>
      </c>
      <c r="AC247" s="25"/>
      <c r="AK247" s="2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</row>
    <row r="248" spans="1:58" ht="12.5">
      <c r="A248" s="17">
        <v>43868</v>
      </c>
      <c r="B248" s="4">
        <v>2556</v>
      </c>
      <c r="C248" s="17">
        <v>43939</v>
      </c>
      <c r="D248" s="4">
        <v>3856</v>
      </c>
      <c r="E248" s="11"/>
      <c r="G248" s="17">
        <v>43868</v>
      </c>
      <c r="H248" s="4">
        <v>19241</v>
      </c>
      <c r="I248" s="17">
        <v>43939</v>
      </c>
      <c r="J248" s="4">
        <v>25941</v>
      </c>
      <c r="K248" s="2"/>
      <c r="M248" s="17">
        <v>43868</v>
      </c>
      <c r="N248" s="4">
        <v>262963</v>
      </c>
      <c r="O248" s="17">
        <v>43939</v>
      </c>
      <c r="P248" s="4">
        <v>353243</v>
      </c>
      <c r="S248" s="17">
        <v>43868</v>
      </c>
      <c r="T248" s="4">
        <v>1353</v>
      </c>
      <c r="U248" s="17">
        <v>43939</v>
      </c>
      <c r="V248" s="4">
        <v>1440</v>
      </c>
      <c r="AC248" s="25"/>
      <c r="AK248" s="2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</row>
    <row r="249" spans="1:58" ht="12.5">
      <c r="A249" s="17">
        <v>43869</v>
      </c>
      <c r="B249" s="4">
        <v>2069</v>
      </c>
      <c r="C249" s="17">
        <v>43940</v>
      </c>
      <c r="D249" s="4">
        <v>2746</v>
      </c>
      <c r="E249" s="11"/>
      <c r="G249" s="17">
        <v>43869</v>
      </c>
      <c r="H249" s="4">
        <v>16630</v>
      </c>
      <c r="I249" s="17">
        <v>43940</v>
      </c>
      <c r="J249" s="4">
        <v>31087</v>
      </c>
      <c r="K249" s="2"/>
      <c r="M249" s="17">
        <v>43869</v>
      </c>
      <c r="N249" s="4">
        <v>224641</v>
      </c>
      <c r="O249" s="17">
        <v>43940</v>
      </c>
      <c r="P249" s="4">
        <v>311299</v>
      </c>
      <c r="S249" s="17">
        <v>43869</v>
      </c>
      <c r="T249" s="4">
        <v>1427</v>
      </c>
      <c r="U249" s="17">
        <v>43940</v>
      </c>
      <c r="V249" s="4">
        <v>891</v>
      </c>
      <c r="AC249" s="25"/>
      <c r="AK249" s="2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</row>
    <row r="250" spans="1:58" ht="12.5">
      <c r="A250" s="17">
        <v>43870</v>
      </c>
      <c r="B250" s="4">
        <v>2563</v>
      </c>
      <c r="C250" s="17">
        <v>43941</v>
      </c>
      <c r="D250" s="4">
        <v>2543</v>
      </c>
      <c r="E250" s="11"/>
      <c r="G250" s="17">
        <v>43870</v>
      </c>
      <c r="H250" s="4">
        <v>16008</v>
      </c>
      <c r="I250" s="17">
        <v>43941</v>
      </c>
      <c r="J250" s="4">
        <v>25785</v>
      </c>
      <c r="K250" s="2"/>
      <c r="M250" s="17">
        <v>43870</v>
      </c>
      <c r="N250" s="4">
        <v>273213</v>
      </c>
      <c r="O250" s="17">
        <v>43941</v>
      </c>
      <c r="P250" s="4">
        <v>390605</v>
      </c>
      <c r="S250" s="17">
        <v>43870</v>
      </c>
      <c r="T250" s="4">
        <v>1446</v>
      </c>
      <c r="U250" s="17">
        <v>43941</v>
      </c>
      <c r="V250" s="4">
        <v>1357</v>
      </c>
      <c r="AC250" s="25"/>
      <c r="AK250" s="2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</row>
    <row r="251" spans="1:58" ht="12.5">
      <c r="A251" s="17">
        <v>43871</v>
      </c>
      <c r="B251" s="4">
        <v>2653</v>
      </c>
      <c r="C251" s="17">
        <v>43942</v>
      </c>
      <c r="D251" s="4">
        <v>3790</v>
      </c>
      <c r="E251" s="11"/>
      <c r="G251" s="17">
        <v>43871</v>
      </c>
      <c r="H251" s="4">
        <v>19618</v>
      </c>
      <c r="I251" s="17">
        <v>43942</v>
      </c>
      <c r="J251" s="4">
        <v>62255</v>
      </c>
      <c r="K251" s="2"/>
      <c r="M251" s="17">
        <v>43871</v>
      </c>
      <c r="N251" s="4">
        <v>303800</v>
      </c>
      <c r="O251" s="17">
        <v>43942</v>
      </c>
      <c r="P251" s="4">
        <v>354927</v>
      </c>
      <c r="S251" s="17">
        <v>43871</v>
      </c>
      <c r="T251" s="4">
        <v>1344</v>
      </c>
      <c r="U251" s="17">
        <v>43942</v>
      </c>
      <c r="V251" s="4">
        <v>1083</v>
      </c>
      <c r="AC251" s="25"/>
      <c r="AK251" s="2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</row>
    <row r="252" spans="1:58" ht="12.5">
      <c r="A252" s="17">
        <v>43872</v>
      </c>
      <c r="B252" s="4">
        <v>2290</v>
      </c>
      <c r="C252" s="17">
        <v>43943</v>
      </c>
      <c r="D252" s="4">
        <v>2582</v>
      </c>
      <c r="E252" s="11"/>
      <c r="G252" s="17">
        <v>43872</v>
      </c>
      <c r="H252" s="4">
        <v>18186</v>
      </c>
      <c r="I252" s="17">
        <v>43943</v>
      </c>
      <c r="J252" s="4">
        <v>53787</v>
      </c>
      <c r="K252" s="2"/>
      <c r="M252" s="17">
        <v>43872</v>
      </c>
      <c r="N252" s="4">
        <v>343408</v>
      </c>
      <c r="O252" s="17">
        <v>43943</v>
      </c>
      <c r="P252" s="4">
        <v>371646</v>
      </c>
      <c r="S252" s="17">
        <v>43872</v>
      </c>
      <c r="T252" s="4">
        <v>1574</v>
      </c>
      <c r="U252" s="17">
        <v>43943</v>
      </c>
      <c r="V252" s="4">
        <v>1373</v>
      </c>
      <c r="AC252" s="25"/>
      <c r="AK252" s="2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</row>
    <row r="253" spans="1:58" ht="12.5">
      <c r="A253" s="17">
        <v>43873</v>
      </c>
      <c r="B253" s="4">
        <v>2764</v>
      </c>
      <c r="C253" s="17">
        <v>43944</v>
      </c>
      <c r="D253" s="4">
        <v>3166</v>
      </c>
      <c r="E253" s="11"/>
      <c r="G253" s="17">
        <v>43873</v>
      </c>
      <c r="H253" s="4">
        <v>20995</v>
      </c>
      <c r="I253" s="17">
        <v>43944</v>
      </c>
      <c r="J253" s="4">
        <v>36494</v>
      </c>
      <c r="K253" s="2"/>
      <c r="M253" s="17">
        <v>43873</v>
      </c>
      <c r="N253" s="4">
        <v>315653</v>
      </c>
      <c r="O253" s="17">
        <v>43944</v>
      </c>
      <c r="P253" s="4">
        <v>346965</v>
      </c>
      <c r="S253" s="17">
        <v>43873</v>
      </c>
      <c r="T253" s="4">
        <v>1302</v>
      </c>
      <c r="U253" s="17">
        <v>43944</v>
      </c>
      <c r="V253" s="4">
        <v>1097</v>
      </c>
      <c r="AC253" s="25"/>
      <c r="AK253" s="2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</row>
    <row r="254" spans="1:58" ht="12.5">
      <c r="A254" s="17">
        <v>43874</v>
      </c>
      <c r="B254" s="4">
        <v>2403</v>
      </c>
      <c r="C254" s="17">
        <v>43945</v>
      </c>
      <c r="D254" s="4">
        <v>2230</v>
      </c>
      <c r="E254" s="11"/>
      <c r="G254" s="17">
        <v>43874</v>
      </c>
      <c r="H254" s="4">
        <v>24167</v>
      </c>
      <c r="I254" s="17">
        <v>43945</v>
      </c>
      <c r="J254" s="4">
        <v>40090</v>
      </c>
      <c r="K254" s="2"/>
      <c r="M254" s="17">
        <v>43874</v>
      </c>
      <c r="N254" s="4">
        <v>314830</v>
      </c>
      <c r="O254" s="17">
        <v>43945</v>
      </c>
      <c r="P254" s="4">
        <v>395806</v>
      </c>
      <c r="S254" s="17">
        <v>43874</v>
      </c>
      <c r="T254" s="4">
        <v>1311</v>
      </c>
      <c r="U254" s="17">
        <v>43945</v>
      </c>
      <c r="V254" s="4">
        <v>1361</v>
      </c>
      <c r="AC254" s="25"/>
      <c r="AK254" s="2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</row>
    <row r="255" spans="1:58" ht="12.5">
      <c r="A255" s="17">
        <v>43875</v>
      </c>
      <c r="B255" s="4">
        <v>2680</v>
      </c>
      <c r="C255" s="17">
        <v>43946</v>
      </c>
      <c r="D255" s="4">
        <v>2623</v>
      </c>
      <c r="E255" s="11"/>
      <c r="G255" s="17">
        <v>43875</v>
      </c>
      <c r="H255" s="4">
        <v>19523</v>
      </c>
      <c r="I255" s="17">
        <v>43946</v>
      </c>
      <c r="J255" s="4">
        <v>27861</v>
      </c>
      <c r="K255" s="2"/>
      <c r="M255" s="17">
        <v>43875</v>
      </c>
      <c r="N255" s="4">
        <v>299313</v>
      </c>
      <c r="O255" s="17">
        <v>43946</v>
      </c>
      <c r="P255" s="4">
        <v>317814</v>
      </c>
      <c r="S255" s="17">
        <v>43875</v>
      </c>
      <c r="T255" s="4">
        <v>1461</v>
      </c>
      <c r="U255" s="17">
        <v>43946</v>
      </c>
      <c r="V255" s="4">
        <v>1083</v>
      </c>
      <c r="AC255" s="25"/>
      <c r="AK255" s="2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</row>
    <row r="256" spans="1:58" ht="12.5">
      <c r="A256" s="17">
        <v>43876</v>
      </c>
      <c r="B256" s="4">
        <v>1842</v>
      </c>
      <c r="C256" s="17">
        <v>43947</v>
      </c>
      <c r="D256" s="4">
        <v>2354</v>
      </c>
      <c r="E256" s="11"/>
      <c r="G256" s="17">
        <v>43876</v>
      </c>
      <c r="H256" s="4">
        <v>20332</v>
      </c>
      <c r="I256" s="17">
        <v>43947</v>
      </c>
      <c r="J256" s="4">
        <v>22773</v>
      </c>
      <c r="K256" s="2"/>
      <c r="M256" s="17">
        <v>43876</v>
      </c>
      <c r="N256" s="4">
        <v>258961</v>
      </c>
      <c r="O256" s="17">
        <v>43947</v>
      </c>
      <c r="P256" s="4">
        <v>338167</v>
      </c>
      <c r="S256" s="17">
        <v>43876</v>
      </c>
      <c r="T256" s="4">
        <v>912</v>
      </c>
      <c r="U256" s="17">
        <v>43947</v>
      </c>
      <c r="V256" s="4">
        <v>1259</v>
      </c>
      <c r="AC256" s="25"/>
      <c r="AK256" s="2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</row>
    <row r="257" spans="1:58" ht="12.5">
      <c r="A257" s="17">
        <v>43877</v>
      </c>
      <c r="B257" s="4">
        <v>1843</v>
      </c>
      <c r="C257" s="17">
        <v>43948</v>
      </c>
      <c r="D257" s="4">
        <v>2650</v>
      </c>
      <c r="E257" s="11"/>
      <c r="G257" s="17">
        <v>43877</v>
      </c>
      <c r="H257" s="4">
        <v>28178</v>
      </c>
      <c r="I257" s="17">
        <v>43948</v>
      </c>
      <c r="J257" s="4">
        <v>26033</v>
      </c>
      <c r="K257" s="2"/>
      <c r="M257" s="17">
        <v>43877</v>
      </c>
      <c r="N257" s="4">
        <v>320350</v>
      </c>
      <c r="O257" s="17">
        <v>43948</v>
      </c>
      <c r="P257" s="4">
        <v>416349</v>
      </c>
      <c r="S257" s="17">
        <v>43877</v>
      </c>
      <c r="T257" s="4">
        <v>1033</v>
      </c>
      <c r="U257" s="17">
        <v>43948</v>
      </c>
      <c r="V257" s="4">
        <v>1052</v>
      </c>
      <c r="AC257" s="25"/>
      <c r="AK257" s="2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</row>
    <row r="258" spans="1:58" ht="12.5">
      <c r="A258" s="17">
        <v>43878</v>
      </c>
      <c r="B258" s="4">
        <v>2815</v>
      </c>
      <c r="C258" s="17">
        <v>43949</v>
      </c>
      <c r="D258" s="4">
        <v>2721</v>
      </c>
      <c r="E258" s="11"/>
      <c r="G258" s="17">
        <v>43878</v>
      </c>
      <c r="H258" s="4">
        <v>43219</v>
      </c>
      <c r="I258" s="17">
        <v>43949</v>
      </c>
      <c r="J258" s="4">
        <v>27800</v>
      </c>
      <c r="K258" s="2"/>
      <c r="M258" s="17">
        <v>43878</v>
      </c>
      <c r="N258" s="4">
        <v>317535</v>
      </c>
      <c r="O258" s="17">
        <v>43949</v>
      </c>
      <c r="P258" s="4">
        <v>350282</v>
      </c>
      <c r="S258" s="17">
        <v>43878</v>
      </c>
      <c r="T258" s="4">
        <v>1324</v>
      </c>
      <c r="U258" s="17">
        <v>43949</v>
      </c>
      <c r="V258" s="4">
        <v>1064</v>
      </c>
      <c r="AC258" s="25"/>
      <c r="AK258" s="2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</row>
    <row r="259" spans="1:58" ht="12.5">
      <c r="A259" s="17">
        <v>43879</v>
      </c>
      <c r="B259" s="4">
        <v>5009</v>
      </c>
      <c r="C259" s="17">
        <v>43950</v>
      </c>
      <c r="D259" s="4">
        <v>4329</v>
      </c>
      <c r="E259" s="11"/>
      <c r="G259" s="17">
        <v>43879</v>
      </c>
      <c r="H259" s="4">
        <v>31630</v>
      </c>
      <c r="I259" s="17">
        <v>43950</v>
      </c>
      <c r="J259" s="4">
        <v>56669</v>
      </c>
      <c r="K259" s="2"/>
      <c r="M259" s="17">
        <v>43879</v>
      </c>
      <c r="N259" s="4">
        <v>307292</v>
      </c>
      <c r="O259" s="17">
        <v>43950</v>
      </c>
      <c r="P259" s="4">
        <v>536940</v>
      </c>
      <c r="S259" s="17">
        <v>43879</v>
      </c>
      <c r="T259" s="4">
        <v>1914</v>
      </c>
      <c r="U259" s="17">
        <v>43950</v>
      </c>
      <c r="V259" s="4">
        <v>1735</v>
      </c>
      <c r="AC259" s="25"/>
      <c r="AK259" s="2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</row>
    <row r="260" spans="1:58" ht="12.5">
      <c r="A260" s="17">
        <v>43880</v>
      </c>
      <c r="B260" s="4">
        <v>3937</v>
      </c>
      <c r="C260" s="17">
        <v>43951</v>
      </c>
      <c r="D260" s="4">
        <v>3078</v>
      </c>
      <c r="E260" s="11"/>
      <c r="G260" s="17">
        <v>43880</v>
      </c>
      <c r="H260" s="4">
        <v>38164</v>
      </c>
      <c r="I260" s="17">
        <v>43951</v>
      </c>
      <c r="J260" s="4">
        <v>61166</v>
      </c>
      <c r="K260" s="2"/>
      <c r="M260" s="17">
        <v>43880</v>
      </c>
      <c r="N260" s="4">
        <v>348058</v>
      </c>
      <c r="O260" s="17">
        <v>43951</v>
      </c>
      <c r="P260" s="4">
        <v>386927</v>
      </c>
      <c r="S260" s="17">
        <v>43880</v>
      </c>
      <c r="T260" s="4">
        <v>1577</v>
      </c>
      <c r="U260" s="17">
        <v>43951</v>
      </c>
      <c r="V260" s="4">
        <v>1741</v>
      </c>
      <c r="AC260" s="25"/>
      <c r="AK260" s="2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</row>
    <row r="261" spans="1:58" ht="12.5">
      <c r="A261" s="17">
        <v>43881</v>
      </c>
      <c r="B261" s="4">
        <v>2696</v>
      </c>
      <c r="C261" s="17">
        <v>43952</v>
      </c>
      <c r="D261" s="4">
        <v>3268</v>
      </c>
      <c r="E261" s="11"/>
      <c r="G261" s="17">
        <v>43881</v>
      </c>
      <c r="H261" s="4">
        <v>25282</v>
      </c>
      <c r="I261" s="17">
        <v>43952</v>
      </c>
      <c r="J261" s="4">
        <v>28963</v>
      </c>
      <c r="K261" s="2"/>
      <c r="M261" s="17">
        <v>43881</v>
      </c>
      <c r="N261" s="4">
        <v>356258</v>
      </c>
      <c r="O261" s="17">
        <v>43952</v>
      </c>
      <c r="P261" s="4">
        <v>385076</v>
      </c>
      <c r="S261" s="17">
        <v>43881</v>
      </c>
      <c r="T261" s="4">
        <v>1526</v>
      </c>
      <c r="U261" s="17">
        <v>43952</v>
      </c>
      <c r="V261" s="4">
        <v>1229</v>
      </c>
      <c r="AC261" s="25"/>
      <c r="AK261" s="2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</row>
    <row r="262" spans="1:58" ht="12.5">
      <c r="A262" s="17">
        <v>43882</v>
      </c>
      <c r="B262" s="4">
        <v>10899</v>
      </c>
      <c r="C262" s="17">
        <v>43953</v>
      </c>
      <c r="D262" s="4">
        <v>2482</v>
      </c>
      <c r="E262" s="11"/>
      <c r="G262" s="17">
        <v>43882</v>
      </c>
      <c r="H262" s="4">
        <v>32967</v>
      </c>
      <c r="I262" s="17">
        <v>43953</v>
      </c>
      <c r="J262" s="4">
        <v>28101</v>
      </c>
      <c r="K262" s="2"/>
      <c r="M262" s="17">
        <v>43882</v>
      </c>
      <c r="N262" s="4">
        <v>297660</v>
      </c>
      <c r="O262" s="17">
        <v>43953</v>
      </c>
      <c r="P262" s="4">
        <v>306423</v>
      </c>
      <c r="S262" s="17">
        <v>43882</v>
      </c>
      <c r="T262" s="4">
        <v>1267</v>
      </c>
      <c r="U262" s="17">
        <v>43953</v>
      </c>
      <c r="V262" s="4">
        <v>1329</v>
      </c>
      <c r="AC262" s="25"/>
      <c r="AK262" s="2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</row>
    <row r="263" spans="1:58" ht="12.5">
      <c r="A263" s="17">
        <v>43883</v>
      </c>
      <c r="B263" s="4">
        <v>6324</v>
      </c>
      <c r="C263" s="17">
        <v>43954</v>
      </c>
      <c r="D263" s="4">
        <v>2235</v>
      </c>
      <c r="E263" s="11"/>
      <c r="G263" s="17">
        <v>43883</v>
      </c>
      <c r="H263" s="4">
        <v>40450</v>
      </c>
      <c r="I263" s="17">
        <v>43954</v>
      </c>
      <c r="J263" s="4">
        <v>36446</v>
      </c>
      <c r="K263" s="2"/>
      <c r="M263" s="17">
        <v>43883</v>
      </c>
      <c r="N263" s="4">
        <v>261336</v>
      </c>
      <c r="O263" s="17">
        <v>43954</v>
      </c>
      <c r="P263" s="4">
        <v>268308</v>
      </c>
      <c r="S263" s="17">
        <v>43883</v>
      </c>
      <c r="T263" s="4">
        <v>1721</v>
      </c>
      <c r="U263" s="17">
        <v>43954</v>
      </c>
      <c r="V263" s="4">
        <v>1456</v>
      </c>
      <c r="AC263" s="25"/>
      <c r="AK263" s="2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</row>
    <row r="264" spans="1:58" ht="12.5">
      <c r="A264" s="17">
        <v>43884</v>
      </c>
      <c r="B264" s="4">
        <v>3029</v>
      </c>
      <c r="C264" s="17">
        <v>43955</v>
      </c>
      <c r="D264" s="4">
        <v>3166</v>
      </c>
      <c r="E264" s="11"/>
      <c r="G264" s="17">
        <v>43884</v>
      </c>
      <c r="H264" s="4">
        <v>22946</v>
      </c>
      <c r="I264" s="17">
        <v>43955</v>
      </c>
      <c r="J264" s="4">
        <v>42198</v>
      </c>
      <c r="K264" s="2"/>
      <c r="M264" s="17">
        <v>43884</v>
      </c>
      <c r="N264" s="4">
        <v>340836</v>
      </c>
      <c r="O264" s="17">
        <v>43955</v>
      </c>
      <c r="P264" s="4">
        <v>306904</v>
      </c>
      <c r="S264" s="17">
        <v>43884</v>
      </c>
      <c r="T264" s="4">
        <v>1246</v>
      </c>
      <c r="U264" s="17">
        <v>43955</v>
      </c>
      <c r="V264" s="4">
        <v>3137</v>
      </c>
      <c r="AC264" s="25"/>
      <c r="AK264" s="2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</row>
    <row r="265" spans="1:58" ht="12.5">
      <c r="A265" s="17">
        <v>43885</v>
      </c>
      <c r="B265" s="4">
        <v>2242</v>
      </c>
      <c r="C265" s="17">
        <v>43956</v>
      </c>
      <c r="D265" s="4">
        <v>3308</v>
      </c>
      <c r="E265" s="11"/>
      <c r="G265" s="17">
        <v>43885</v>
      </c>
      <c r="H265" s="4">
        <v>20481</v>
      </c>
      <c r="I265" s="17">
        <v>43956</v>
      </c>
      <c r="J265" s="4">
        <v>28590</v>
      </c>
      <c r="K265" s="2"/>
      <c r="M265" s="17">
        <v>43885</v>
      </c>
      <c r="N265" s="4">
        <v>398910</v>
      </c>
      <c r="O265" s="17">
        <v>43956</v>
      </c>
      <c r="P265" s="4">
        <v>369904</v>
      </c>
      <c r="S265" s="17">
        <v>43885</v>
      </c>
      <c r="T265" s="4">
        <v>1187</v>
      </c>
      <c r="U265" s="17">
        <v>43956</v>
      </c>
      <c r="V265" s="4">
        <v>9440</v>
      </c>
      <c r="AC265" s="25"/>
      <c r="AK265" s="2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</row>
    <row r="266" spans="1:58" ht="12.5">
      <c r="A266" s="17">
        <v>43886</v>
      </c>
      <c r="B266" s="4">
        <v>4558</v>
      </c>
      <c r="C266" s="17">
        <v>43957</v>
      </c>
      <c r="D266" s="4">
        <v>3191</v>
      </c>
      <c r="E266" s="11"/>
      <c r="G266" s="17">
        <v>43886</v>
      </c>
      <c r="H266" s="4">
        <v>25338</v>
      </c>
      <c r="I266" s="17">
        <v>43957</v>
      </c>
      <c r="J266" s="4">
        <v>46914</v>
      </c>
      <c r="K266" s="2"/>
      <c r="M266" s="17">
        <v>43886</v>
      </c>
      <c r="N266" s="4">
        <v>354669</v>
      </c>
      <c r="O266" s="17">
        <v>43957</v>
      </c>
      <c r="P266" s="4">
        <v>400880</v>
      </c>
      <c r="S266" s="17">
        <v>43886</v>
      </c>
      <c r="T266" s="4">
        <v>1425</v>
      </c>
      <c r="U266" s="17">
        <v>43957</v>
      </c>
      <c r="V266" s="4">
        <v>4371</v>
      </c>
      <c r="AC266" s="25"/>
      <c r="AK266" s="2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</row>
    <row r="267" spans="1:58" ht="12.5">
      <c r="A267" s="17">
        <v>43887</v>
      </c>
      <c r="B267" s="4">
        <v>2548</v>
      </c>
      <c r="C267" s="17">
        <v>43958</v>
      </c>
      <c r="D267" s="4">
        <v>5475</v>
      </c>
      <c r="E267" s="11"/>
      <c r="G267" s="17">
        <v>43887</v>
      </c>
      <c r="H267" s="4">
        <v>25439</v>
      </c>
      <c r="I267" s="17">
        <v>43958</v>
      </c>
      <c r="J267" s="4">
        <v>51148</v>
      </c>
      <c r="K267" s="2"/>
      <c r="M267" s="17">
        <v>43887</v>
      </c>
      <c r="N267" s="4">
        <v>278005</v>
      </c>
      <c r="O267" s="17">
        <v>43958</v>
      </c>
      <c r="P267" s="4">
        <v>432708</v>
      </c>
      <c r="S267" s="17">
        <v>43887</v>
      </c>
      <c r="T267" s="4">
        <v>1410</v>
      </c>
      <c r="U267" s="17">
        <v>43958</v>
      </c>
      <c r="V267" s="4">
        <v>2781</v>
      </c>
      <c r="AC267" s="25"/>
      <c r="AK267" s="2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</row>
    <row r="268" spans="1:58" ht="12.5">
      <c r="A268" s="17">
        <v>43888</v>
      </c>
      <c r="B268" s="4">
        <v>2772</v>
      </c>
      <c r="C268" s="17">
        <v>43959</v>
      </c>
      <c r="D268" s="4">
        <v>4099</v>
      </c>
      <c r="E268" s="11"/>
      <c r="G268" s="17">
        <v>43888</v>
      </c>
      <c r="H268" s="4">
        <v>22603</v>
      </c>
      <c r="I268" s="17">
        <v>43959</v>
      </c>
      <c r="J268" s="4">
        <v>31114</v>
      </c>
      <c r="K268" s="2"/>
      <c r="M268" s="17">
        <v>43888</v>
      </c>
      <c r="N268" s="4">
        <v>380435</v>
      </c>
      <c r="O268" s="17">
        <v>43959</v>
      </c>
      <c r="P268" s="4">
        <v>397245</v>
      </c>
      <c r="S268" s="17">
        <v>43888</v>
      </c>
      <c r="T268" s="4">
        <v>1482</v>
      </c>
      <c r="U268" s="17">
        <v>43959</v>
      </c>
      <c r="V268" s="4">
        <v>1803</v>
      </c>
      <c r="AC268" s="25"/>
      <c r="AK268" s="2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</row>
    <row r="269" spans="1:58" ht="12.5">
      <c r="A269" s="17">
        <v>43889</v>
      </c>
      <c r="B269" s="4">
        <v>2602</v>
      </c>
      <c r="C269" s="17">
        <v>43960</v>
      </c>
      <c r="D269" s="4">
        <v>5547</v>
      </c>
      <c r="E269" s="11"/>
      <c r="G269" s="17">
        <v>43889</v>
      </c>
      <c r="H269" s="4">
        <v>19318</v>
      </c>
      <c r="I269" s="17">
        <v>43960</v>
      </c>
      <c r="J269" s="4">
        <v>69625</v>
      </c>
      <c r="K269" s="2"/>
      <c r="M269" s="17">
        <v>43889</v>
      </c>
      <c r="N269" s="4">
        <v>313970</v>
      </c>
      <c r="O269" s="17">
        <v>43960</v>
      </c>
      <c r="P269" s="4">
        <v>311412</v>
      </c>
      <c r="S269" s="17">
        <v>43889</v>
      </c>
      <c r="T269" s="4">
        <v>1440</v>
      </c>
      <c r="U269" s="17">
        <v>43960</v>
      </c>
      <c r="V269" s="4">
        <v>1615</v>
      </c>
      <c r="AC269" s="25"/>
      <c r="AK269" s="2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</row>
    <row r="270" spans="1:58" ht="12.5">
      <c r="A270" s="17">
        <v>43890</v>
      </c>
      <c r="B270" s="4">
        <v>1891</v>
      </c>
      <c r="C270" s="17">
        <v>43961</v>
      </c>
      <c r="D270" s="4">
        <v>14423</v>
      </c>
      <c r="E270" s="11"/>
      <c r="G270" s="17">
        <v>43890</v>
      </c>
      <c r="H270" s="4">
        <v>16341</v>
      </c>
      <c r="I270" s="17">
        <v>43961</v>
      </c>
      <c r="J270" s="4">
        <v>26750</v>
      </c>
      <c r="K270" s="2"/>
      <c r="M270" s="17">
        <v>43890</v>
      </c>
      <c r="N270" s="4">
        <v>254005</v>
      </c>
      <c r="O270" s="17">
        <v>43961</v>
      </c>
      <c r="P270" s="4">
        <v>300158</v>
      </c>
      <c r="S270" s="17">
        <v>43890</v>
      </c>
      <c r="T270" s="4">
        <v>888</v>
      </c>
      <c r="U270" s="17">
        <v>43961</v>
      </c>
      <c r="V270" s="4">
        <v>1559</v>
      </c>
      <c r="AC270" s="25"/>
      <c r="AK270" s="2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</row>
    <row r="271" spans="1:58" ht="12.5">
      <c r="A271" s="17">
        <v>43891</v>
      </c>
      <c r="B271" s="4">
        <v>2466</v>
      </c>
      <c r="C271" s="17">
        <v>43962</v>
      </c>
      <c r="D271" s="4">
        <v>11578</v>
      </c>
      <c r="E271" s="11"/>
      <c r="G271" s="17">
        <v>43891</v>
      </c>
      <c r="H271" s="4">
        <v>15970</v>
      </c>
      <c r="I271" s="17">
        <v>43962</v>
      </c>
      <c r="J271" s="4">
        <v>33434</v>
      </c>
      <c r="K271" s="2"/>
      <c r="M271" s="17">
        <v>43891</v>
      </c>
      <c r="N271" s="4">
        <v>299761</v>
      </c>
      <c r="O271" s="17">
        <v>43962</v>
      </c>
      <c r="P271" s="4">
        <v>331589</v>
      </c>
      <c r="S271" s="17">
        <v>43891</v>
      </c>
      <c r="T271" s="4">
        <v>1333</v>
      </c>
      <c r="U271" s="17">
        <v>43962</v>
      </c>
      <c r="V271" s="4">
        <v>1523</v>
      </c>
      <c r="AC271" s="25"/>
      <c r="AK271" s="2"/>
    </row>
    <row r="272" spans="1:58" ht="12.5">
      <c r="A272" s="17">
        <v>43892</v>
      </c>
      <c r="B272" s="4">
        <v>3314</v>
      </c>
      <c r="C272" s="17">
        <v>43963</v>
      </c>
      <c r="D272" s="4">
        <v>4423</v>
      </c>
      <c r="E272" s="11"/>
      <c r="G272" s="17">
        <v>43892</v>
      </c>
      <c r="H272" s="4">
        <v>17423</v>
      </c>
      <c r="I272" s="17">
        <v>43963</v>
      </c>
      <c r="J272" s="4">
        <v>21256</v>
      </c>
      <c r="K272" s="2"/>
      <c r="M272" s="17">
        <v>43892</v>
      </c>
      <c r="N272" s="4">
        <v>312589</v>
      </c>
      <c r="O272" s="17">
        <v>43963</v>
      </c>
      <c r="P272" s="4">
        <v>341511</v>
      </c>
      <c r="S272" s="17">
        <v>43892</v>
      </c>
      <c r="T272" s="4">
        <v>1642</v>
      </c>
      <c r="U272" s="17">
        <v>43963</v>
      </c>
      <c r="V272" s="4">
        <v>1583</v>
      </c>
      <c r="AC272" s="25"/>
      <c r="AK272" s="2"/>
    </row>
    <row r="273" spans="1:37" ht="12.5">
      <c r="A273" s="17">
        <v>43893</v>
      </c>
      <c r="B273" s="4">
        <v>2902</v>
      </c>
      <c r="C273" s="17">
        <v>43964</v>
      </c>
      <c r="D273" s="4">
        <v>4831</v>
      </c>
      <c r="E273" s="11"/>
      <c r="G273" s="17">
        <v>43893</v>
      </c>
      <c r="H273" s="4">
        <v>16157</v>
      </c>
      <c r="I273" s="17">
        <v>43964</v>
      </c>
      <c r="J273" s="4">
        <v>22115</v>
      </c>
      <c r="K273" s="2"/>
      <c r="M273" s="17">
        <v>43893</v>
      </c>
      <c r="N273" s="4">
        <v>296303</v>
      </c>
      <c r="O273" s="17">
        <v>43964</v>
      </c>
      <c r="P273" s="4">
        <v>333976</v>
      </c>
      <c r="S273" s="17">
        <v>43893</v>
      </c>
      <c r="T273" s="4">
        <v>1822</v>
      </c>
      <c r="U273" s="17">
        <v>43964</v>
      </c>
      <c r="V273" s="4">
        <v>2094</v>
      </c>
      <c r="AC273" s="25"/>
      <c r="AK273" s="2"/>
    </row>
    <row r="274" spans="1:37" ht="12.5">
      <c r="A274" s="17">
        <v>43894</v>
      </c>
      <c r="B274" s="4">
        <v>5211</v>
      </c>
      <c r="C274" s="17">
        <v>43965</v>
      </c>
      <c r="D274" s="4">
        <v>3726</v>
      </c>
      <c r="E274" s="11"/>
      <c r="G274" s="17">
        <v>43894</v>
      </c>
      <c r="H274" s="4">
        <v>17947</v>
      </c>
      <c r="I274" s="17">
        <v>43965</v>
      </c>
      <c r="J274" s="4">
        <v>38262</v>
      </c>
      <c r="K274" s="2"/>
      <c r="M274" s="17">
        <v>43894</v>
      </c>
      <c r="N274" s="4">
        <v>316524</v>
      </c>
      <c r="O274" s="17">
        <v>43965</v>
      </c>
      <c r="P274" s="4">
        <v>314097</v>
      </c>
      <c r="S274" s="17">
        <v>43894</v>
      </c>
      <c r="T274" s="4">
        <v>1561</v>
      </c>
      <c r="U274" s="17">
        <v>43965</v>
      </c>
      <c r="V274" s="4">
        <v>2269</v>
      </c>
      <c r="AC274" s="25"/>
      <c r="AK274" s="2"/>
    </row>
    <row r="275" spans="1:37" ht="12.5">
      <c r="A275" s="17">
        <v>43895</v>
      </c>
      <c r="B275" s="4">
        <v>3544</v>
      </c>
      <c r="C275" s="17">
        <v>43966</v>
      </c>
      <c r="D275" s="4">
        <v>4487</v>
      </c>
      <c r="E275" s="11"/>
      <c r="G275" s="17">
        <v>43895</v>
      </c>
      <c r="H275" s="4">
        <v>20443</v>
      </c>
      <c r="I275" s="17">
        <v>43966</v>
      </c>
      <c r="J275" s="4">
        <v>25855</v>
      </c>
      <c r="K275" s="2"/>
      <c r="M275" s="17">
        <v>43895</v>
      </c>
      <c r="N275" s="4">
        <v>282496</v>
      </c>
      <c r="O275" s="17">
        <v>43966</v>
      </c>
      <c r="P275" s="4">
        <v>334517</v>
      </c>
      <c r="S275" s="17">
        <v>43895</v>
      </c>
      <c r="T275" s="4">
        <v>1413</v>
      </c>
      <c r="U275" s="17">
        <v>43966</v>
      </c>
      <c r="V275" s="4">
        <v>1977</v>
      </c>
      <c r="AC275" s="25"/>
      <c r="AK275" s="2"/>
    </row>
    <row r="276" spans="1:37" ht="12.5">
      <c r="A276" s="17">
        <v>43896</v>
      </c>
      <c r="B276" s="4">
        <v>2608</v>
      </c>
      <c r="C276" s="17">
        <v>43967</v>
      </c>
      <c r="D276" s="4">
        <v>3268</v>
      </c>
      <c r="E276" s="11"/>
      <c r="G276" s="17">
        <v>43896</v>
      </c>
      <c r="H276" s="4">
        <v>17821</v>
      </c>
      <c r="I276" s="17">
        <v>43967</v>
      </c>
      <c r="J276" s="4">
        <v>20799</v>
      </c>
      <c r="K276" s="2"/>
      <c r="M276" s="17">
        <v>43896</v>
      </c>
      <c r="N276" s="4">
        <v>288475</v>
      </c>
      <c r="O276" s="17">
        <v>43967</v>
      </c>
      <c r="P276" s="4">
        <v>302221</v>
      </c>
      <c r="S276" s="17">
        <v>43896</v>
      </c>
      <c r="T276" s="4">
        <v>915</v>
      </c>
      <c r="U276" s="17">
        <v>43967</v>
      </c>
      <c r="V276" s="4">
        <v>2373</v>
      </c>
      <c r="AC276" s="25"/>
      <c r="AK276" s="2"/>
    </row>
    <row r="277" spans="1:37" ht="12.5">
      <c r="A277" s="17">
        <v>43897</v>
      </c>
      <c r="B277" s="4">
        <v>2389</v>
      </c>
      <c r="C277" s="17">
        <v>43968</v>
      </c>
      <c r="D277" s="4">
        <v>3634</v>
      </c>
      <c r="E277" s="11"/>
      <c r="G277" s="17">
        <v>43897</v>
      </c>
      <c r="H277" s="4">
        <v>16943</v>
      </c>
      <c r="I277" s="17">
        <v>43968</v>
      </c>
      <c r="J277" s="4">
        <v>36740</v>
      </c>
      <c r="K277" s="2"/>
      <c r="M277" s="17">
        <v>43897</v>
      </c>
      <c r="N277" s="4">
        <v>232686</v>
      </c>
      <c r="O277" s="17">
        <v>43968</v>
      </c>
      <c r="P277" s="4">
        <v>267698</v>
      </c>
      <c r="S277" s="17">
        <v>43897</v>
      </c>
      <c r="T277" s="4">
        <v>937</v>
      </c>
      <c r="U277" s="17">
        <v>43968</v>
      </c>
      <c r="V277" s="4">
        <v>2002</v>
      </c>
      <c r="AC277" s="25"/>
      <c r="AK277" s="2"/>
    </row>
    <row r="278" spans="1:37" ht="12.5">
      <c r="A278" s="17">
        <v>43898</v>
      </c>
      <c r="B278" s="4">
        <v>3065</v>
      </c>
      <c r="C278" s="17">
        <v>43969</v>
      </c>
      <c r="D278" s="4">
        <v>3993</v>
      </c>
      <c r="E278" s="11"/>
      <c r="G278" s="17">
        <v>43898</v>
      </c>
      <c r="H278" s="4">
        <v>14936</v>
      </c>
      <c r="I278" s="17">
        <v>43969</v>
      </c>
      <c r="J278" s="4">
        <v>38030</v>
      </c>
      <c r="K278" s="2"/>
      <c r="M278" s="17">
        <v>43898</v>
      </c>
      <c r="N278" s="4">
        <v>258198</v>
      </c>
      <c r="O278" s="17">
        <v>43969</v>
      </c>
      <c r="P278" s="4">
        <v>327681</v>
      </c>
      <c r="S278" s="17">
        <v>43898</v>
      </c>
      <c r="T278" s="4">
        <v>4200</v>
      </c>
      <c r="U278" s="17">
        <v>43969</v>
      </c>
      <c r="V278" s="4">
        <v>1389</v>
      </c>
      <c r="AC278" s="25"/>
      <c r="AK278" s="2"/>
    </row>
    <row r="279" spans="1:37" ht="12.5">
      <c r="A279" s="17">
        <v>43899</v>
      </c>
      <c r="B279" s="4">
        <v>3421</v>
      </c>
      <c r="C279" s="17">
        <v>43970</v>
      </c>
      <c r="D279" s="4">
        <v>3212</v>
      </c>
      <c r="E279" s="11"/>
      <c r="G279" s="17">
        <v>43899</v>
      </c>
      <c r="H279" s="4">
        <v>15545</v>
      </c>
      <c r="I279" s="17">
        <v>43970</v>
      </c>
      <c r="J279" s="4">
        <v>32049</v>
      </c>
      <c r="K279" s="2"/>
      <c r="M279" s="17">
        <v>43899</v>
      </c>
      <c r="N279" s="4">
        <v>259572</v>
      </c>
      <c r="O279" s="17">
        <v>43970</v>
      </c>
      <c r="P279" s="4">
        <v>336643</v>
      </c>
      <c r="S279" s="17">
        <v>43899</v>
      </c>
      <c r="T279" s="4">
        <v>2660</v>
      </c>
      <c r="U279" s="17">
        <v>43970</v>
      </c>
      <c r="V279" s="4">
        <v>1411</v>
      </c>
      <c r="AC279" s="25"/>
      <c r="AK279" s="2"/>
    </row>
    <row r="280" spans="1:37" ht="12.5">
      <c r="A280" s="17">
        <v>43900</v>
      </c>
      <c r="B280" s="4">
        <v>2552</v>
      </c>
      <c r="C280" s="17">
        <v>43971</v>
      </c>
      <c r="D280" s="4">
        <v>2783</v>
      </c>
      <c r="E280" s="11"/>
      <c r="G280" s="17">
        <v>43900</v>
      </c>
      <c r="H280" s="4">
        <v>17747</v>
      </c>
      <c r="I280" s="17">
        <v>43971</v>
      </c>
      <c r="J280" s="4">
        <v>36742</v>
      </c>
      <c r="K280" s="2"/>
      <c r="M280" s="17">
        <v>43900</v>
      </c>
      <c r="N280" s="4">
        <v>302003</v>
      </c>
      <c r="O280" s="17">
        <v>43971</v>
      </c>
      <c r="P280" s="4">
        <v>325654</v>
      </c>
      <c r="S280" s="17">
        <v>43900</v>
      </c>
      <c r="T280" s="4">
        <v>1022</v>
      </c>
      <c r="U280" s="17">
        <v>43971</v>
      </c>
      <c r="V280" s="4">
        <v>1241</v>
      </c>
      <c r="AC280" s="25"/>
      <c r="AK280" s="2"/>
    </row>
    <row r="281" spans="1:37" ht="12.5">
      <c r="A281" s="17">
        <v>43901</v>
      </c>
      <c r="B281" s="4">
        <v>3069</v>
      </c>
      <c r="C281" s="48">
        <v>43972</v>
      </c>
      <c r="D281" s="4">
        <v>3397</v>
      </c>
      <c r="E281" s="11"/>
      <c r="G281" s="17">
        <v>43901</v>
      </c>
      <c r="H281" s="4">
        <v>17142</v>
      </c>
      <c r="I281" s="48">
        <v>43972</v>
      </c>
      <c r="J281" s="4">
        <v>23593</v>
      </c>
      <c r="K281" s="2"/>
      <c r="M281" s="17">
        <v>43901</v>
      </c>
      <c r="N281" s="4">
        <v>320949</v>
      </c>
      <c r="O281" s="48">
        <v>43972</v>
      </c>
      <c r="P281" s="4">
        <v>322340</v>
      </c>
      <c r="S281" s="17">
        <v>43901</v>
      </c>
      <c r="T281" s="4">
        <v>1427</v>
      </c>
      <c r="U281" s="48">
        <v>43972</v>
      </c>
      <c r="V281" s="4">
        <v>1567</v>
      </c>
      <c r="AC281" s="25"/>
      <c r="AK281" s="2"/>
    </row>
    <row r="282" spans="1:37" ht="12.5">
      <c r="A282" s="17">
        <v>43902</v>
      </c>
      <c r="B282" s="4">
        <v>6240</v>
      </c>
      <c r="C282" s="52">
        <v>43973</v>
      </c>
      <c r="D282" s="4">
        <v>6702</v>
      </c>
      <c r="E282" s="11"/>
      <c r="G282" s="17">
        <v>43902</v>
      </c>
      <c r="H282" s="4">
        <v>19584</v>
      </c>
      <c r="I282" s="52">
        <v>43973</v>
      </c>
      <c r="J282" s="4">
        <v>23195</v>
      </c>
      <c r="K282" s="2"/>
      <c r="M282" s="17">
        <v>43902</v>
      </c>
      <c r="N282" s="4">
        <v>333940</v>
      </c>
      <c r="O282" s="52">
        <v>43973</v>
      </c>
      <c r="P282" s="4">
        <v>403944</v>
      </c>
      <c r="S282" s="17">
        <v>43902</v>
      </c>
      <c r="T282" s="4">
        <v>1312</v>
      </c>
      <c r="U282" s="52">
        <v>43973</v>
      </c>
      <c r="V282" s="4">
        <v>1614</v>
      </c>
      <c r="AC282" s="25"/>
      <c r="AK282" s="2"/>
    </row>
    <row r="283" spans="1:37" ht="12.5">
      <c r="G283" s="25"/>
      <c r="AC283" s="25"/>
    </row>
    <row r="284" spans="1:37" ht="12.5">
      <c r="G284" s="25"/>
      <c r="AC284" s="25"/>
    </row>
    <row r="285" spans="1:37" ht="12.5">
      <c r="G285" s="25"/>
      <c r="AC285" s="25"/>
    </row>
    <row r="286" spans="1:37" ht="12.5">
      <c r="A286" s="22" t="s">
        <v>37</v>
      </c>
      <c r="B286" s="22" t="s">
        <v>0</v>
      </c>
      <c r="C286" s="22" t="s">
        <v>37</v>
      </c>
      <c r="D286" s="22" t="s">
        <v>0</v>
      </c>
      <c r="G286" s="22" t="s">
        <v>37</v>
      </c>
      <c r="H286" s="22" t="s">
        <v>16</v>
      </c>
      <c r="I286" s="22" t="s">
        <v>37</v>
      </c>
      <c r="J286" s="22" t="s">
        <v>16</v>
      </c>
      <c r="M286" s="22" t="s">
        <v>37</v>
      </c>
      <c r="N286" s="22" t="s">
        <v>13</v>
      </c>
      <c r="O286" s="22" t="s">
        <v>37</v>
      </c>
      <c r="P286" s="22" t="s">
        <v>13</v>
      </c>
      <c r="S286" s="22" t="s">
        <v>37</v>
      </c>
      <c r="T286" s="22" t="s">
        <v>29</v>
      </c>
      <c r="U286" s="22" t="s">
        <v>37</v>
      </c>
      <c r="V286" s="22" t="s">
        <v>29</v>
      </c>
      <c r="AC286" s="25"/>
    </row>
    <row r="287" spans="1:37" ht="12.5">
      <c r="A287" s="17">
        <v>43833</v>
      </c>
      <c r="B287" s="4">
        <v>1230</v>
      </c>
      <c r="C287" s="17">
        <v>43904</v>
      </c>
      <c r="D287" s="4">
        <v>4381</v>
      </c>
      <c r="E287" s="11"/>
      <c r="G287" s="17">
        <v>43833</v>
      </c>
      <c r="H287" s="4">
        <v>70</v>
      </c>
      <c r="I287" s="17">
        <v>43904</v>
      </c>
      <c r="J287" s="4">
        <v>92</v>
      </c>
      <c r="K287" s="2"/>
      <c r="M287" s="17">
        <v>43833</v>
      </c>
      <c r="N287" s="4">
        <v>889862</v>
      </c>
      <c r="O287" s="17">
        <v>43904</v>
      </c>
      <c r="P287" s="4">
        <v>1147443</v>
      </c>
      <c r="S287" s="17">
        <v>43833</v>
      </c>
      <c r="T287" s="4">
        <v>354</v>
      </c>
      <c r="U287" s="17">
        <v>43904</v>
      </c>
      <c r="V287" s="4">
        <v>463</v>
      </c>
      <c r="AC287" s="25"/>
      <c r="AK287" s="2"/>
    </row>
    <row r="288" spans="1:37" ht="12.5">
      <c r="A288" s="17">
        <v>43834</v>
      </c>
      <c r="B288" s="4">
        <v>1408</v>
      </c>
      <c r="C288" s="17">
        <v>43905</v>
      </c>
      <c r="D288" s="4">
        <v>3512</v>
      </c>
      <c r="E288" s="11"/>
      <c r="G288" s="17">
        <v>43834</v>
      </c>
      <c r="H288" s="4">
        <v>122</v>
      </c>
      <c r="I288" s="17">
        <v>43905</v>
      </c>
      <c r="J288" s="4">
        <v>154</v>
      </c>
      <c r="K288" s="2"/>
      <c r="M288" s="17">
        <v>43834</v>
      </c>
      <c r="N288" s="4">
        <v>1056934</v>
      </c>
      <c r="O288" s="17">
        <v>43905</v>
      </c>
      <c r="P288" s="4">
        <v>1315063</v>
      </c>
      <c r="S288" s="17">
        <v>43834</v>
      </c>
      <c r="T288" s="4">
        <v>1283</v>
      </c>
      <c r="U288" s="17">
        <v>43905</v>
      </c>
      <c r="V288" s="4">
        <v>1336</v>
      </c>
      <c r="AC288" s="25"/>
      <c r="AK288" s="2"/>
    </row>
    <row r="289" spans="1:37" ht="12.5">
      <c r="A289" s="17">
        <v>43835</v>
      </c>
      <c r="B289" s="4">
        <v>1129</v>
      </c>
      <c r="C289" s="17">
        <v>43906</v>
      </c>
      <c r="D289" s="4">
        <v>1916</v>
      </c>
      <c r="E289" s="11"/>
      <c r="G289" s="17">
        <v>43835</v>
      </c>
      <c r="H289" s="4">
        <v>80</v>
      </c>
      <c r="I289" s="17">
        <v>43906</v>
      </c>
      <c r="J289" s="4">
        <v>216</v>
      </c>
      <c r="K289" s="2"/>
      <c r="M289" s="17">
        <v>43835</v>
      </c>
      <c r="N289" s="4">
        <v>1098597</v>
      </c>
      <c r="O289" s="17">
        <v>43906</v>
      </c>
      <c r="P289" s="4">
        <v>1438608</v>
      </c>
      <c r="S289" s="17">
        <v>43835</v>
      </c>
      <c r="T289" s="4">
        <v>712</v>
      </c>
      <c r="U289" s="17">
        <v>43906</v>
      </c>
      <c r="V289" s="4">
        <v>1352</v>
      </c>
      <c r="AC289" s="25"/>
      <c r="AK289" s="2"/>
    </row>
    <row r="290" spans="1:37" ht="12.5">
      <c r="A290" s="17">
        <v>43836</v>
      </c>
      <c r="B290" s="4">
        <v>984</v>
      </c>
      <c r="C290" s="17">
        <v>43907</v>
      </c>
      <c r="D290" s="4">
        <v>1719</v>
      </c>
      <c r="E290" s="11"/>
      <c r="G290" s="17">
        <v>43836</v>
      </c>
      <c r="H290" s="4">
        <v>153</v>
      </c>
      <c r="I290" s="17">
        <v>43907</v>
      </c>
      <c r="J290" s="4">
        <v>253</v>
      </c>
      <c r="K290" s="2"/>
      <c r="M290" s="17">
        <v>43836</v>
      </c>
      <c r="N290" s="4">
        <v>1025781</v>
      </c>
      <c r="O290" s="17">
        <v>43907</v>
      </c>
      <c r="P290" s="4">
        <v>1527876</v>
      </c>
      <c r="S290" s="17">
        <v>43836</v>
      </c>
      <c r="T290" s="4">
        <v>654</v>
      </c>
      <c r="U290" s="17">
        <v>43907</v>
      </c>
      <c r="V290" s="4">
        <v>1613</v>
      </c>
      <c r="AC290" s="25"/>
      <c r="AK290" s="2"/>
    </row>
    <row r="291" spans="1:37" ht="12.5">
      <c r="A291" s="17">
        <v>43837</v>
      </c>
      <c r="B291" s="4">
        <v>1372</v>
      </c>
      <c r="C291" s="17">
        <v>43908</v>
      </c>
      <c r="D291" s="4">
        <v>2754</v>
      </c>
      <c r="E291" s="11"/>
      <c r="G291" s="17">
        <v>43837</v>
      </c>
      <c r="H291" s="4">
        <v>63</v>
      </c>
      <c r="I291" s="17">
        <v>43908</v>
      </c>
      <c r="J291" s="4">
        <v>205</v>
      </c>
      <c r="K291" s="2"/>
      <c r="M291" s="17">
        <v>43837</v>
      </c>
      <c r="N291" s="4">
        <v>917507</v>
      </c>
      <c r="O291" s="17">
        <v>43908</v>
      </c>
      <c r="P291" s="4">
        <v>1696575</v>
      </c>
      <c r="S291" s="17">
        <v>43837</v>
      </c>
      <c r="T291" s="4">
        <v>1156</v>
      </c>
      <c r="U291" s="17">
        <v>43908</v>
      </c>
      <c r="V291" s="4">
        <v>978</v>
      </c>
      <c r="AC291" s="25"/>
      <c r="AK291" s="2"/>
    </row>
    <row r="292" spans="1:37" ht="12.5">
      <c r="A292" s="17">
        <v>43838</v>
      </c>
      <c r="B292" s="4">
        <v>1242</v>
      </c>
      <c r="C292" s="17">
        <v>43909</v>
      </c>
      <c r="D292" s="4">
        <v>1872</v>
      </c>
      <c r="E292" s="11"/>
      <c r="G292" s="17">
        <v>43838</v>
      </c>
      <c r="H292" s="4">
        <v>295</v>
      </c>
      <c r="I292" s="17">
        <v>43909</v>
      </c>
      <c r="J292" s="4">
        <v>196</v>
      </c>
      <c r="K292" s="2"/>
      <c r="M292" s="17">
        <v>43838</v>
      </c>
      <c r="N292" s="4">
        <v>847073</v>
      </c>
      <c r="O292" s="17">
        <v>43909</v>
      </c>
      <c r="P292" s="4">
        <v>1721916</v>
      </c>
      <c r="S292" s="17">
        <v>43838</v>
      </c>
      <c r="T292" s="4">
        <v>581</v>
      </c>
      <c r="U292" s="17">
        <v>43909</v>
      </c>
      <c r="V292" s="4">
        <v>2166</v>
      </c>
      <c r="AC292" s="25"/>
      <c r="AK292" s="2"/>
    </row>
    <row r="293" spans="1:37" ht="12.5">
      <c r="A293" s="17">
        <v>43839</v>
      </c>
      <c r="B293" s="4">
        <v>1044</v>
      </c>
      <c r="C293" s="17">
        <v>43910</v>
      </c>
      <c r="D293" s="4">
        <v>3814</v>
      </c>
      <c r="E293" s="11"/>
      <c r="G293" s="17">
        <v>43839</v>
      </c>
      <c r="H293" s="4">
        <v>801</v>
      </c>
      <c r="I293" s="17">
        <v>43910</v>
      </c>
      <c r="J293" s="4">
        <v>177</v>
      </c>
      <c r="K293" s="2"/>
      <c r="M293" s="17">
        <v>43839</v>
      </c>
      <c r="N293" s="4">
        <v>847482</v>
      </c>
      <c r="O293" s="17">
        <v>43910</v>
      </c>
      <c r="P293" s="4">
        <v>1611961</v>
      </c>
      <c r="S293" s="17">
        <v>43839</v>
      </c>
      <c r="T293" s="4">
        <v>1120</v>
      </c>
      <c r="U293" s="17">
        <v>43910</v>
      </c>
      <c r="V293" s="4">
        <v>6193</v>
      </c>
      <c r="AC293" s="25"/>
      <c r="AK293" s="2"/>
    </row>
    <row r="294" spans="1:37" ht="12.5">
      <c r="A294" s="17">
        <v>43840</v>
      </c>
      <c r="B294" s="4">
        <v>561</v>
      </c>
      <c r="C294" s="17">
        <v>43911</v>
      </c>
      <c r="D294" s="4">
        <v>2698</v>
      </c>
      <c r="E294" s="11"/>
      <c r="G294" s="17">
        <v>43840</v>
      </c>
      <c r="H294" s="4">
        <v>505</v>
      </c>
      <c r="I294" s="17">
        <v>43911</v>
      </c>
      <c r="J294" s="4">
        <v>274</v>
      </c>
      <c r="K294" s="2"/>
      <c r="M294" s="17">
        <v>43840</v>
      </c>
      <c r="N294" s="4">
        <v>809956</v>
      </c>
      <c r="O294" s="17">
        <v>43911</v>
      </c>
      <c r="P294" s="4">
        <v>1476015</v>
      </c>
      <c r="S294" s="17">
        <v>43840</v>
      </c>
      <c r="T294" s="4">
        <v>1137</v>
      </c>
      <c r="U294" s="17">
        <v>43911</v>
      </c>
      <c r="V294" s="4">
        <v>1461</v>
      </c>
      <c r="AC294" s="25"/>
      <c r="AK294" s="2"/>
    </row>
    <row r="295" spans="1:37" ht="12.5">
      <c r="A295" s="17">
        <v>43841</v>
      </c>
      <c r="B295" s="4">
        <v>881</v>
      </c>
      <c r="C295" s="17">
        <v>43912</v>
      </c>
      <c r="D295" s="4">
        <v>4005</v>
      </c>
      <c r="E295" s="11"/>
      <c r="G295" s="17">
        <v>43841</v>
      </c>
      <c r="H295" s="4">
        <v>167</v>
      </c>
      <c r="I295" s="17">
        <v>43912</v>
      </c>
      <c r="J295" s="4">
        <v>183</v>
      </c>
      <c r="K295" s="2"/>
      <c r="M295" s="17">
        <v>43841</v>
      </c>
      <c r="N295" s="4">
        <v>885193</v>
      </c>
      <c r="O295" s="17">
        <v>43912</v>
      </c>
      <c r="P295" s="4">
        <v>1789572</v>
      </c>
      <c r="S295" s="17">
        <v>43841</v>
      </c>
      <c r="T295" s="4">
        <v>648</v>
      </c>
      <c r="U295" s="17">
        <v>43912</v>
      </c>
      <c r="V295" s="4">
        <v>838</v>
      </c>
      <c r="AC295" s="25"/>
      <c r="AK295" s="2"/>
    </row>
    <row r="296" spans="1:37" ht="12.5">
      <c r="A296" s="17">
        <v>43842</v>
      </c>
      <c r="B296" s="4">
        <v>752</v>
      </c>
      <c r="C296" s="17">
        <v>43913</v>
      </c>
      <c r="D296" s="4">
        <v>8034</v>
      </c>
      <c r="E296" s="11"/>
      <c r="G296" s="17">
        <v>43842</v>
      </c>
      <c r="H296" s="4">
        <v>73</v>
      </c>
      <c r="I296" s="17">
        <v>43913</v>
      </c>
      <c r="J296" s="4">
        <v>174</v>
      </c>
      <c r="K296" s="2"/>
      <c r="M296" s="17">
        <v>43842</v>
      </c>
      <c r="N296" s="4">
        <v>863532</v>
      </c>
      <c r="O296" s="17">
        <v>43913</v>
      </c>
      <c r="P296" s="4">
        <v>1979740</v>
      </c>
      <c r="S296" s="17">
        <v>43842</v>
      </c>
      <c r="T296" s="4">
        <v>907</v>
      </c>
      <c r="U296" s="17">
        <v>43913</v>
      </c>
      <c r="V296" s="4">
        <v>479</v>
      </c>
      <c r="AC296" s="25"/>
      <c r="AK296" s="2"/>
    </row>
    <row r="297" spans="1:37" ht="12.5">
      <c r="A297" s="17">
        <v>43843</v>
      </c>
      <c r="B297" s="4">
        <v>470</v>
      </c>
      <c r="C297" s="17">
        <v>43914</v>
      </c>
      <c r="D297" s="4">
        <v>3030</v>
      </c>
      <c r="E297" s="11"/>
      <c r="G297" s="17">
        <v>43843</v>
      </c>
      <c r="H297" s="4">
        <v>215</v>
      </c>
      <c r="I297" s="17">
        <v>43914</v>
      </c>
      <c r="J297" s="4">
        <v>136</v>
      </c>
      <c r="K297" s="2"/>
      <c r="M297" s="17">
        <v>43843</v>
      </c>
      <c r="N297" s="4">
        <v>974317</v>
      </c>
      <c r="O297" s="17">
        <v>43914</v>
      </c>
      <c r="P297" s="4">
        <v>1594903</v>
      </c>
      <c r="S297" s="17">
        <v>43843</v>
      </c>
      <c r="T297" s="4">
        <v>830</v>
      </c>
      <c r="U297" s="17">
        <v>43914</v>
      </c>
      <c r="V297" s="4">
        <v>770</v>
      </c>
      <c r="AC297" s="25"/>
      <c r="AK297" s="2"/>
    </row>
    <row r="298" spans="1:37" ht="12.5">
      <c r="A298" s="17">
        <v>43844</v>
      </c>
      <c r="B298" s="4">
        <v>1505</v>
      </c>
      <c r="C298" s="17">
        <v>43915</v>
      </c>
      <c r="D298" s="4">
        <v>2179</v>
      </c>
      <c r="E298" s="11"/>
      <c r="G298" s="17">
        <v>43844</v>
      </c>
      <c r="H298" s="4">
        <v>82</v>
      </c>
      <c r="I298" s="17">
        <v>43915</v>
      </c>
      <c r="J298" s="4">
        <v>144</v>
      </c>
      <c r="K298" s="2"/>
      <c r="M298" s="17">
        <v>43844</v>
      </c>
      <c r="N298" s="4">
        <v>979606</v>
      </c>
      <c r="O298" s="17">
        <v>43915</v>
      </c>
      <c r="P298" s="4">
        <v>1623823</v>
      </c>
      <c r="S298" s="17">
        <v>43844</v>
      </c>
      <c r="T298" s="4">
        <v>1198</v>
      </c>
      <c r="U298" s="17">
        <v>43915</v>
      </c>
      <c r="V298" s="4">
        <v>913</v>
      </c>
      <c r="AC298" s="25"/>
      <c r="AK298" s="2"/>
    </row>
    <row r="299" spans="1:37" ht="12.5">
      <c r="A299" s="17">
        <v>43845</v>
      </c>
      <c r="B299" s="4">
        <v>837</v>
      </c>
      <c r="C299" s="17">
        <v>43916</v>
      </c>
      <c r="D299" s="4">
        <v>3113</v>
      </c>
      <c r="E299" s="11"/>
      <c r="G299" s="17">
        <v>43845</v>
      </c>
      <c r="H299" s="4">
        <v>80</v>
      </c>
      <c r="I299" s="17">
        <v>43916</v>
      </c>
      <c r="J299" s="4">
        <v>203</v>
      </c>
      <c r="K299" s="2"/>
      <c r="M299" s="17">
        <v>43845</v>
      </c>
      <c r="N299" s="4">
        <v>964071</v>
      </c>
      <c r="O299" s="17">
        <v>43916</v>
      </c>
      <c r="P299" s="4">
        <v>1464717</v>
      </c>
      <c r="S299" s="17">
        <v>43845</v>
      </c>
      <c r="T299" s="4">
        <v>3544</v>
      </c>
      <c r="U299" s="17">
        <v>43916</v>
      </c>
      <c r="V299" s="4">
        <v>418</v>
      </c>
      <c r="AC299" s="25"/>
      <c r="AK299" s="2"/>
    </row>
    <row r="300" spans="1:37" ht="12.5">
      <c r="A300" s="17">
        <v>43846</v>
      </c>
      <c r="B300" s="4">
        <v>863</v>
      </c>
      <c r="C300" s="17">
        <v>43917</v>
      </c>
      <c r="D300" s="4">
        <v>1788</v>
      </c>
      <c r="E300" s="11"/>
      <c r="G300" s="17">
        <v>43846</v>
      </c>
      <c r="H300" s="4">
        <v>93</v>
      </c>
      <c r="I300" s="17">
        <v>43917</v>
      </c>
      <c r="J300" s="4">
        <v>226</v>
      </c>
      <c r="K300" s="2"/>
      <c r="M300" s="17">
        <v>43846</v>
      </c>
      <c r="N300" s="4">
        <v>1006758</v>
      </c>
      <c r="O300" s="17">
        <v>43917</v>
      </c>
      <c r="P300" s="4">
        <v>1500155</v>
      </c>
      <c r="S300" s="17">
        <v>43846</v>
      </c>
      <c r="T300" s="4">
        <v>3478</v>
      </c>
      <c r="U300" s="17">
        <v>43917</v>
      </c>
      <c r="V300" s="4">
        <v>827</v>
      </c>
      <c r="AC300" s="25"/>
      <c r="AK300" s="2"/>
    </row>
    <row r="301" spans="1:37" ht="12.5">
      <c r="A301" s="17">
        <v>43847</v>
      </c>
      <c r="B301" s="4">
        <v>15929</v>
      </c>
      <c r="C301" s="17">
        <v>43918</v>
      </c>
      <c r="D301" s="4">
        <v>2359</v>
      </c>
      <c r="E301" s="11"/>
      <c r="G301" s="17">
        <v>43847</v>
      </c>
      <c r="H301" s="4">
        <v>91</v>
      </c>
      <c r="I301" s="17">
        <v>43918</v>
      </c>
      <c r="J301" s="4">
        <v>102</v>
      </c>
      <c r="K301" s="2"/>
      <c r="M301" s="17">
        <v>43847</v>
      </c>
      <c r="N301" s="4">
        <v>876578</v>
      </c>
      <c r="O301" s="17">
        <v>43918</v>
      </c>
      <c r="P301" s="4">
        <v>1274731</v>
      </c>
      <c r="S301" s="17">
        <v>43847</v>
      </c>
      <c r="T301" s="4">
        <v>2490</v>
      </c>
      <c r="U301" s="17">
        <v>43918</v>
      </c>
      <c r="V301" s="4">
        <v>517</v>
      </c>
      <c r="AC301" s="25"/>
      <c r="AK301" s="2"/>
    </row>
    <row r="302" spans="1:37" ht="12.5">
      <c r="A302" s="17">
        <v>43848</v>
      </c>
      <c r="B302" s="4">
        <v>827</v>
      </c>
      <c r="C302" s="17">
        <v>43919</v>
      </c>
      <c r="D302" s="4">
        <v>2039</v>
      </c>
      <c r="E302" s="11"/>
      <c r="G302" s="17">
        <v>43848</v>
      </c>
      <c r="H302" s="4">
        <v>103</v>
      </c>
      <c r="I302" s="17">
        <v>43919</v>
      </c>
      <c r="J302" s="4">
        <v>277</v>
      </c>
      <c r="K302" s="2"/>
      <c r="M302" s="17">
        <v>43848</v>
      </c>
      <c r="N302" s="4">
        <v>775511</v>
      </c>
      <c r="O302" s="17">
        <v>43919</v>
      </c>
      <c r="P302" s="4">
        <v>1185810</v>
      </c>
      <c r="S302" s="17">
        <v>43848</v>
      </c>
      <c r="T302" s="4">
        <v>1349</v>
      </c>
      <c r="U302" s="17">
        <v>43919</v>
      </c>
      <c r="V302" s="4">
        <v>519</v>
      </c>
      <c r="AC302" s="25"/>
      <c r="AK302" s="2"/>
    </row>
    <row r="303" spans="1:37" ht="12.5">
      <c r="A303" s="17">
        <v>43849</v>
      </c>
      <c r="B303" s="4">
        <v>612</v>
      </c>
      <c r="C303" s="17">
        <v>43920</v>
      </c>
      <c r="D303" s="4">
        <v>2048</v>
      </c>
      <c r="E303" s="11"/>
      <c r="G303" s="17">
        <v>43849</v>
      </c>
      <c r="H303" s="4">
        <v>91</v>
      </c>
      <c r="I303" s="17">
        <v>43920</v>
      </c>
      <c r="J303" s="4">
        <v>180</v>
      </c>
      <c r="K303" s="2"/>
      <c r="M303" s="17">
        <v>43849</v>
      </c>
      <c r="N303" s="4">
        <v>721625</v>
      </c>
      <c r="O303" s="17">
        <v>43920</v>
      </c>
      <c r="P303" s="4">
        <v>1492605</v>
      </c>
      <c r="S303" s="17">
        <v>43849</v>
      </c>
      <c r="T303" s="4">
        <v>1137</v>
      </c>
      <c r="U303" s="17">
        <v>43920</v>
      </c>
      <c r="V303" s="4">
        <v>357</v>
      </c>
      <c r="AC303" s="25"/>
      <c r="AK303" s="2"/>
    </row>
    <row r="304" spans="1:37" ht="12.5">
      <c r="A304" s="17">
        <v>43850</v>
      </c>
      <c r="B304" s="4">
        <v>1080</v>
      </c>
      <c r="C304" s="17">
        <v>43921</v>
      </c>
      <c r="D304" s="4">
        <v>2060</v>
      </c>
      <c r="E304" s="11"/>
      <c r="G304" s="17">
        <v>43850</v>
      </c>
      <c r="H304" s="4">
        <v>295</v>
      </c>
      <c r="I304" s="17">
        <v>43921</v>
      </c>
      <c r="J304" s="4">
        <v>207</v>
      </c>
      <c r="K304" s="2"/>
      <c r="M304" s="17">
        <v>43850</v>
      </c>
      <c r="N304" s="4">
        <v>839728</v>
      </c>
      <c r="O304" s="17">
        <v>43921</v>
      </c>
      <c r="P304" s="4">
        <v>1380464</v>
      </c>
      <c r="S304" s="17">
        <v>43850</v>
      </c>
      <c r="T304" s="4">
        <v>1087</v>
      </c>
      <c r="U304" s="17">
        <v>43921</v>
      </c>
      <c r="V304" s="4">
        <v>480</v>
      </c>
      <c r="AC304" s="25"/>
      <c r="AK304" s="2"/>
    </row>
    <row r="305" spans="1:37" ht="12.5">
      <c r="A305" s="17">
        <v>43851</v>
      </c>
      <c r="B305" s="4">
        <v>761</v>
      </c>
      <c r="C305" s="17">
        <v>43922</v>
      </c>
      <c r="D305" s="4">
        <v>1684</v>
      </c>
      <c r="E305" s="11"/>
      <c r="G305" s="17">
        <v>43851</v>
      </c>
      <c r="H305" s="4">
        <v>151</v>
      </c>
      <c r="I305" s="17">
        <v>43922</v>
      </c>
      <c r="J305" s="4">
        <v>103</v>
      </c>
      <c r="K305" s="2"/>
      <c r="M305" s="17">
        <v>43851</v>
      </c>
      <c r="N305" s="4">
        <v>824330</v>
      </c>
      <c r="O305" s="17">
        <v>43922</v>
      </c>
      <c r="P305" s="4">
        <v>1465905</v>
      </c>
      <c r="S305" s="17">
        <v>43851</v>
      </c>
      <c r="T305" s="4">
        <v>1331</v>
      </c>
      <c r="U305" s="17">
        <v>43922</v>
      </c>
      <c r="V305" s="4">
        <v>411</v>
      </c>
      <c r="AC305" s="25"/>
      <c r="AK305" s="2"/>
    </row>
    <row r="306" spans="1:37" ht="12.5">
      <c r="A306" s="17">
        <v>43852</v>
      </c>
      <c r="B306" s="4">
        <v>681</v>
      </c>
      <c r="C306" s="17">
        <v>43923</v>
      </c>
      <c r="D306" s="4">
        <v>1681</v>
      </c>
      <c r="E306" s="11"/>
      <c r="G306" s="17">
        <v>43852</v>
      </c>
      <c r="H306" s="4">
        <v>92</v>
      </c>
      <c r="I306" s="17">
        <v>43923</v>
      </c>
      <c r="J306" s="4">
        <v>237</v>
      </c>
      <c r="K306" s="2"/>
      <c r="M306" s="17">
        <v>43852</v>
      </c>
      <c r="N306" s="4">
        <v>790298</v>
      </c>
      <c r="O306" s="17">
        <v>43923</v>
      </c>
      <c r="P306" s="4">
        <v>1387098</v>
      </c>
      <c r="S306" s="17">
        <v>43852</v>
      </c>
      <c r="T306" s="4">
        <v>1194</v>
      </c>
      <c r="U306" s="17">
        <v>43923</v>
      </c>
      <c r="V306" s="4">
        <v>619</v>
      </c>
      <c r="AC306" s="25"/>
      <c r="AK306" s="2"/>
    </row>
    <row r="307" spans="1:37" ht="12.5">
      <c r="A307" s="17">
        <v>43853</v>
      </c>
      <c r="B307" s="4">
        <v>947</v>
      </c>
      <c r="C307" s="17">
        <v>43924</v>
      </c>
      <c r="D307" s="4">
        <v>2150</v>
      </c>
      <c r="E307" s="11"/>
      <c r="G307" s="17">
        <v>43853</v>
      </c>
      <c r="H307" s="4">
        <v>110</v>
      </c>
      <c r="I307" s="17">
        <v>43924</v>
      </c>
      <c r="J307" s="4">
        <v>185</v>
      </c>
      <c r="K307" s="2"/>
      <c r="M307" s="17">
        <v>43853</v>
      </c>
      <c r="N307" s="4">
        <v>874279</v>
      </c>
      <c r="O307" s="17">
        <v>43924</v>
      </c>
      <c r="P307" s="4">
        <v>1233820</v>
      </c>
      <c r="S307" s="17">
        <v>43853</v>
      </c>
      <c r="T307" s="4">
        <v>726</v>
      </c>
      <c r="U307" s="17">
        <v>43924</v>
      </c>
      <c r="V307" s="4">
        <v>877</v>
      </c>
      <c r="AC307" s="25"/>
      <c r="AK307" s="2"/>
    </row>
    <row r="308" spans="1:37" ht="12.5">
      <c r="A308" s="17">
        <v>43854</v>
      </c>
      <c r="B308" s="4">
        <v>989</v>
      </c>
      <c r="C308" s="17">
        <v>43925</v>
      </c>
      <c r="D308" s="4">
        <v>2346</v>
      </c>
      <c r="E308" s="11"/>
      <c r="G308" s="17">
        <v>43854</v>
      </c>
      <c r="H308" s="4">
        <v>134</v>
      </c>
      <c r="I308" s="17">
        <v>43925</v>
      </c>
      <c r="J308" s="4">
        <v>166</v>
      </c>
      <c r="K308" s="2"/>
      <c r="M308" s="17">
        <v>43854</v>
      </c>
      <c r="N308" s="4">
        <v>779249</v>
      </c>
      <c r="O308" s="17">
        <v>43925</v>
      </c>
      <c r="P308" s="4">
        <v>1131004</v>
      </c>
      <c r="S308" s="17">
        <v>43854</v>
      </c>
      <c r="T308" s="4">
        <v>1911</v>
      </c>
      <c r="U308" s="17">
        <v>43925</v>
      </c>
      <c r="V308" s="4">
        <v>566</v>
      </c>
      <c r="AC308" s="25"/>
      <c r="AK308" s="2"/>
    </row>
    <row r="309" spans="1:37" ht="12.5">
      <c r="A309" s="17">
        <v>43855</v>
      </c>
      <c r="B309" s="4">
        <v>641</v>
      </c>
      <c r="C309" s="17">
        <v>43926</v>
      </c>
      <c r="D309" s="4">
        <v>8780</v>
      </c>
      <c r="E309" s="11"/>
      <c r="G309" s="17">
        <v>43855</v>
      </c>
      <c r="H309" s="4">
        <v>111</v>
      </c>
      <c r="I309" s="17">
        <v>43926</v>
      </c>
      <c r="J309" s="4">
        <v>160</v>
      </c>
      <c r="K309" s="2"/>
      <c r="M309" s="17">
        <v>43855</v>
      </c>
      <c r="N309" s="4">
        <v>706317</v>
      </c>
      <c r="O309" s="17">
        <v>43926</v>
      </c>
      <c r="P309" s="4">
        <v>1145598</v>
      </c>
      <c r="S309" s="17">
        <v>43855</v>
      </c>
      <c r="T309" s="4">
        <v>888</v>
      </c>
      <c r="U309" s="17">
        <v>43926</v>
      </c>
      <c r="V309" s="4">
        <v>757</v>
      </c>
      <c r="AC309" s="25"/>
      <c r="AK309" s="2"/>
    </row>
    <row r="310" spans="1:37" ht="12.5">
      <c r="A310" s="17">
        <v>43856</v>
      </c>
      <c r="B310" s="4">
        <v>1548</v>
      </c>
      <c r="C310" s="17">
        <v>43927</v>
      </c>
      <c r="D310" s="4">
        <v>4659</v>
      </c>
      <c r="E310" s="11"/>
      <c r="G310" s="17">
        <v>43856</v>
      </c>
      <c r="H310" s="4">
        <v>51</v>
      </c>
      <c r="I310" s="17">
        <v>43927</v>
      </c>
      <c r="J310" s="4">
        <v>232</v>
      </c>
      <c r="K310" s="2"/>
      <c r="M310" s="17">
        <v>43856</v>
      </c>
      <c r="N310" s="4">
        <v>917406</v>
      </c>
      <c r="O310" s="17">
        <v>43927</v>
      </c>
      <c r="P310" s="4">
        <v>1133925</v>
      </c>
      <c r="S310" s="17">
        <v>43856</v>
      </c>
      <c r="T310" s="4">
        <v>645</v>
      </c>
      <c r="U310" s="17">
        <v>43927</v>
      </c>
      <c r="V310" s="4">
        <v>561</v>
      </c>
      <c r="AC310" s="25"/>
      <c r="AK310" s="2"/>
    </row>
    <row r="311" spans="1:37" ht="12.5">
      <c r="A311" s="17">
        <v>43857</v>
      </c>
      <c r="B311" s="4">
        <v>2124</v>
      </c>
      <c r="C311" s="17">
        <v>43928</v>
      </c>
      <c r="D311" s="4">
        <v>2736</v>
      </c>
      <c r="E311" s="11"/>
      <c r="G311" s="17">
        <v>43857</v>
      </c>
      <c r="H311" s="4">
        <v>72</v>
      </c>
      <c r="I311" s="17">
        <v>43928</v>
      </c>
      <c r="J311" s="4">
        <v>206</v>
      </c>
      <c r="K311" s="2"/>
      <c r="M311" s="17">
        <v>43857</v>
      </c>
      <c r="N311" s="4">
        <v>787498</v>
      </c>
      <c r="O311" s="17">
        <v>43928</v>
      </c>
      <c r="P311" s="4">
        <v>1147513</v>
      </c>
      <c r="S311" s="17">
        <v>43857</v>
      </c>
      <c r="T311" s="4">
        <v>846</v>
      </c>
      <c r="U311" s="17">
        <v>43928</v>
      </c>
      <c r="V311" s="4">
        <v>453</v>
      </c>
      <c r="AC311" s="25"/>
      <c r="AK311" s="2"/>
    </row>
    <row r="312" spans="1:37" ht="12.5">
      <c r="A312" s="17">
        <v>43858</v>
      </c>
      <c r="B312" s="4">
        <v>1141</v>
      </c>
      <c r="C312" s="17">
        <v>43929</v>
      </c>
      <c r="D312" s="4">
        <v>2683</v>
      </c>
      <c r="E312" s="11"/>
      <c r="G312" s="17">
        <v>43858</v>
      </c>
      <c r="H312" s="4">
        <v>92</v>
      </c>
      <c r="I312" s="17">
        <v>43929</v>
      </c>
      <c r="J312" s="4">
        <v>212</v>
      </c>
      <c r="K312" s="2"/>
      <c r="M312" s="17">
        <v>43858</v>
      </c>
      <c r="N312" s="4">
        <v>817812</v>
      </c>
      <c r="O312" s="17">
        <v>43929</v>
      </c>
      <c r="P312" s="4">
        <v>1152533</v>
      </c>
      <c r="S312" s="17">
        <v>43858</v>
      </c>
      <c r="T312" s="4">
        <v>968</v>
      </c>
      <c r="U312" s="17">
        <v>43929</v>
      </c>
      <c r="V312" s="4">
        <v>574</v>
      </c>
      <c r="AC312" s="25"/>
      <c r="AK312" s="2"/>
    </row>
    <row r="313" spans="1:37" ht="12.5">
      <c r="A313" s="17">
        <v>43859</v>
      </c>
      <c r="B313" s="4">
        <v>765</v>
      </c>
      <c r="C313" s="17">
        <v>43930</v>
      </c>
      <c r="D313" s="4">
        <v>2821</v>
      </c>
      <c r="E313" s="11"/>
      <c r="G313" s="17">
        <v>43859</v>
      </c>
      <c r="H313" s="4">
        <v>102</v>
      </c>
      <c r="I313" s="17">
        <v>43930</v>
      </c>
      <c r="J313" s="4">
        <v>413</v>
      </c>
      <c r="K313" s="2"/>
      <c r="M313" s="17">
        <v>43859</v>
      </c>
      <c r="N313" s="4">
        <v>922810</v>
      </c>
      <c r="O313" s="17">
        <v>43930</v>
      </c>
      <c r="P313" s="4">
        <v>1149488</v>
      </c>
      <c r="S313" s="17">
        <v>43859</v>
      </c>
      <c r="T313" s="4">
        <v>1092</v>
      </c>
      <c r="U313" s="17">
        <v>43930</v>
      </c>
      <c r="V313" s="4">
        <v>540</v>
      </c>
      <c r="AC313" s="25"/>
      <c r="AK313" s="2"/>
    </row>
    <row r="314" spans="1:37" ht="12.5">
      <c r="A314" s="17">
        <v>43860</v>
      </c>
      <c r="B314" s="4">
        <v>641</v>
      </c>
      <c r="C314" s="17">
        <v>43931</v>
      </c>
      <c r="D314" s="4">
        <v>1569</v>
      </c>
      <c r="E314" s="11"/>
      <c r="G314" s="17">
        <v>43860</v>
      </c>
      <c r="H314" s="4">
        <v>91</v>
      </c>
      <c r="I314" s="17">
        <v>43931</v>
      </c>
      <c r="J314" s="4">
        <v>240</v>
      </c>
      <c r="K314" s="2"/>
      <c r="M314" s="17">
        <v>43860</v>
      </c>
      <c r="N314" s="4">
        <v>828467</v>
      </c>
      <c r="O314" s="17">
        <v>43931</v>
      </c>
      <c r="P314" s="4">
        <v>1092884</v>
      </c>
      <c r="S314" s="17">
        <v>43860</v>
      </c>
      <c r="T314" s="4">
        <v>1085</v>
      </c>
      <c r="U314" s="17">
        <v>43931</v>
      </c>
      <c r="V314" s="4">
        <v>579</v>
      </c>
      <c r="AC314" s="25"/>
      <c r="AK314" s="2"/>
    </row>
    <row r="315" spans="1:37" ht="12.5">
      <c r="A315" s="17">
        <v>43861</v>
      </c>
      <c r="B315" s="4">
        <v>1003</v>
      </c>
      <c r="C315" s="17">
        <v>43932</v>
      </c>
      <c r="D315" s="4">
        <v>25340</v>
      </c>
      <c r="E315" s="11"/>
      <c r="G315" s="17">
        <v>43861</v>
      </c>
      <c r="H315" s="4">
        <v>446</v>
      </c>
      <c r="I315" s="17">
        <v>43932</v>
      </c>
      <c r="J315" s="4">
        <v>2119</v>
      </c>
      <c r="K315" s="2"/>
      <c r="M315" s="17">
        <v>43861</v>
      </c>
      <c r="N315" s="4">
        <v>856207</v>
      </c>
      <c r="O315" s="17">
        <v>43932</v>
      </c>
      <c r="P315" s="4">
        <v>929629</v>
      </c>
      <c r="S315" s="17">
        <v>43861</v>
      </c>
      <c r="T315" s="4">
        <v>1813</v>
      </c>
      <c r="U315" s="17">
        <v>43932</v>
      </c>
      <c r="V315" s="4">
        <v>512</v>
      </c>
      <c r="AC315" s="25"/>
      <c r="AK315" s="2"/>
    </row>
    <row r="316" spans="1:37" ht="12.5">
      <c r="A316" s="17">
        <v>43862</v>
      </c>
      <c r="B316" s="4">
        <v>1157</v>
      </c>
      <c r="C316" s="17">
        <v>43933</v>
      </c>
      <c r="D316" s="4">
        <v>5978</v>
      </c>
      <c r="E316" s="11"/>
      <c r="G316" s="17">
        <v>43862</v>
      </c>
      <c r="H316" s="4">
        <v>131</v>
      </c>
      <c r="I316" s="17">
        <v>43933</v>
      </c>
      <c r="J316" s="4">
        <v>1090</v>
      </c>
      <c r="K316" s="2"/>
      <c r="M316" s="17">
        <v>43862</v>
      </c>
      <c r="N316" s="4">
        <v>760284</v>
      </c>
      <c r="O316" s="17">
        <v>43933</v>
      </c>
      <c r="P316" s="4">
        <v>850234</v>
      </c>
      <c r="S316" s="17">
        <v>43862</v>
      </c>
      <c r="T316" s="4">
        <v>796</v>
      </c>
      <c r="U316" s="17">
        <v>43933</v>
      </c>
      <c r="V316" s="4">
        <v>520</v>
      </c>
      <c r="AC316" s="25"/>
      <c r="AK316" s="2"/>
    </row>
    <row r="317" spans="1:37" ht="12.5">
      <c r="A317" s="17">
        <v>43863</v>
      </c>
      <c r="B317" s="4">
        <v>905</v>
      </c>
      <c r="C317" s="17">
        <v>43934</v>
      </c>
      <c r="D317" s="4">
        <v>1990</v>
      </c>
      <c r="E317" s="11"/>
      <c r="G317" s="17">
        <v>43863</v>
      </c>
      <c r="H317" s="4">
        <v>63</v>
      </c>
      <c r="I317" s="17">
        <v>43934</v>
      </c>
      <c r="J317" s="4">
        <v>659</v>
      </c>
      <c r="K317" s="2"/>
      <c r="M317" s="17">
        <v>43863</v>
      </c>
      <c r="N317" s="4">
        <v>739443</v>
      </c>
      <c r="O317" s="17">
        <v>43934</v>
      </c>
      <c r="P317" s="4">
        <v>995583</v>
      </c>
      <c r="S317" s="17">
        <v>43863</v>
      </c>
      <c r="T317" s="4">
        <v>3550</v>
      </c>
      <c r="U317" s="17">
        <v>43934</v>
      </c>
      <c r="V317" s="4">
        <v>507</v>
      </c>
      <c r="AC317" s="25"/>
      <c r="AK317" s="2"/>
    </row>
    <row r="318" spans="1:37" ht="12.5">
      <c r="A318" s="17">
        <v>43864</v>
      </c>
      <c r="B318" s="4">
        <v>682</v>
      </c>
      <c r="C318" s="17">
        <v>43935</v>
      </c>
      <c r="D318" s="4">
        <v>2147</v>
      </c>
      <c r="E318" s="11"/>
      <c r="G318" s="17">
        <v>43864</v>
      </c>
      <c r="H318" s="4">
        <v>95</v>
      </c>
      <c r="I318" s="17">
        <v>43935</v>
      </c>
      <c r="J318" s="4">
        <v>327</v>
      </c>
      <c r="K318" s="2"/>
      <c r="M318" s="17">
        <v>43864</v>
      </c>
      <c r="N318" s="4">
        <v>763385</v>
      </c>
      <c r="O318" s="17">
        <v>43935</v>
      </c>
      <c r="P318" s="4">
        <v>1160615</v>
      </c>
      <c r="S318" s="17">
        <v>43864</v>
      </c>
      <c r="T318" s="4">
        <v>4161</v>
      </c>
      <c r="U318" s="17">
        <v>43935</v>
      </c>
      <c r="V318" s="4">
        <v>1986</v>
      </c>
      <c r="AC318" s="25"/>
      <c r="AK318" s="2"/>
    </row>
    <row r="319" spans="1:37" ht="12.5">
      <c r="A319" s="17">
        <v>43865</v>
      </c>
      <c r="B319" s="4">
        <v>655</v>
      </c>
      <c r="C319" s="17">
        <v>43936</v>
      </c>
      <c r="D319" s="4">
        <v>2004</v>
      </c>
      <c r="E319" s="11"/>
      <c r="G319" s="17">
        <v>43865</v>
      </c>
      <c r="H319" s="4">
        <v>295</v>
      </c>
      <c r="I319" s="17">
        <v>43936</v>
      </c>
      <c r="J319" s="4">
        <v>373</v>
      </c>
      <c r="K319" s="2"/>
      <c r="M319" s="17">
        <v>43865</v>
      </c>
      <c r="N319" s="4">
        <v>785164</v>
      </c>
      <c r="O319" s="17">
        <v>43936</v>
      </c>
      <c r="P319" s="4">
        <v>1231188</v>
      </c>
      <c r="S319" s="17">
        <v>43865</v>
      </c>
      <c r="T319" s="4">
        <v>717</v>
      </c>
      <c r="U319" s="17">
        <v>43936</v>
      </c>
      <c r="V319" s="4">
        <v>809</v>
      </c>
      <c r="AC319" s="25"/>
      <c r="AK319" s="2"/>
    </row>
    <row r="320" spans="1:37" ht="12.5">
      <c r="A320" s="17">
        <v>43866</v>
      </c>
      <c r="B320" s="4">
        <v>798</v>
      </c>
      <c r="C320" s="17">
        <v>43937</v>
      </c>
      <c r="D320" s="4">
        <v>1813</v>
      </c>
      <c r="E320" s="11"/>
      <c r="G320" s="17">
        <v>43866</v>
      </c>
      <c r="H320" s="4">
        <v>171</v>
      </c>
      <c r="I320" s="17">
        <v>43937</v>
      </c>
      <c r="J320" s="4">
        <v>1005</v>
      </c>
      <c r="K320" s="2"/>
      <c r="M320" s="17">
        <v>43866</v>
      </c>
      <c r="N320" s="4">
        <v>783629</v>
      </c>
      <c r="O320" s="17">
        <v>43937</v>
      </c>
      <c r="P320" s="4">
        <v>1176731</v>
      </c>
      <c r="S320" s="17">
        <v>43866</v>
      </c>
      <c r="T320" s="4">
        <v>644</v>
      </c>
      <c r="U320" s="17">
        <v>43937</v>
      </c>
      <c r="V320" s="4">
        <v>612</v>
      </c>
      <c r="AC320" s="25"/>
      <c r="AK320" s="2"/>
    </row>
    <row r="321" spans="1:37" ht="12.5">
      <c r="A321" s="17">
        <v>43867</v>
      </c>
      <c r="B321" s="4">
        <v>827</v>
      </c>
      <c r="C321" s="17">
        <v>43938</v>
      </c>
      <c r="D321" s="4">
        <v>2059</v>
      </c>
      <c r="E321" s="11"/>
      <c r="G321" s="17">
        <v>43867</v>
      </c>
      <c r="H321" s="4">
        <v>92</v>
      </c>
      <c r="I321" s="17">
        <v>43938</v>
      </c>
      <c r="J321" s="4">
        <v>384</v>
      </c>
      <c r="K321" s="2"/>
      <c r="M321" s="17">
        <v>43867</v>
      </c>
      <c r="N321" s="4">
        <v>801227</v>
      </c>
      <c r="O321" s="17">
        <v>43938</v>
      </c>
      <c r="P321" s="4">
        <v>1251368</v>
      </c>
      <c r="S321" s="17">
        <v>43867</v>
      </c>
      <c r="T321" s="4">
        <v>788</v>
      </c>
      <c r="U321" s="17">
        <v>43938</v>
      </c>
      <c r="V321" s="4">
        <v>969</v>
      </c>
      <c r="AC321" s="25"/>
      <c r="AK321" s="2"/>
    </row>
    <row r="322" spans="1:37" ht="12.5">
      <c r="A322" s="17">
        <v>43868</v>
      </c>
      <c r="B322" s="4">
        <v>874</v>
      </c>
      <c r="C322" s="17">
        <v>43939</v>
      </c>
      <c r="D322" s="4">
        <v>1564</v>
      </c>
      <c r="E322" s="11"/>
      <c r="G322" s="17">
        <v>43868</v>
      </c>
      <c r="H322" s="4">
        <v>50</v>
      </c>
      <c r="I322" s="17">
        <v>43939</v>
      </c>
      <c r="J322" s="4">
        <v>247</v>
      </c>
      <c r="K322" s="2"/>
      <c r="M322" s="17">
        <v>43868</v>
      </c>
      <c r="N322" s="4">
        <v>727257</v>
      </c>
      <c r="O322" s="17">
        <v>43939</v>
      </c>
      <c r="P322" s="4">
        <v>1017865</v>
      </c>
      <c r="S322" s="17">
        <v>43868</v>
      </c>
      <c r="T322" s="4">
        <v>580</v>
      </c>
      <c r="U322" s="17">
        <v>43939</v>
      </c>
      <c r="V322" s="4">
        <v>992</v>
      </c>
      <c r="AC322" s="25"/>
      <c r="AK322" s="2"/>
    </row>
    <row r="323" spans="1:37" ht="12.5">
      <c r="A323" s="17">
        <v>43869</v>
      </c>
      <c r="B323" s="4">
        <v>6656</v>
      </c>
      <c r="C323" s="17">
        <v>43940</v>
      </c>
      <c r="D323" s="4">
        <v>1309</v>
      </c>
      <c r="E323" s="11"/>
      <c r="G323" s="17">
        <v>43869</v>
      </c>
      <c r="H323" s="4">
        <v>72</v>
      </c>
      <c r="I323" s="17">
        <v>43940</v>
      </c>
      <c r="J323" s="4">
        <v>256</v>
      </c>
      <c r="K323" s="2"/>
      <c r="M323" s="17">
        <v>43869</v>
      </c>
      <c r="N323" s="4">
        <v>615805</v>
      </c>
      <c r="O323" s="17">
        <v>43940</v>
      </c>
      <c r="P323" s="4">
        <v>968700</v>
      </c>
      <c r="S323" s="17">
        <v>43869</v>
      </c>
      <c r="T323" s="4">
        <v>804</v>
      </c>
      <c r="U323" s="17">
        <v>43940</v>
      </c>
      <c r="V323" s="4">
        <v>475</v>
      </c>
      <c r="AC323" s="25"/>
      <c r="AK323" s="2"/>
    </row>
    <row r="324" spans="1:37" ht="12.5">
      <c r="A324" s="17">
        <v>43870</v>
      </c>
      <c r="B324" s="4">
        <v>2147</v>
      </c>
      <c r="C324" s="17">
        <v>43941</v>
      </c>
      <c r="D324" s="4">
        <v>2669</v>
      </c>
      <c r="E324" s="11"/>
      <c r="G324" s="17">
        <v>43870</v>
      </c>
      <c r="H324" s="4">
        <v>121</v>
      </c>
      <c r="I324" s="17">
        <v>43941</v>
      </c>
      <c r="J324" s="4">
        <v>395</v>
      </c>
      <c r="K324" s="2"/>
      <c r="M324" s="17">
        <v>43870</v>
      </c>
      <c r="N324" s="4">
        <v>681317</v>
      </c>
      <c r="O324" s="17">
        <v>43941</v>
      </c>
      <c r="P324" s="4">
        <v>1162344</v>
      </c>
      <c r="S324" s="17">
        <v>43870</v>
      </c>
      <c r="T324" s="4">
        <v>685</v>
      </c>
      <c r="U324" s="17">
        <v>43941</v>
      </c>
      <c r="V324" s="4">
        <v>592</v>
      </c>
      <c r="AC324" s="25"/>
      <c r="AK324" s="2"/>
    </row>
    <row r="325" spans="1:37" ht="12.5">
      <c r="A325" s="17">
        <v>43871</v>
      </c>
      <c r="B325" s="4">
        <v>1079</v>
      </c>
      <c r="C325" s="17">
        <v>43942</v>
      </c>
      <c r="D325" s="4">
        <v>1626</v>
      </c>
      <c r="E325" s="11"/>
      <c r="G325" s="17">
        <v>43871</v>
      </c>
      <c r="H325" s="4">
        <v>30</v>
      </c>
      <c r="I325" s="17">
        <v>43942</v>
      </c>
      <c r="J325" s="4">
        <v>282</v>
      </c>
      <c r="K325" s="2"/>
      <c r="M325" s="17">
        <v>43871</v>
      </c>
      <c r="N325" s="4">
        <v>789069</v>
      </c>
      <c r="O325" s="17">
        <v>43942</v>
      </c>
      <c r="P325" s="4">
        <v>1190712</v>
      </c>
      <c r="S325" s="17">
        <v>43871</v>
      </c>
      <c r="T325" s="4">
        <v>1124</v>
      </c>
      <c r="U325" s="17">
        <v>43942</v>
      </c>
      <c r="V325" s="4">
        <v>436</v>
      </c>
      <c r="AC325" s="25"/>
      <c r="AK325" s="2"/>
    </row>
    <row r="326" spans="1:37" ht="12.5">
      <c r="A326" s="17">
        <v>43872</v>
      </c>
      <c r="B326" s="4">
        <v>736</v>
      </c>
      <c r="C326" s="17">
        <v>43943</v>
      </c>
      <c r="D326" s="4">
        <v>2081</v>
      </c>
      <c r="E326" s="11"/>
      <c r="G326" s="17">
        <v>43872</v>
      </c>
      <c r="H326" s="4">
        <v>113</v>
      </c>
      <c r="I326" s="17">
        <v>43943</v>
      </c>
      <c r="J326" s="4">
        <v>325</v>
      </c>
      <c r="K326" s="2"/>
      <c r="M326" s="17">
        <v>43872</v>
      </c>
      <c r="N326" s="4">
        <v>852770</v>
      </c>
      <c r="O326" s="17">
        <v>43943</v>
      </c>
      <c r="P326" s="4">
        <v>1116756</v>
      </c>
      <c r="S326" s="17">
        <v>43872</v>
      </c>
      <c r="T326" s="4">
        <v>1131</v>
      </c>
      <c r="U326" s="17">
        <v>43943</v>
      </c>
      <c r="V326" s="4">
        <v>581</v>
      </c>
      <c r="AC326" s="25"/>
      <c r="AK326" s="2"/>
    </row>
    <row r="327" spans="1:37" ht="12.5">
      <c r="A327" s="17">
        <v>43873</v>
      </c>
      <c r="B327" s="4">
        <v>657</v>
      </c>
      <c r="C327" s="17">
        <v>43944</v>
      </c>
      <c r="D327" s="4">
        <v>1387</v>
      </c>
      <c r="E327" s="11"/>
      <c r="G327" s="17">
        <v>43873</v>
      </c>
      <c r="H327" s="4">
        <v>103</v>
      </c>
      <c r="I327" s="17">
        <v>43944</v>
      </c>
      <c r="J327" s="4">
        <v>486</v>
      </c>
      <c r="K327" s="2"/>
      <c r="M327" s="17">
        <v>43873</v>
      </c>
      <c r="N327" s="4">
        <v>828550</v>
      </c>
      <c r="O327" s="17">
        <v>43944</v>
      </c>
      <c r="P327" s="4">
        <v>1110305</v>
      </c>
      <c r="S327" s="17">
        <v>43873</v>
      </c>
      <c r="T327" s="4">
        <v>794</v>
      </c>
      <c r="U327" s="17">
        <v>43944</v>
      </c>
      <c r="V327" s="4">
        <v>679</v>
      </c>
      <c r="AC327" s="25"/>
      <c r="AK327" s="2"/>
    </row>
    <row r="328" spans="1:37" ht="12.5">
      <c r="A328" s="17">
        <v>43874</v>
      </c>
      <c r="B328" s="4">
        <v>487</v>
      </c>
      <c r="C328" s="17">
        <v>43945</v>
      </c>
      <c r="D328" s="4">
        <v>2735</v>
      </c>
      <c r="E328" s="11"/>
      <c r="G328" s="17">
        <v>43874</v>
      </c>
      <c r="H328" s="4">
        <v>103</v>
      </c>
      <c r="I328" s="17">
        <v>43945</v>
      </c>
      <c r="J328" s="4">
        <v>214</v>
      </c>
      <c r="K328" s="2"/>
      <c r="M328" s="17">
        <v>43874</v>
      </c>
      <c r="N328" s="4">
        <v>751110</v>
      </c>
      <c r="O328" s="17">
        <v>43945</v>
      </c>
      <c r="P328" s="4">
        <v>1037044</v>
      </c>
      <c r="S328" s="17">
        <v>43874</v>
      </c>
      <c r="T328" s="4">
        <v>656</v>
      </c>
      <c r="U328" s="17">
        <v>43945</v>
      </c>
      <c r="V328" s="4">
        <v>551</v>
      </c>
      <c r="AC328" s="25"/>
      <c r="AK328" s="2"/>
    </row>
    <row r="329" spans="1:37" ht="12.5">
      <c r="A329" s="17">
        <v>43875</v>
      </c>
      <c r="B329" s="4">
        <v>362</v>
      </c>
      <c r="C329" s="17">
        <v>43946</v>
      </c>
      <c r="D329" s="4">
        <v>1804</v>
      </c>
      <c r="E329" s="11"/>
      <c r="G329" s="17">
        <v>43875</v>
      </c>
      <c r="H329" s="4">
        <v>94</v>
      </c>
      <c r="I329" s="17">
        <v>43946</v>
      </c>
      <c r="J329" s="4">
        <v>160</v>
      </c>
      <c r="K329" s="2"/>
      <c r="M329" s="17">
        <v>43875</v>
      </c>
      <c r="N329" s="4">
        <v>741183</v>
      </c>
      <c r="O329" s="17">
        <v>43946</v>
      </c>
      <c r="P329" s="4">
        <v>937763</v>
      </c>
      <c r="S329" s="17">
        <v>43875</v>
      </c>
      <c r="T329" s="4">
        <v>697</v>
      </c>
      <c r="U329" s="17">
        <v>43946</v>
      </c>
      <c r="V329" s="4">
        <v>716</v>
      </c>
      <c r="AC329" s="25"/>
      <c r="AK329" s="2"/>
    </row>
    <row r="330" spans="1:37" ht="12.5">
      <c r="A330" s="17">
        <v>43876</v>
      </c>
      <c r="B330" s="4">
        <v>779</v>
      </c>
      <c r="C330" s="17">
        <v>43947</v>
      </c>
      <c r="D330" s="4">
        <v>7261</v>
      </c>
      <c r="E330" s="11"/>
      <c r="G330" s="17">
        <v>43876</v>
      </c>
      <c r="H330" s="4">
        <v>81</v>
      </c>
      <c r="I330" s="17">
        <v>43947</v>
      </c>
      <c r="J330" s="4">
        <v>238</v>
      </c>
      <c r="K330" s="2"/>
      <c r="M330" s="17">
        <v>43876</v>
      </c>
      <c r="N330" s="4">
        <v>754839</v>
      </c>
      <c r="O330" s="17">
        <v>43947</v>
      </c>
      <c r="P330" s="4">
        <v>868573</v>
      </c>
      <c r="S330" s="17">
        <v>43876</v>
      </c>
      <c r="T330" s="4">
        <v>844</v>
      </c>
      <c r="U330" s="17">
        <v>43947</v>
      </c>
      <c r="V330" s="4">
        <v>591</v>
      </c>
      <c r="AC330" s="25"/>
      <c r="AK330" s="2"/>
    </row>
    <row r="331" spans="1:37" ht="12.5">
      <c r="A331" s="17">
        <v>43877</v>
      </c>
      <c r="B331" s="4">
        <v>690</v>
      </c>
      <c r="C331" s="17">
        <v>43948</v>
      </c>
      <c r="D331" s="4">
        <v>4507</v>
      </c>
      <c r="E331" s="11"/>
      <c r="G331" s="17">
        <v>43877</v>
      </c>
      <c r="H331" s="4">
        <v>84</v>
      </c>
      <c r="I331" s="17">
        <v>43948</v>
      </c>
      <c r="J331" s="4">
        <v>305</v>
      </c>
      <c r="K331" s="2"/>
      <c r="M331" s="17">
        <v>43877</v>
      </c>
      <c r="N331" s="4">
        <v>727814</v>
      </c>
      <c r="O331" s="17">
        <v>43948</v>
      </c>
      <c r="P331" s="4">
        <v>1038130</v>
      </c>
      <c r="S331" s="17">
        <v>43877</v>
      </c>
      <c r="T331" s="4">
        <v>522</v>
      </c>
      <c r="U331" s="17">
        <v>43948</v>
      </c>
      <c r="V331" s="4">
        <v>751</v>
      </c>
      <c r="AC331" s="25"/>
      <c r="AK331" s="2"/>
    </row>
    <row r="332" spans="1:37" ht="12.5">
      <c r="A332" s="17">
        <v>43878</v>
      </c>
      <c r="B332" s="4">
        <v>675</v>
      </c>
      <c r="C332" s="17">
        <v>43949</v>
      </c>
      <c r="D332" s="4">
        <v>2496</v>
      </c>
      <c r="E332" s="11"/>
      <c r="G332" s="17">
        <v>43878</v>
      </c>
      <c r="H332" s="4">
        <v>73</v>
      </c>
      <c r="I332" s="17">
        <v>43949</v>
      </c>
      <c r="J332" s="4">
        <v>221</v>
      </c>
      <c r="K332" s="2"/>
      <c r="M332" s="17">
        <v>43878</v>
      </c>
      <c r="N332" s="4">
        <v>736840</v>
      </c>
      <c r="O332" s="17">
        <v>43949</v>
      </c>
      <c r="P332" s="4">
        <v>1020353</v>
      </c>
      <c r="S332" s="17">
        <v>43878</v>
      </c>
      <c r="T332" s="4">
        <v>872</v>
      </c>
      <c r="U332" s="17">
        <v>43949</v>
      </c>
      <c r="V332" s="4">
        <v>694</v>
      </c>
      <c r="AC332" s="25"/>
      <c r="AK332" s="2"/>
    </row>
    <row r="333" spans="1:37" ht="12.5">
      <c r="A333" s="17">
        <v>43879</v>
      </c>
      <c r="B333" s="4">
        <v>676</v>
      </c>
      <c r="C333" s="17">
        <v>43950</v>
      </c>
      <c r="D333" s="4">
        <v>2280</v>
      </c>
      <c r="E333" s="11"/>
      <c r="G333" s="17">
        <v>43879</v>
      </c>
      <c r="H333" s="4">
        <v>50</v>
      </c>
      <c r="I333" s="17">
        <v>43950</v>
      </c>
      <c r="J333" s="4">
        <v>334</v>
      </c>
      <c r="K333" s="2"/>
      <c r="M333" s="17">
        <v>43879</v>
      </c>
      <c r="N333" s="4">
        <v>788395</v>
      </c>
      <c r="O333" s="17">
        <v>43950</v>
      </c>
      <c r="P333" s="4">
        <v>1664762</v>
      </c>
      <c r="S333" s="17">
        <v>43879</v>
      </c>
      <c r="T333" s="4">
        <v>1066</v>
      </c>
      <c r="U333" s="17">
        <v>43950</v>
      </c>
      <c r="V333" s="4">
        <v>1113</v>
      </c>
      <c r="AC333" s="25"/>
      <c r="AK333" s="2"/>
    </row>
    <row r="334" spans="1:37" ht="12.5">
      <c r="A334" s="17">
        <v>43880</v>
      </c>
      <c r="B334" s="4">
        <v>1146</v>
      </c>
      <c r="C334" s="17">
        <v>43951</v>
      </c>
      <c r="D334" s="4">
        <v>1546</v>
      </c>
      <c r="E334" s="11"/>
      <c r="G334" s="17">
        <v>43880</v>
      </c>
      <c r="H334" s="4">
        <v>53</v>
      </c>
      <c r="I334" s="17">
        <v>43951</v>
      </c>
      <c r="J334" s="4">
        <v>234</v>
      </c>
      <c r="K334" s="2"/>
      <c r="M334" s="17">
        <v>43880</v>
      </c>
      <c r="N334" s="4">
        <v>886571</v>
      </c>
      <c r="O334" s="17">
        <v>43951</v>
      </c>
      <c r="P334" s="4">
        <v>1111297</v>
      </c>
      <c r="S334" s="17">
        <v>43880</v>
      </c>
      <c r="T334" s="4">
        <v>1094</v>
      </c>
      <c r="U334" s="17">
        <v>43951</v>
      </c>
      <c r="V334" s="4">
        <v>911</v>
      </c>
      <c r="AC334" s="25"/>
      <c r="AK334" s="2"/>
    </row>
    <row r="335" spans="1:37" ht="12.5">
      <c r="A335" s="17">
        <v>43881</v>
      </c>
      <c r="B335" s="4">
        <v>1999</v>
      </c>
      <c r="C335" s="17">
        <v>43952</v>
      </c>
      <c r="D335" s="4">
        <v>1216</v>
      </c>
      <c r="E335" s="11"/>
      <c r="G335" s="17">
        <v>43881</v>
      </c>
      <c r="H335" s="4">
        <v>195</v>
      </c>
      <c r="I335" s="17">
        <v>43952</v>
      </c>
      <c r="J335" s="4">
        <v>277</v>
      </c>
      <c r="K335" s="2"/>
      <c r="M335" s="17">
        <v>43881</v>
      </c>
      <c r="N335" s="4">
        <v>949983</v>
      </c>
      <c r="O335" s="17">
        <v>43952</v>
      </c>
      <c r="P335" s="4">
        <v>978412</v>
      </c>
      <c r="S335" s="17">
        <v>43881</v>
      </c>
      <c r="T335" s="4">
        <v>619</v>
      </c>
      <c r="U335" s="17">
        <v>43952</v>
      </c>
      <c r="V335" s="4">
        <v>680</v>
      </c>
      <c r="AC335" s="25"/>
      <c r="AK335" s="2"/>
    </row>
    <row r="336" spans="1:37" ht="12.5">
      <c r="A336" s="17">
        <v>43882</v>
      </c>
      <c r="B336" s="4">
        <v>1849</v>
      </c>
      <c r="C336" s="17">
        <v>43953</v>
      </c>
      <c r="D336" s="4">
        <v>2742</v>
      </c>
      <c r="E336" s="11"/>
      <c r="G336" s="17">
        <v>43882</v>
      </c>
      <c r="H336" s="4">
        <v>0</v>
      </c>
      <c r="I336" s="17">
        <v>43953</v>
      </c>
      <c r="J336" s="4">
        <v>233</v>
      </c>
      <c r="K336" s="2"/>
      <c r="M336" s="17">
        <v>43882</v>
      </c>
      <c r="N336" s="4">
        <v>1013549</v>
      </c>
      <c r="O336" s="17">
        <v>43953</v>
      </c>
      <c r="P336" s="4">
        <v>841310</v>
      </c>
      <c r="S336" s="17">
        <v>43882</v>
      </c>
      <c r="T336" s="4">
        <v>573</v>
      </c>
      <c r="U336" s="17">
        <v>43953</v>
      </c>
      <c r="V336" s="4">
        <v>646</v>
      </c>
      <c r="AC336" s="25"/>
      <c r="AK336" s="2"/>
    </row>
    <row r="337" spans="1:37" ht="12.5">
      <c r="A337" s="17">
        <v>43883</v>
      </c>
      <c r="B337" s="4">
        <v>559</v>
      </c>
      <c r="C337" s="17">
        <v>43954</v>
      </c>
      <c r="D337" s="4">
        <v>1667</v>
      </c>
      <c r="E337" s="11"/>
      <c r="G337" s="17">
        <v>43883</v>
      </c>
      <c r="H337" s="4">
        <v>101</v>
      </c>
      <c r="I337" s="17">
        <v>43954</v>
      </c>
      <c r="J337" s="4">
        <v>152</v>
      </c>
      <c r="K337" s="2"/>
      <c r="M337" s="17">
        <v>43883</v>
      </c>
      <c r="N337" s="4">
        <v>792341</v>
      </c>
      <c r="O337" s="17">
        <v>43954</v>
      </c>
      <c r="P337" s="4">
        <v>875938</v>
      </c>
      <c r="S337" s="17">
        <v>43883</v>
      </c>
      <c r="T337" s="4">
        <v>569</v>
      </c>
      <c r="U337" s="17">
        <v>43954</v>
      </c>
      <c r="V337" s="4">
        <v>569</v>
      </c>
      <c r="AC337" s="25"/>
      <c r="AK337" s="2"/>
    </row>
    <row r="338" spans="1:37" ht="12.5">
      <c r="A338" s="17">
        <v>43884</v>
      </c>
      <c r="B338" s="4">
        <v>1705</v>
      </c>
      <c r="C338" s="17">
        <v>43955</v>
      </c>
      <c r="D338" s="4">
        <v>1888</v>
      </c>
      <c r="E338" s="11"/>
      <c r="G338" s="17">
        <v>43884</v>
      </c>
      <c r="H338" s="4">
        <v>121</v>
      </c>
      <c r="I338" s="17">
        <v>43955</v>
      </c>
      <c r="J338" s="4">
        <v>316</v>
      </c>
      <c r="K338" s="2"/>
      <c r="M338" s="17">
        <v>43884</v>
      </c>
      <c r="N338" s="4">
        <v>842174</v>
      </c>
      <c r="O338" s="17">
        <v>43955</v>
      </c>
      <c r="P338" s="4">
        <v>973509</v>
      </c>
      <c r="S338" s="17">
        <v>43884</v>
      </c>
      <c r="T338" s="4">
        <v>410</v>
      </c>
      <c r="U338" s="17">
        <v>43955</v>
      </c>
      <c r="V338" s="4">
        <v>912</v>
      </c>
      <c r="AC338" s="25"/>
      <c r="AK338" s="2"/>
    </row>
    <row r="339" spans="1:37" ht="12.5">
      <c r="A339" s="17">
        <v>43885</v>
      </c>
      <c r="B339" s="4">
        <v>1057</v>
      </c>
      <c r="C339" s="17">
        <v>43956</v>
      </c>
      <c r="D339" s="4">
        <v>1696</v>
      </c>
      <c r="E339" s="11"/>
      <c r="G339" s="17">
        <v>43885</v>
      </c>
      <c r="H339" s="4">
        <v>794</v>
      </c>
      <c r="I339" s="17">
        <v>43956</v>
      </c>
      <c r="J339" s="4">
        <v>281</v>
      </c>
      <c r="K339" s="2"/>
      <c r="M339" s="17">
        <v>43885</v>
      </c>
      <c r="N339" s="4">
        <v>846993</v>
      </c>
      <c r="O339" s="17">
        <v>43956</v>
      </c>
      <c r="P339" s="4">
        <v>1094607</v>
      </c>
      <c r="S339" s="17">
        <v>43885</v>
      </c>
      <c r="T339" s="4">
        <v>872</v>
      </c>
      <c r="U339" s="17">
        <v>43956</v>
      </c>
      <c r="V339" s="4">
        <v>805</v>
      </c>
      <c r="AC339" s="25"/>
      <c r="AK339" s="2"/>
    </row>
    <row r="340" spans="1:37" ht="12.5">
      <c r="A340" s="17">
        <v>43886</v>
      </c>
      <c r="B340" s="4">
        <v>716</v>
      </c>
      <c r="C340" s="17">
        <v>43957</v>
      </c>
      <c r="D340" s="4">
        <v>4553</v>
      </c>
      <c r="E340" s="11"/>
      <c r="G340" s="17">
        <v>43886</v>
      </c>
      <c r="H340" s="4">
        <v>134</v>
      </c>
      <c r="I340" s="17">
        <v>43957</v>
      </c>
      <c r="J340" s="4">
        <v>188</v>
      </c>
      <c r="K340" s="2"/>
      <c r="M340" s="17">
        <v>43886</v>
      </c>
      <c r="N340" s="4">
        <v>930859</v>
      </c>
      <c r="O340" s="17">
        <v>43957</v>
      </c>
      <c r="P340" s="4">
        <v>977475</v>
      </c>
      <c r="S340" s="17">
        <v>43886</v>
      </c>
      <c r="T340" s="4">
        <v>700</v>
      </c>
      <c r="U340" s="17">
        <v>43957</v>
      </c>
      <c r="V340" s="4">
        <v>1013</v>
      </c>
      <c r="AC340" s="25"/>
      <c r="AK340" s="2"/>
    </row>
    <row r="341" spans="1:37" ht="12.5">
      <c r="A341" s="17">
        <v>43887</v>
      </c>
      <c r="B341" s="4">
        <v>1200</v>
      </c>
      <c r="C341" s="17">
        <v>43958</v>
      </c>
      <c r="D341" s="4">
        <v>2671</v>
      </c>
      <c r="E341" s="11"/>
      <c r="G341" s="17">
        <v>43887</v>
      </c>
      <c r="H341" s="4">
        <v>92</v>
      </c>
      <c r="I341" s="17">
        <v>43958</v>
      </c>
      <c r="J341" s="4">
        <v>277</v>
      </c>
      <c r="K341" s="2"/>
      <c r="M341" s="17">
        <v>43887</v>
      </c>
      <c r="N341" s="4">
        <v>851018</v>
      </c>
      <c r="O341" s="17">
        <v>43958</v>
      </c>
      <c r="P341" s="4">
        <v>979941</v>
      </c>
      <c r="S341" s="17">
        <v>43887</v>
      </c>
      <c r="T341" s="4">
        <v>687</v>
      </c>
      <c r="U341" s="17">
        <v>43958</v>
      </c>
      <c r="V341" s="4">
        <v>871</v>
      </c>
      <c r="AC341" s="25"/>
      <c r="AK341" s="2"/>
    </row>
    <row r="342" spans="1:37" ht="12.5">
      <c r="A342" s="17">
        <v>43888</v>
      </c>
      <c r="B342" s="4">
        <v>1110</v>
      </c>
      <c r="C342" s="17">
        <v>43959</v>
      </c>
      <c r="D342" s="4">
        <v>1719</v>
      </c>
      <c r="E342" s="11"/>
      <c r="G342" s="17">
        <v>43888</v>
      </c>
      <c r="H342" s="4">
        <v>71</v>
      </c>
      <c r="I342" s="17">
        <v>43959</v>
      </c>
      <c r="J342" s="4">
        <v>224</v>
      </c>
      <c r="K342" s="2"/>
      <c r="M342" s="17">
        <v>43888</v>
      </c>
      <c r="N342" s="4">
        <v>913949</v>
      </c>
      <c r="O342" s="17">
        <v>43959</v>
      </c>
      <c r="P342" s="4">
        <v>901534</v>
      </c>
      <c r="S342" s="17">
        <v>43888</v>
      </c>
      <c r="T342" s="4">
        <v>1086</v>
      </c>
      <c r="U342" s="17">
        <v>43959</v>
      </c>
      <c r="V342" s="4">
        <v>509</v>
      </c>
      <c r="AC342" s="25"/>
      <c r="AK342" s="2"/>
    </row>
    <row r="343" spans="1:37" ht="12.5">
      <c r="A343" s="17">
        <v>43889</v>
      </c>
      <c r="B343" s="4">
        <v>1088</v>
      </c>
      <c r="C343" s="17">
        <v>43960</v>
      </c>
      <c r="D343" s="4">
        <v>1684</v>
      </c>
      <c r="E343" s="11"/>
      <c r="G343" s="17">
        <v>43889</v>
      </c>
      <c r="H343" s="4">
        <v>304</v>
      </c>
      <c r="I343" s="17">
        <v>43960</v>
      </c>
      <c r="J343" s="4">
        <v>112</v>
      </c>
      <c r="K343" s="2"/>
      <c r="M343" s="17">
        <v>43889</v>
      </c>
      <c r="N343" s="4">
        <v>925413</v>
      </c>
      <c r="O343" s="17">
        <v>43960</v>
      </c>
      <c r="P343" s="4">
        <v>804865</v>
      </c>
      <c r="S343" s="17">
        <v>43889</v>
      </c>
      <c r="T343" s="4">
        <v>720</v>
      </c>
      <c r="U343" s="17">
        <v>43960</v>
      </c>
      <c r="V343" s="4">
        <v>467</v>
      </c>
      <c r="AC343" s="25"/>
      <c r="AK343" s="2"/>
    </row>
    <row r="344" spans="1:37" ht="12.5">
      <c r="A344" s="17">
        <v>43890</v>
      </c>
      <c r="B344" s="4">
        <v>560</v>
      </c>
      <c r="C344" s="17">
        <v>43961</v>
      </c>
      <c r="D344" s="4">
        <v>2835</v>
      </c>
      <c r="E344" s="11"/>
      <c r="G344" s="17">
        <v>43890</v>
      </c>
      <c r="H344" s="4">
        <v>111</v>
      </c>
      <c r="I344" s="17">
        <v>43961</v>
      </c>
      <c r="J344" s="4">
        <v>131</v>
      </c>
      <c r="K344" s="2"/>
      <c r="M344" s="17">
        <v>43890</v>
      </c>
      <c r="N344" s="4">
        <v>819549</v>
      </c>
      <c r="O344" s="17">
        <v>43961</v>
      </c>
      <c r="P344" s="4">
        <v>782397</v>
      </c>
      <c r="S344" s="17">
        <v>43890</v>
      </c>
      <c r="T344" s="4">
        <v>707</v>
      </c>
      <c r="U344" s="17">
        <v>43961</v>
      </c>
      <c r="V344" s="4">
        <v>531</v>
      </c>
      <c r="AC344" s="25"/>
      <c r="AK344" s="2"/>
    </row>
    <row r="345" spans="1:37" ht="12.5">
      <c r="A345" s="17">
        <v>43891</v>
      </c>
      <c r="B345" s="4">
        <v>999</v>
      </c>
      <c r="C345" s="17">
        <v>43962</v>
      </c>
      <c r="D345" s="4">
        <v>1495</v>
      </c>
      <c r="E345" s="11"/>
      <c r="G345" s="17">
        <v>43891</v>
      </c>
      <c r="H345" s="4">
        <v>92</v>
      </c>
      <c r="I345" s="17">
        <v>43962</v>
      </c>
      <c r="J345" s="4">
        <v>145</v>
      </c>
      <c r="K345" s="2"/>
      <c r="M345" s="17">
        <v>43891</v>
      </c>
      <c r="N345" s="4">
        <v>806492</v>
      </c>
      <c r="O345" s="17">
        <v>43962</v>
      </c>
      <c r="P345" s="4">
        <v>973306</v>
      </c>
      <c r="S345" s="17">
        <v>43891</v>
      </c>
      <c r="T345" s="4">
        <v>978</v>
      </c>
      <c r="U345" s="17">
        <v>43962</v>
      </c>
      <c r="V345" s="4">
        <v>618</v>
      </c>
      <c r="AC345" s="25"/>
      <c r="AK345" s="2"/>
    </row>
    <row r="346" spans="1:37" ht="12.5">
      <c r="A346" s="17">
        <v>43892</v>
      </c>
      <c r="B346" s="4">
        <v>858</v>
      </c>
      <c r="C346" s="17">
        <v>43963</v>
      </c>
      <c r="D346" s="4">
        <v>1330</v>
      </c>
      <c r="E346" s="11"/>
      <c r="G346" s="17">
        <v>43892</v>
      </c>
      <c r="H346" s="4">
        <v>42</v>
      </c>
      <c r="I346" s="17">
        <v>43963</v>
      </c>
      <c r="J346" s="4">
        <v>347</v>
      </c>
      <c r="K346" s="2"/>
      <c r="M346" s="17">
        <v>43892</v>
      </c>
      <c r="N346" s="4">
        <v>901046</v>
      </c>
      <c r="O346" s="17">
        <v>43963</v>
      </c>
      <c r="P346" s="4">
        <v>1109539</v>
      </c>
      <c r="S346" s="17">
        <v>43892</v>
      </c>
      <c r="T346" s="4">
        <v>638</v>
      </c>
      <c r="U346" s="17">
        <v>43963</v>
      </c>
      <c r="V346" s="4">
        <v>560</v>
      </c>
      <c r="AC346" s="25"/>
      <c r="AK346" s="2"/>
    </row>
    <row r="347" spans="1:37" ht="12.5">
      <c r="A347" s="17">
        <v>43893</v>
      </c>
      <c r="B347" s="4">
        <v>1202</v>
      </c>
      <c r="C347" s="17">
        <v>43964</v>
      </c>
      <c r="D347" s="4">
        <v>3996</v>
      </c>
      <c r="E347" s="11"/>
      <c r="G347" s="17">
        <v>43893</v>
      </c>
      <c r="H347" s="4">
        <v>101</v>
      </c>
      <c r="I347" s="17">
        <v>43964</v>
      </c>
      <c r="J347" s="4">
        <v>183</v>
      </c>
      <c r="K347" s="2"/>
      <c r="M347" s="17">
        <v>43893</v>
      </c>
      <c r="N347" s="4">
        <v>924869</v>
      </c>
      <c r="O347" s="17">
        <v>43964</v>
      </c>
      <c r="P347" s="4">
        <v>1022927</v>
      </c>
      <c r="S347" s="17">
        <v>43893</v>
      </c>
      <c r="T347" s="4">
        <v>784</v>
      </c>
      <c r="U347" s="17">
        <v>43964</v>
      </c>
      <c r="V347" s="4">
        <v>439</v>
      </c>
      <c r="AC347" s="25"/>
      <c r="AK347" s="2"/>
    </row>
    <row r="348" spans="1:37" ht="12.5">
      <c r="A348" s="17">
        <v>43894</v>
      </c>
      <c r="B348" s="4">
        <v>870</v>
      </c>
      <c r="C348" s="17">
        <v>43965</v>
      </c>
      <c r="D348" s="4">
        <v>3580</v>
      </c>
      <c r="E348" s="11"/>
      <c r="G348" s="17">
        <v>43894</v>
      </c>
      <c r="H348" s="4">
        <v>71</v>
      </c>
      <c r="I348" s="17">
        <v>43965</v>
      </c>
      <c r="J348" s="4">
        <v>287</v>
      </c>
      <c r="K348" s="2"/>
      <c r="M348" s="17">
        <v>43894</v>
      </c>
      <c r="N348" s="4">
        <v>833717</v>
      </c>
      <c r="O348" s="17">
        <v>43965</v>
      </c>
      <c r="P348" s="4">
        <v>991952</v>
      </c>
      <c r="S348" s="17">
        <v>43894</v>
      </c>
      <c r="T348" s="4">
        <v>569</v>
      </c>
      <c r="U348" s="17">
        <v>43965</v>
      </c>
      <c r="V348" s="4">
        <v>919</v>
      </c>
      <c r="AC348" s="25"/>
      <c r="AK348" s="2"/>
    </row>
    <row r="349" spans="1:37" ht="12.5">
      <c r="A349" s="17">
        <v>43895</v>
      </c>
      <c r="B349" s="4">
        <v>732</v>
      </c>
      <c r="C349" s="17">
        <v>43966</v>
      </c>
      <c r="D349" s="4">
        <v>1399</v>
      </c>
      <c r="E349" s="11"/>
      <c r="G349" s="17">
        <v>43895</v>
      </c>
      <c r="H349" s="4">
        <v>224</v>
      </c>
      <c r="I349" s="17">
        <v>43966</v>
      </c>
      <c r="J349" s="4">
        <v>304</v>
      </c>
      <c r="K349" s="2"/>
      <c r="M349" s="17">
        <v>43895</v>
      </c>
      <c r="N349" s="4">
        <v>823061</v>
      </c>
      <c r="O349" s="17">
        <v>43966</v>
      </c>
      <c r="P349" s="4">
        <v>930515</v>
      </c>
      <c r="S349" s="17">
        <v>43895</v>
      </c>
      <c r="T349" s="4">
        <v>2985</v>
      </c>
      <c r="U349" s="17">
        <v>43966</v>
      </c>
      <c r="V349" s="4">
        <v>571</v>
      </c>
      <c r="AC349" s="25"/>
      <c r="AK349" s="2"/>
    </row>
    <row r="350" spans="1:37" ht="12.5">
      <c r="A350" s="17">
        <v>43896</v>
      </c>
      <c r="B350" s="4">
        <v>1266</v>
      </c>
      <c r="C350" s="17">
        <v>43967</v>
      </c>
      <c r="D350" s="4">
        <v>1324</v>
      </c>
      <c r="E350" s="11"/>
      <c r="G350" s="17">
        <v>43896</v>
      </c>
      <c r="H350" s="4">
        <v>113</v>
      </c>
      <c r="I350" s="17">
        <v>43967</v>
      </c>
      <c r="J350" s="4">
        <v>182</v>
      </c>
      <c r="K350" s="2"/>
      <c r="M350" s="17">
        <v>43896</v>
      </c>
      <c r="N350" s="4">
        <v>872330</v>
      </c>
      <c r="O350" s="17">
        <v>43967</v>
      </c>
      <c r="P350" s="4">
        <v>860606</v>
      </c>
      <c r="S350" s="17">
        <v>43896</v>
      </c>
      <c r="T350" s="4">
        <v>1604</v>
      </c>
      <c r="U350" s="17">
        <v>43967</v>
      </c>
      <c r="V350" s="4">
        <v>801</v>
      </c>
      <c r="AC350" s="25"/>
      <c r="AK350" s="2"/>
    </row>
    <row r="351" spans="1:37" ht="12.5">
      <c r="A351" s="17">
        <v>43897</v>
      </c>
      <c r="B351" s="4">
        <v>792</v>
      </c>
      <c r="C351" s="17">
        <v>43968</v>
      </c>
      <c r="D351" s="4">
        <v>1749</v>
      </c>
      <c r="E351" s="11"/>
      <c r="G351" s="17">
        <v>43897</v>
      </c>
      <c r="H351" s="4">
        <v>242</v>
      </c>
      <c r="I351" s="17">
        <v>43968</v>
      </c>
      <c r="J351" s="4">
        <v>163</v>
      </c>
      <c r="K351" s="2"/>
      <c r="M351" s="17">
        <v>43897</v>
      </c>
      <c r="N351" s="4">
        <v>906509</v>
      </c>
      <c r="O351" s="17">
        <v>43968</v>
      </c>
      <c r="P351" s="4">
        <v>922495</v>
      </c>
      <c r="S351" s="17">
        <v>43897</v>
      </c>
      <c r="T351" s="4">
        <v>759</v>
      </c>
      <c r="U351" s="17">
        <v>43968</v>
      </c>
      <c r="V351" s="4">
        <v>723</v>
      </c>
      <c r="AC351" s="25"/>
      <c r="AK351" s="2"/>
    </row>
    <row r="352" spans="1:37" ht="12.5">
      <c r="A352" s="17">
        <v>43898</v>
      </c>
      <c r="B352" s="4">
        <v>846</v>
      </c>
      <c r="C352" s="17">
        <v>43969</v>
      </c>
      <c r="D352" s="4">
        <v>1832</v>
      </c>
      <c r="E352" s="11"/>
      <c r="G352" s="17">
        <v>43898</v>
      </c>
      <c r="H352" s="4">
        <v>50</v>
      </c>
      <c r="I352" s="17">
        <v>43969</v>
      </c>
      <c r="J352" s="4">
        <v>233</v>
      </c>
      <c r="K352" s="2"/>
      <c r="M352" s="17">
        <v>43898</v>
      </c>
      <c r="N352" s="4">
        <v>777161</v>
      </c>
      <c r="O352" s="17">
        <v>43969</v>
      </c>
      <c r="P352" s="4">
        <v>923637</v>
      </c>
      <c r="S352" s="17">
        <v>43898</v>
      </c>
      <c r="T352" s="4">
        <v>790</v>
      </c>
      <c r="U352" s="17">
        <v>43969</v>
      </c>
      <c r="V352" s="4">
        <v>1441</v>
      </c>
      <c r="AC352" s="25"/>
      <c r="AK352" s="2"/>
    </row>
    <row r="353" spans="1:37" ht="12.5">
      <c r="A353" s="17">
        <v>43899</v>
      </c>
      <c r="B353" s="4">
        <v>1592</v>
      </c>
      <c r="C353" s="17">
        <v>43970</v>
      </c>
      <c r="D353" s="4">
        <v>1508</v>
      </c>
      <c r="E353" s="11"/>
      <c r="G353" s="17">
        <v>43899</v>
      </c>
      <c r="H353" s="4">
        <v>61</v>
      </c>
      <c r="I353" s="17">
        <v>43970</v>
      </c>
      <c r="J353" s="4">
        <v>265</v>
      </c>
      <c r="K353" s="2"/>
      <c r="M353" s="17">
        <v>43899</v>
      </c>
      <c r="N353" s="4">
        <v>914033</v>
      </c>
      <c r="O353" s="17">
        <v>43970</v>
      </c>
      <c r="P353" s="4">
        <v>1012721</v>
      </c>
      <c r="S353" s="17">
        <v>43899</v>
      </c>
      <c r="T353" s="4">
        <v>682</v>
      </c>
      <c r="U353" s="17">
        <v>43970</v>
      </c>
      <c r="V353" s="4">
        <v>797</v>
      </c>
      <c r="AC353" s="25"/>
      <c r="AK353" s="2"/>
    </row>
    <row r="354" spans="1:37" ht="12.5">
      <c r="A354" s="17">
        <v>43900</v>
      </c>
      <c r="B354" s="4">
        <v>958</v>
      </c>
      <c r="C354" s="17">
        <v>43971</v>
      </c>
      <c r="D354" s="4">
        <v>1399</v>
      </c>
      <c r="E354" s="11"/>
      <c r="G354" s="17">
        <v>43900</v>
      </c>
      <c r="H354" s="4">
        <v>43</v>
      </c>
      <c r="I354" s="17">
        <v>43971</v>
      </c>
      <c r="J354" s="4">
        <v>217</v>
      </c>
      <c r="K354" s="2"/>
      <c r="M354" s="17">
        <v>43900</v>
      </c>
      <c r="N354" s="4">
        <v>910717</v>
      </c>
      <c r="O354" s="17">
        <v>43971</v>
      </c>
      <c r="P354" s="4">
        <v>1195559</v>
      </c>
      <c r="S354" s="17">
        <v>43900</v>
      </c>
      <c r="T354" s="4">
        <v>2189</v>
      </c>
      <c r="U354" s="17">
        <v>43971</v>
      </c>
      <c r="V354" s="4">
        <v>2740</v>
      </c>
      <c r="AC354" s="25"/>
      <c r="AK354" s="2"/>
    </row>
    <row r="355" spans="1:37" ht="12.5">
      <c r="A355" s="17">
        <v>43901</v>
      </c>
      <c r="B355" s="4">
        <v>2751</v>
      </c>
      <c r="C355" s="48">
        <v>43972</v>
      </c>
      <c r="D355" s="4">
        <v>1800</v>
      </c>
      <c r="E355" s="11"/>
      <c r="G355" s="17">
        <v>43901</v>
      </c>
      <c r="H355" s="4">
        <v>152</v>
      </c>
      <c r="I355" s="48">
        <v>43972</v>
      </c>
      <c r="J355" s="4">
        <v>216</v>
      </c>
      <c r="K355" s="2"/>
      <c r="M355" s="17">
        <v>43901</v>
      </c>
      <c r="N355" s="4">
        <v>965599</v>
      </c>
      <c r="O355" s="48">
        <v>43972</v>
      </c>
      <c r="P355" s="4">
        <v>1049651</v>
      </c>
      <c r="S355" s="17">
        <v>43901</v>
      </c>
      <c r="T355" s="4">
        <v>1343</v>
      </c>
      <c r="U355" s="48">
        <v>43972</v>
      </c>
      <c r="V355" s="4">
        <v>1343</v>
      </c>
      <c r="AC355" s="25"/>
      <c r="AK355" s="2"/>
    </row>
    <row r="356" spans="1:37" ht="12.5">
      <c r="A356" s="17">
        <v>43902</v>
      </c>
      <c r="B356" s="4">
        <v>4478</v>
      </c>
      <c r="C356" s="52">
        <v>43973</v>
      </c>
      <c r="D356" s="4">
        <v>1274</v>
      </c>
      <c r="E356" s="11"/>
      <c r="G356" s="17">
        <v>43902</v>
      </c>
      <c r="H356" s="4">
        <v>133</v>
      </c>
      <c r="I356" s="52">
        <v>43973</v>
      </c>
      <c r="J356" s="4">
        <v>171</v>
      </c>
      <c r="K356" s="2"/>
      <c r="M356" s="17">
        <v>43902</v>
      </c>
      <c r="N356" s="4">
        <v>1336527</v>
      </c>
      <c r="O356" s="52">
        <v>43973</v>
      </c>
      <c r="P356" s="4">
        <v>964871</v>
      </c>
      <c r="S356" s="17">
        <v>43902</v>
      </c>
      <c r="T356" s="4">
        <v>579</v>
      </c>
      <c r="U356" s="52">
        <v>43973</v>
      </c>
      <c r="V356" s="4">
        <v>925</v>
      </c>
      <c r="AC356" s="25"/>
      <c r="AK356" s="2"/>
    </row>
    <row r="357" spans="1:37" ht="12.5"/>
    <row r="358" spans="1:37" ht="12.5">
      <c r="AE358" s="25"/>
    </row>
    <row r="359" spans="1:37" ht="12.5">
      <c r="M359" s="25"/>
      <c r="AE359" s="25"/>
    </row>
    <row r="360" spans="1:37" ht="12.5">
      <c r="A360" s="22" t="s">
        <v>37</v>
      </c>
      <c r="B360" s="22" t="s">
        <v>1</v>
      </c>
      <c r="C360" s="22" t="s">
        <v>37</v>
      </c>
      <c r="D360" s="22" t="s">
        <v>1</v>
      </c>
      <c r="G360" s="22" t="s">
        <v>37</v>
      </c>
      <c r="H360" s="22" t="s">
        <v>20</v>
      </c>
      <c r="I360" s="22" t="s">
        <v>37</v>
      </c>
      <c r="J360" s="22" t="s">
        <v>20</v>
      </c>
      <c r="M360" s="22" t="s">
        <v>37</v>
      </c>
      <c r="N360" s="22" t="s">
        <v>21</v>
      </c>
      <c r="O360" s="22" t="s">
        <v>37</v>
      </c>
      <c r="P360" s="22" t="s">
        <v>21</v>
      </c>
      <c r="S360" s="22" t="s">
        <v>37</v>
      </c>
      <c r="T360" s="22" t="s">
        <v>30</v>
      </c>
      <c r="U360" s="22" t="s">
        <v>37</v>
      </c>
      <c r="V360" s="22" t="s">
        <v>30</v>
      </c>
      <c r="AC360" s="78"/>
      <c r="AD360" s="78"/>
      <c r="AE360" s="94"/>
      <c r="AG360" s="78"/>
      <c r="AH360" s="78"/>
      <c r="AI360" s="78"/>
      <c r="AJ360" s="78"/>
      <c r="AK360" s="35"/>
    </row>
    <row r="361" spans="1:37" ht="12.5">
      <c r="A361" s="17">
        <v>43833</v>
      </c>
      <c r="B361" s="4">
        <v>588327</v>
      </c>
      <c r="C361" s="17">
        <v>43904</v>
      </c>
      <c r="D361" s="4">
        <v>273957</v>
      </c>
      <c r="E361" s="11"/>
      <c r="G361" s="17">
        <v>43833</v>
      </c>
      <c r="H361" s="4">
        <v>6529</v>
      </c>
      <c r="I361" s="17">
        <v>43904</v>
      </c>
      <c r="J361" s="4">
        <v>8140</v>
      </c>
      <c r="K361" s="2"/>
      <c r="M361" s="17">
        <v>43833</v>
      </c>
      <c r="N361" s="4">
        <v>855155</v>
      </c>
      <c r="O361" s="17">
        <v>43904</v>
      </c>
      <c r="P361" s="4">
        <v>1146398</v>
      </c>
      <c r="S361" s="17">
        <v>43833</v>
      </c>
      <c r="T361" s="4">
        <v>3112</v>
      </c>
      <c r="U361" s="17">
        <v>43904</v>
      </c>
      <c r="V361" s="4">
        <v>3450</v>
      </c>
      <c r="AC361" s="98"/>
      <c r="AD361" s="37"/>
      <c r="AE361" s="94"/>
      <c r="AG361" s="98"/>
      <c r="AH361" s="37"/>
      <c r="AI361" s="98"/>
      <c r="AJ361" s="37"/>
      <c r="AK361" s="92"/>
    </row>
    <row r="362" spans="1:37" ht="12.5">
      <c r="A362" s="17">
        <v>43834</v>
      </c>
      <c r="B362" s="4">
        <v>383515</v>
      </c>
      <c r="C362" s="17">
        <v>43905</v>
      </c>
      <c r="D362" s="4">
        <v>276874</v>
      </c>
      <c r="E362" s="11"/>
      <c r="G362" s="17">
        <v>43834</v>
      </c>
      <c r="H362" s="4">
        <v>11666</v>
      </c>
      <c r="I362" s="17">
        <v>43905</v>
      </c>
      <c r="J362" s="4">
        <v>9451</v>
      </c>
      <c r="K362" s="2"/>
      <c r="M362" s="17">
        <v>43834</v>
      </c>
      <c r="N362" s="4">
        <v>1114661</v>
      </c>
      <c r="O362" s="17">
        <v>43905</v>
      </c>
      <c r="P362" s="4">
        <v>1027408</v>
      </c>
      <c r="S362" s="17">
        <v>43834</v>
      </c>
      <c r="T362" s="4">
        <v>2974</v>
      </c>
      <c r="U362" s="17">
        <v>43905</v>
      </c>
      <c r="V362" s="4">
        <v>3533</v>
      </c>
      <c r="AC362" s="98"/>
      <c r="AD362" s="37"/>
      <c r="AE362" s="94"/>
      <c r="AG362" s="98"/>
      <c r="AH362" s="37"/>
      <c r="AI362" s="98"/>
      <c r="AJ362" s="37"/>
      <c r="AK362" s="92"/>
    </row>
    <row r="363" spans="1:37" ht="12.5">
      <c r="A363" s="17">
        <v>43835</v>
      </c>
      <c r="B363" s="4">
        <v>380222</v>
      </c>
      <c r="C363" s="17">
        <v>43906</v>
      </c>
      <c r="D363" s="4">
        <v>259391</v>
      </c>
      <c r="E363" s="11"/>
      <c r="G363" s="17">
        <v>43835</v>
      </c>
      <c r="H363" s="4">
        <v>8700</v>
      </c>
      <c r="I363" s="17">
        <v>43906</v>
      </c>
      <c r="J363" s="4">
        <v>7439</v>
      </c>
      <c r="K363" s="2"/>
      <c r="M363" s="17">
        <v>43835</v>
      </c>
      <c r="N363" s="4">
        <v>896837</v>
      </c>
      <c r="O363" s="17">
        <v>43906</v>
      </c>
      <c r="P363" s="4">
        <v>1042673</v>
      </c>
      <c r="S363" s="17">
        <v>43835</v>
      </c>
      <c r="T363" s="4">
        <v>2674</v>
      </c>
      <c r="U363" s="17">
        <v>43906</v>
      </c>
      <c r="V363" s="4">
        <v>2395</v>
      </c>
      <c r="AC363" s="98"/>
      <c r="AD363" s="37"/>
      <c r="AE363" s="94"/>
      <c r="AG363" s="98"/>
      <c r="AH363" s="37"/>
      <c r="AI363" s="98"/>
      <c r="AJ363" s="37"/>
      <c r="AK363" s="92"/>
    </row>
    <row r="364" spans="1:37" ht="12.5">
      <c r="A364" s="17">
        <v>43836</v>
      </c>
      <c r="B364" s="4">
        <v>356357</v>
      </c>
      <c r="C364" s="17">
        <v>43907</v>
      </c>
      <c r="D364" s="4">
        <v>307361</v>
      </c>
      <c r="E364" s="11"/>
      <c r="G364" s="17">
        <v>43836</v>
      </c>
      <c r="H364" s="4">
        <v>6048</v>
      </c>
      <c r="I364" s="17">
        <v>43907</v>
      </c>
      <c r="J364" s="4">
        <v>7789</v>
      </c>
      <c r="K364" s="2"/>
      <c r="M364" s="17">
        <v>43836</v>
      </c>
      <c r="N364" s="4">
        <v>894495</v>
      </c>
      <c r="O364" s="17">
        <v>43907</v>
      </c>
      <c r="P364" s="4">
        <v>1111363</v>
      </c>
      <c r="S364" s="17">
        <v>43836</v>
      </c>
      <c r="T364" s="4">
        <v>2941</v>
      </c>
      <c r="U364" s="17">
        <v>43907</v>
      </c>
      <c r="V364" s="4">
        <v>4595</v>
      </c>
      <c r="AC364" s="98"/>
      <c r="AD364" s="37"/>
      <c r="AE364" s="94"/>
      <c r="AG364" s="98"/>
      <c r="AH364" s="37"/>
      <c r="AI364" s="98"/>
      <c r="AJ364" s="37"/>
      <c r="AK364" s="92"/>
    </row>
    <row r="365" spans="1:37" ht="12.5">
      <c r="A365" s="17">
        <v>43837</v>
      </c>
      <c r="B365" s="4">
        <v>326472</v>
      </c>
      <c r="C365" s="17">
        <v>43908</v>
      </c>
      <c r="D365" s="4">
        <v>338285</v>
      </c>
      <c r="E365" s="11"/>
      <c r="G365" s="17">
        <v>43837</v>
      </c>
      <c r="H365" s="4">
        <v>7412</v>
      </c>
      <c r="I365" s="17">
        <v>43908</v>
      </c>
      <c r="J365" s="4">
        <v>9137</v>
      </c>
      <c r="K365" s="2"/>
      <c r="M365" s="17">
        <v>43837</v>
      </c>
      <c r="N365" s="4">
        <v>920067</v>
      </c>
      <c r="O365" s="17">
        <v>43908</v>
      </c>
      <c r="P365" s="4">
        <v>1046731</v>
      </c>
      <c r="S365" s="17">
        <v>43837</v>
      </c>
      <c r="T365" s="4">
        <v>3340</v>
      </c>
      <c r="U365" s="17">
        <v>43908</v>
      </c>
      <c r="V365" s="4">
        <v>2661</v>
      </c>
      <c r="AC365" s="98"/>
      <c r="AD365" s="37"/>
      <c r="AE365" s="94"/>
      <c r="AG365" s="98"/>
      <c r="AH365" s="37"/>
      <c r="AI365" s="98"/>
      <c r="AJ365" s="37"/>
      <c r="AK365" s="92"/>
    </row>
    <row r="366" spans="1:37" ht="12.5">
      <c r="A366" s="17">
        <v>43838</v>
      </c>
      <c r="B366" s="4">
        <v>261030</v>
      </c>
      <c r="C366" s="17">
        <v>43909</v>
      </c>
      <c r="D366" s="4">
        <v>301932</v>
      </c>
      <c r="E366" s="11"/>
      <c r="G366" s="17">
        <v>43838</v>
      </c>
      <c r="H366" s="4">
        <v>19748</v>
      </c>
      <c r="I366" s="17">
        <v>43909</v>
      </c>
      <c r="J366" s="4">
        <v>10861</v>
      </c>
      <c r="K366" s="2"/>
      <c r="M366" s="17">
        <v>43838</v>
      </c>
      <c r="N366" s="4">
        <v>866568</v>
      </c>
      <c r="O366" s="17">
        <v>43909</v>
      </c>
      <c r="P366" s="4">
        <v>1144383</v>
      </c>
      <c r="S366" s="17">
        <v>43838</v>
      </c>
      <c r="T366" s="4">
        <v>2545</v>
      </c>
      <c r="U366" s="17">
        <v>43909</v>
      </c>
      <c r="V366" s="4">
        <v>2937</v>
      </c>
      <c r="AC366" s="98"/>
      <c r="AD366" s="37"/>
      <c r="AE366" s="94"/>
      <c r="AG366" s="98"/>
      <c r="AH366" s="37"/>
      <c r="AI366" s="98"/>
      <c r="AJ366" s="37"/>
      <c r="AK366" s="92"/>
    </row>
    <row r="367" spans="1:37" ht="12.5">
      <c r="A367" s="17">
        <v>43839</v>
      </c>
      <c r="B367" s="4">
        <v>278793</v>
      </c>
      <c r="C367" s="17">
        <v>43910</v>
      </c>
      <c r="D367" s="4">
        <v>367881</v>
      </c>
      <c r="E367" s="11"/>
      <c r="G367" s="17">
        <v>43839</v>
      </c>
      <c r="H367" s="4">
        <v>16756</v>
      </c>
      <c r="I367" s="17">
        <v>43910</v>
      </c>
      <c r="J367" s="4">
        <v>9338</v>
      </c>
      <c r="K367" s="2"/>
      <c r="M367" s="17">
        <v>43839</v>
      </c>
      <c r="N367" s="4">
        <v>887093</v>
      </c>
      <c r="O367" s="17">
        <v>43910</v>
      </c>
      <c r="P367" s="4">
        <v>1032918</v>
      </c>
      <c r="S367" s="17">
        <v>43839</v>
      </c>
      <c r="T367" s="4">
        <v>2736</v>
      </c>
      <c r="U367" s="17">
        <v>43910</v>
      </c>
      <c r="V367" s="4">
        <v>2856</v>
      </c>
      <c r="AC367" s="98"/>
      <c r="AD367" s="37"/>
      <c r="AE367" s="94"/>
      <c r="AG367" s="98"/>
      <c r="AH367" s="37"/>
      <c r="AI367" s="98"/>
      <c r="AJ367" s="37"/>
      <c r="AK367" s="92"/>
    </row>
    <row r="368" spans="1:37" ht="12.5">
      <c r="A368" s="17">
        <v>43840</v>
      </c>
      <c r="B368" s="4">
        <v>198749</v>
      </c>
      <c r="C368" s="17">
        <v>43911</v>
      </c>
      <c r="D368" s="4">
        <v>358033</v>
      </c>
      <c r="E368" s="11"/>
      <c r="G368" s="17">
        <v>43840</v>
      </c>
      <c r="H368" s="4">
        <v>7778</v>
      </c>
      <c r="I368" s="17">
        <v>43911</v>
      </c>
      <c r="J368" s="4">
        <v>11497</v>
      </c>
      <c r="K368" s="2"/>
      <c r="M368" s="17">
        <v>43840</v>
      </c>
      <c r="N368" s="4">
        <v>864375</v>
      </c>
      <c r="O368" s="17">
        <v>43911</v>
      </c>
      <c r="P368" s="4">
        <v>910446</v>
      </c>
      <c r="S368" s="17">
        <v>43840</v>
      </c>
      <c r="T368" s="4">
        <v>2464</v>
      </c>
      <c r="U368" s="17">
        <v>43911</v>
      </c>
      <c r="V368" s="4">
        <v>3998</v>
      </c>
      <c r="AC368" s="98"/>
      <c r="AD368" s="37"/>
      <c r="AE368" s="94"/>
      <c r="AG368" s="98"/>
      <c r="AH368" s="37"/>
      <c r="AI368" s="98"/>
      <c r="AJ368" s="37"/>
      <c r="AK368" s="92"/>
    </row>
    <row r="369" spans="1:37" ht="12.5">
      <c r="A369" s="17">
        <v>43841</v>
      </c>
      <c r="B369" s="4">
        <v>285433</v>
      </c>
      <c r="C369" s="17">
        <v>43912</v>
      </c>
      <c r="D369" s="4">
        <v>407114</v>
      </c>
      <c r="E369" s="11"/>
      <c r="G369" s="17">
        <v>43841</v>
      </c>
      <c r="H369" s="4">
        <v>8016</v>
      </c>
      <c r="I369" s="17">
        <v>43912</v>
      </c>
      <c r="J369" s="4">
        <v>8875</v>
      </c>
      <c r="K369" s="2"/>
      <c r="M369" s="17">
        <v>43841</v>
      </c>
      <c r="N369" s="4">
        <v>884449</v>
      </c>
      <c r="O369" s="17">
        <v>43912</v>
      </c>
      <c r="P369" s="4">
        <v>1823266</v>
      </c>
      <c r="S369" s="17">
        <v>43841</v>
      </c>
      <c r="T369" s="4">
        <v>3304</v>
      </c>
      <c r="U369" s="17">
        <v>43912</v>
      </c>
      <c r="V369" s="4">
        <v>7530</v>
      </c>
      <c r="AC369" s="98"/>
      <c r="AD369" s="37"/>
      <c r="AE369" s="94"/>
      <c r="AG369" s="98"/>
      <c r="AH369" s="37"/>
      <c r="AI369" s="98"/>
      <c r="AJ369" s="37"/>
      <c r="AK369" s="92"/>
    </row>
    <row r="370" spans="1:37" ht="12.5">
      <c r="A370" s="17">
        <v>43842</v>
      </c>
      <c r="B370" s="4">
        <v>249223</v>
      </c>
      <c r="C370" s="17">
        <v>43913</v>
      </c>
      <c r="D370" s="4">
        <v>528091</v>
      </c>
      <c r="E370" s="11"/>
      <c r="G370" s="17">
        <v>43842</v>
      </c>
      <c r="H370" s="4">
        <v>7272</v>
      </c>
      <c r="I370" s="17">
        <v>43913</v>
      </c>
      <c r="J370" s="4">
        <v>7758</v>
      </c>
      <c r="K370" s="2"/>
      <c r="M370" s="17">
        <v>43842</v>
      </c>
      <c r="N370" s="4">
        <v>823124</v>
      </c>
      <c r="O370" s="17">
        <v>43913</v>
      </c>
      <c r="P370" s="4">
        <v>1332470</v>
      </c>
      <c r="S370" s="17">
        <v>43842</v>
      </c>
      <c r="T370" s="4">
        <v>3497</v>
      </c>
      <c r="U370" s="17">
        <v>43913</v>
      </c>
      <c r="V370" s="4">
        <v>2237</v>
      </c>
      <c r="AC370" s="98"/>
      <c r="AD370" s="37"/>
      <c r="AE370" s="94"/>
      <c r="AG370" s="98"/>
      <c r="AH370" s="37"/>
      <c r="AI370" s="98"/>
      <c r="AJ370" s="37"/>
      <c r="AK370" s="92"/>
    </row>
    <row r="371" spans="1:37" ht="12.5">
      <c r="A371" s="17">
        <v>43843</v>
      </c>
      <c r="B371" s="4">
        <v>223063</v>
      </c>
      <c r="C371" s="17">
        <v>43914</v>
      </c>
      <c r="D371" s="4">
        <v>586620</v>
      </c>
      <c r="E371" s="11"/>
      <c r="G371" s="17">
        <v>43843</v>
      </c>
      <c r="H371" s="4">
        <v>7299</v>
      </c>
      <c r="I371" s="17">
        <v>43914</v>
      </c>
      <c r="J371" s="4">
        <v>8076</v>
      </c>
      <c r="K371" s="2"/>
      <c r="M371" s="17">
        <v>43843</v>
      </c>
      <c r="N371" s="4">
        <v>865727</v>
      </c>
      <c r="O371" s="17">
        <v>43914</v>
      </c>
      <c r="P371" s="4">
        <v>1206044</v>
      </c>
      <c r="S371" s="17">
        <v>43843</v>
      </c>
      <c r="T371" s="4">
        <v>11794</v>
      </c>
      <c r="U371" s="17">
        <v>43914</v>
      </c>
      <c r="V371" s="4">
        <v>2355</v>
      </c>
      <c r="AC371" s="98"/>
      <c r="AD371" s="37"/>
      <c r="AE371" s="94"/>
      <c r="AG371" s="98"/>
      <c r="AH371" s="37"/>
      <c r="AI371" s="98"/>
      <c r="AJ371" s="37"/>
      <c r="AK371" s="92"/>
    </row>
    <row r="372" spans="1:37" ht="12.5">
      <c r="A372" s="17">
        <v>43844</v>
      </c>
      <c r="B372" s="4">
        <v>182583</v>
      </c>
      <c r="C372" s="17">
        <v>43915</v>
      </c>
      <c r="D372" s="4">
        <v>380646</v>
      </c>
      <c r="E372" s="11"/>
      <c r="G372" s="17">
        <v>43844</v>
      </c>
      <c r="H372" s="4">
        <v>8491</v>
      </c>
      <c r="I372" s="17">
        <v>43915</v>
      </c>
      <c r="J372" s="4">
        <v>7986</v>
      </c>
      <c r="K372" s="2"/>
      <c r="M372" s="17">
        <v>43844</v>
      </c>
      <c r="N372" s="4">
        <v>876352</v>
      </c>
      <c r="O372" s="17">
        <v>43915</v>
      </c>
      <c r="P372" s="4">
        <v>1170089</v>
      </c>
      <c r="S372" s="17">
        <v>43844</v>
      </c>
      <c r="T372" s="4">
        <v>3545</v>
      </c>
      <c r="U372" s="17">
        <v>43915</v>
      </c>
      <c r="V372" s="4">
        <v>2452</v>
      </c>
      <c r="AC372" s="98"/>
      <c r="AD372" s="37"/>
      <c r="AE372" s="94"/>
      <c r="AG372" s="98"/>
      <c r="AH372" s="37"/>
      <c r="AI372" s="98"/>
      <c r="AJ372" s="37"/>
      <c r="AK372" s="92"/>
    </row>
    <row r="373" spans="1:37" ht="12.5">
      <c r="A373" s="17">
        <v>43845</v>
      </c>
      <c r="B373" s="4">
        <v>161289</v>
      </c>
      <c r="C373" s="17">
        <v>43916</v>
      </c>
      <c r="D373" s="4">
        <v>386576</v>
      </c>
      <c r="E373" s="11"/>
      <c r="G373" s="17">
        <v>43845</v>
      </c>
      <c r="H373" s="4">
        <v>5863</v>
      </c>
      <c r="I373" s="17">
        <v>43916</v>
      </c>
      <c r="J373" s="4">
        <v>9612</v>
      </c>
      <c r="K373" s="2"/>
      <c r="M373" s="17">
        <v>43845</v>
      </c>
      <c r="N373" s="4">
        <v>852776</v>
      </c>
      <c r="O373" s="17">
        <v>43916</v>
      </c>
      <c r="P373" s="4">
        <v>1513528</v>
      </c>
      <c r="S373" s="17">
        <v>43845</v>
      </c>
      <c r="T373" s="4">
        <v>3023</v>
      </c>
      <c r="U373" s="17">
        <v>43916</v>
      </c>
      <c r="V373" s="4">
        <v>2724</v>
      </c>
      <c r="AC373" s="98"/>
      <c r="AD373" s="37"/>
      <c r="AE373" s="94"/>
      <c r="AG373" s="98"/>
      <c r="AH373" s="37"/>
      <c r="AI373" s="98"/>
      <c r="AJ373" s="37"/>
      <c r="AK373" s="92"/>
    </row>
    <row r="374" spans="1:37" ht="12.5">
      <c r="A374" s="17">
        <v>43846</v>
      </c>
      <c r="B374" s="4">
        <v>141652</v>
      </c>
      <c r="C374" s="17">
        <v>43917</v>
      </c>
      <c r="D374" s="4">
        <v>351321</v>
      </c>
      <c r="E374" s="11"/>
      <c r="G374" s="17">
        <v>43846</v>
      </c>
      <c r="H374" s="4">
        <v>6507</v>
      </c>
      <c r="I374" s="17">
        <v>43917</v>
      </c>
      <c r="J374" s="4">
        <v>9694</v>
      </c>
      <c r="K374" s="2"/>
      <c r="M374" s="17">
        <v>43846</v>
      </c>
      <c r="N374" s="4">
        <v>892439</v>
      </c>
      <c r="O374" s="17">
        <v>43917</v>
      </c>
      <c r="P374" s="4">
        <v>1161243</v>
      </c>
      <c r="S374" s="17">
        <v>43846</v>
      </c>
      <c r="T374" s="4">
        <v>3713</v>
      </c>
      <c r="U374" s="17">
        <v>43917</v>
      </c>
      <c r="V374" s="4">
        <v>2821</v>
      </c>
      <c r="AC374" s="98"/>
      <c r="AD374" s="37"/>
      <c r="AE374" s="94"/>
      <c r="AG374" s="98"/>
      <c r="AH374" s="37"/>
      <c r="AI374" s="98"/>
      <c r="AJ374" s="37"/>
      <c r="AK374" s="92"/>
    </row>
    <row r="375" spans="1:37" ht="12.5">
      <c r="A375" s="17">
        <v>43847</v>
      </c>
      <c r="B375" s="4">
        <v>251956</v>
      </c>
      <c r="C375" s="17">
        <v>43918</v>
      </c>
      <c r="D375" s="4">
        <v>361490</v>
      </c>
      <c r="E375" s="11"/>
      <c r="G375" s="17">
        <v>43847</v>
      </c>
      <c r="H375" s="4">
        <v>5961</v>
      </c>
      <c r="I375" s="17">
        <v>43918</v>
      </c>
      <c r="J375" s="4">
        <v>9675</v>
      </c>
      <c r="K375" s="2"/>
      <c r="M375" s="17">
        <v>43847</v>
      </c>
      <c r="N375" s="4">
        <v>841061</v>
      </c>
      <c r="O375" s="17">
        <v>43918</v>
      </c>
      <c r="P375" s="4">
        <v>948111</v>
      </c>
      <c r="S375" s="17">
        <v>43847</v>
      </c>
      <c r="T375" s="4">
        <v>5094</v>
      </c>
      <c r="U375" s="17">
        <v>43918</v>
      </c>
      <c r="V375" s="4">
        <v>2706</v>
      </c>
      <c r="AC375" s="98"/>
      <c r="AD375" s="37"/>
      <c r="AE375" s="94"/>
      <c r="AG375" s="98"/>
      <c r="AH375" s="37"/>
      <c r="AI375" s="98"/>
      <c r="AJ375" s="37"/>
      <c r="AK375" s="92"/>
    </row>
    <row r="376" spans="1:37" ht="12.5">
      <c r="A376" s="17">
        <v>43848</v>
      </c>
      <c r="B376" s="4">
        <v>148225</v>
      </c>
      <c r="C376" s="17">
        <v>43919</v>
      </c>
      <c r="D376" s="4">
        <v>451921</v>
      </c>
      <c r="E376" s="11"/>
      <c r="G376" s="17">
        <v>43848</v>
      </c>
      <c r="H376" s="4">
        <v>5428</v>
      </c>
      <c r="I376" s="17">
        <v>43919</v>
      </c>
      <c r="J376" s="4">
        <v>9466</v>
      </c>
      <c r="K376" s="2"/>
      <c r="M376" s="17">
        <v>43848</v>
      </c>
      <c r="N376" s="4">
        <v>774332</v>
      </c>
      <c r="O376" s="17">
        <v>43919</v>
      </c>
      <c r="P376" s="4">
        <v>941692</v>
      </c>
      <c r="S376" s="17">
        <v>43848</v>
      </c>
      <c r="T376" s="4">
        <v>2927</v>
      </c>
      <c r="U376" s="17">
        <v>43919</v>
      </c>
      <c r="V376" s="4">
        <v>2736</v>
      </c>
      <c r="AC376" s="98"/>
      <c r="AD376" s="37"/>
      <c r="AE376" s="94"/>
      <c r="AG376" s="98"/>
      <c r="AH376" s="37"/>
      <c r="AI376" s="98"/>
      <c r="AJ376" s="37"/>
      <c r="AK376" s="92"/>
    </row>
    <row r="377" spans="1:37" ht="12.5">
      <c r="A377" s="17">
        <v>43849</v>
      </c>
      <c r="B377" s="4">
        <v>156892</v>
      </c>
      <c r="C377" s="17">
        <v>43920</v>
      </c>
      <c r="D377" s="4">
        <v>355795</v>
      </c>
      <c r="E377" s="11"/>
      <c r="G377" s="17">
        <v>43849</v>
      </c>
      <c r="H377" s="4">
        <v>5491</v>
      </c>
      <c r="I377" s="17">
        <v>43920</v>
      </c>
      <c r="J377" s="4">
        <v>10090</v>
      </c>
      <c r="K377" s="2"/>
      <c r="M377" s="17">
        <v>43849</v>
      </c>
      <c r="N377" s="4">
        <v>827500</v>
      </c>
      <c r="O377" s="17">
        <v>43920</v>
      </c>
      <c r="P377" s="4">
        <v>1025485</v>
      </c>
      <c r="S377" s="17">
        <v>43849</v>
      </c>
      <c r="T377" s="4">
        <v>2957</v>
      </c>
      <c r="U377" s="17">
        <v>43920</v>
      </c>
      <c r="V377" s="4">
        <v>2860</v>
      </c>
      <c r="AC377" s="98"/>
      <c r="AD377" s="37"/>
      <c r="AE377" s="94"/>
      <c r="AG377" s="98"/>
      <c r="AH377" s="37"/>
      <c r="AI377" s="98"/>
      <c r="AJ377" s="37"/>
      <c r="AK377" s="92"/>
    </row>
    <row r="378" spans="1:37" ht="12.5">
      <c r="A378" s="17">
        <v>43850</v>
      </c>
      <c r="B378" s="4">
        <v>177587</v>
      </c>
      <c r="C378" s="17">
        <v>43921</v>
      </c>
      <c r="D378" s="4">
        <v>393671</v>
      </c>
      <c r="E378" s="11"/>
      <c r="G378" s="17">
        <v>43850</v>
      </c>
      <c r="H378" s="4">
        <v>7077</v>
      </c>
      <c r="I378" s="17">
        <v>43921</v>
      </c>
      <c r="J378" s="4">
        <v>10476</v>
      </c>
      <c r="K378" s="2"/>
      <c r="M378" s="17">
        <v>43850</v>
      </c>
      <c r="N378" s="4">
        <v>891156</v>
      </c>
      <c r="O378" s="17">
        <v>43921</v>
      </c>
      <c r="P378" s="4">
        <v>976051</v>
      </c>
      <c r="S378" s="17">
        <v>43850</v>
      </c>
      <c r="T378" s="4">
        <v>2888</v>
      </c>
      <c r="U378" s="17">
        <v>43921</v>
      </c>
      <c r="V378" s="4">
        <v>3265</v>
      </c>
      <c r="AC378" s="98"/>
      <c r="AD378" s="37"/>
      <c r="AE378" s="94"/>
      <c r="AG378" s="98"/>
      <c r="AH378" s="37"/>
      <c r="AI378" s="98"/>
      <c r="AJ378" s="37"/>
      <c r="AK378" s="92"/>
    </row>
    <row r="379" spans="1:37" ht="12.5">
      <c r="A379" s="17">
        <v>43851</v>
      </c>
      <c r="B379" s="4">
        <v>164181</v>
      </c>
      <c r="C379" s="17">
        <v>43922</v>
      </c>
      <c r="D379" s="4">
        <v>427074</v>
      </c>
      <c r="E379" s="11"/>
      <c r="G379" s="17">
        <v>43851</v>
      </c>
      <c r="H379" s="4">
        <v>7712</v>
      </c>
      <c r="I379" s="17">
        <v>43922</v>
      </c>
      <c r="J379" s="4">
        <v>9871</v>
      </c>
      <c r="K379" s="2"/>
      <c r="M379" s="17">
        <v>43851</v>
      </c>
      <c r="N379" s="4">
        <v>993709</v>
      </c>
      <c r="O379" s="17">
        <v>43922</v>
      </c>
      <c r="P379" s="4">
        <v>1454803</v>
      </c>
      <c r="S379" s="17">
        <v>43851</v>
      </c>
      <c r="T379" s="4">
        <v>3376</v>
      </c>
      <c r="U379" s="17">
        <v>43922</v>
      </c>
      <c r="V379" s="4">
        <v>2502</v>
      </c>
      <c r="AC379" s="98"/>
      <c r="AD379" s="37"/>
      <c r="AE379" s="94"/>
      <c r="AG379" s="98"/>
      <c r="AH379" s="37"/>
      <c r="AI379" s="98"/>
      <c r="AJ379" s="37"/>
      <c r="AK379" s="92"/>
    </row>
    <row r="380" spans="1:37" ht="12.5">
      <c r="A380" s="17">
        <v>43852</v>
      </c>
      <c r="B380" s="4">
        <v>221640</v>
      </c>
      <c r="C380" s="17">
        <v>43923</v>
      </c>
      <c r="D380" s="4">
        <v>375423</v>
      </c>
      <c r="E380" s="11"/>
      <c r="G380" s="17">
        <v>43852</v>
      </c>
      <c r="H380" s="4">
        <v>8241</v>
      </c>
      <c r="I380" s="17">
        <v>43923</v>
      </c>
      <c r="J380" s="4">
        <v>11473</v>
      </c>
      <c r="K380" s="2"/>
      <c r="M380" s="17">
        <v>43852</v>
      </c>
      <c r="N380" s="4">
        <v>942789</v>
      </c>
      <c r="O380" s="17">
        <v>43923</v>
      </c>
      <c r="P380" s="4">
        <v>1073334</v>
      </c>
      <c r="S380" s="17">
        <v>43852</v>
      </c>
      <c r="T380" s="4">
        <v>2659</v>
      </c>
      <c r="U380" s="17">
        <v>43923</v>
      </c>
      <c r="V380" s="4">
        <v>2767</v>
      </c>
      <c r="AC380" s="98"/>
      <c r="AD380" s="37"/>
      <c r="AE380" s="94"/>
      <c r="AG380" s="98"/>
      <c r="AH380" s="37"/>
      <c r="AI380" s="98"/>
      <c r="AJ380" s="37"/>
      <c r="AK380" s="92"/>
    </row>
    <row r="381" spans="1:37" ht="12.5">
      <c r="A381" s="17">
        <v>43853</v>
      </c>
      <c r="B381" s="4">
        <v>192428</v>
      </c>
      <c r="C381" s="17">
        <v>43924</v>
      </c>
      <c r="D381" s="4">
        <v>369821</v>
      </c>
      <c r="E381" s="11"/>
      <c r="G381" s="17">
        <v>43853</v>
      </c>
      <c r="H381" s="4">
        <v>7723</v>
      </c>
      <c r="I381" s="17">
        <v>43924</v>
      </c>
      <c r="J381" s="4">
        <v>10065</v>
      </c>
      <c r="K381" s="2"/>
      <c r="M381" s="17">
        <v>43853</v>
      </c>
      <c r="N381" s="4">
        <v>967042</v>
      </c>
      <c r="O381" s="17">
        <v>43924</v>
      </c>
      <c r="P381" s="4">
        <v>957278</v>
      </c>
      <c r="S381" s="17">
        <v>43853</v>
      </c>
      <c r="T381" s="4">
        <v>2934</v>
      </c>
      <c r="U381" s="17">
        <v>43924</v>
      </c>
      <c r="V381" s="4">
        <v>2593</v>
      </c>
      <c r="AC381" s="98"/>
      <c r="AD381" s="37"/>
      <c r="AE381" s="94"/>
      <c r="AG381" s="98"/>
      <c r="AH381" s="37"/>
      <c r="AI381" s="98"/>
      <c r="AJ381" s="37"/>
      <c r="AK381" s="92"/>
    </row>
    <row r="382" spans="1:37" ht="12.5">
      <c r="A382" s="17">
        <v>43854</v>
      </c>
      <c r="B382" s="4">
        <v>210284</v>
      </c>
      <c r="C382" s="17">
        <v>43925</v>
      </c>
      <c r="D382" s="4">
        <v>416321</v>
      </c>
      <c r="E382" s="11"/>
      <c r="G382" s="17">
        <v>43854</v>
      </c>
      <c r="H382" s="4">
        <v>9161</v>
      </c>
      <c r="I382" s="17">
        <v>43925</v>
      </c>
      <c r="J382" s="4">
        <v>12584</v>
      </c>
      <c r="K382" s="2"/>
      <c r="M382" s="17">
        <v>43854</v>
      </c>
      <c r="N382" s="4">
        <v>919099</v>
      </c>
      <c r="O382" s="17">
        <v>43925</v>
      </c>
      <c r="P382" s="4">
        <v>911629</v>
      </c>
      <c r="S382" s="17">
        <v>43854</v>
      </c>
      <c r="T382" s="4">
        <v>2651</v>
      </c>
      <c r="U382" s="17">
        <v>43925</v>
      </c>
      <c r="V382" s="4">
        <v>3203</v>
      </c>
      <c r="AC382" s="98"/>
      <c r="AD382" s="37"/>
      <c r="AE382" s="94"/>
      <c r="AG382" s="98"/>
      <c r="AH382" s="37"/>
      <c r="AI382" s="98"/>
      <c r="AJ382" s="37"/>
      <c r="AK382" s="92"/>
    </row>
    <row r="383" spans="1:37" ht="12.5">
      <c r="A383" s="17">
        <v>43855</v>
      </c>
      <c r="B383" s="4">
        <v>178737</v>
      </c>
      <c r="C383" s="17">
        <v>43926</v>
      </c>
      <c r="D383" s="4">
        <v>444525</v>
      </c>
      <c r="E383" s="11"/>
      <c r="G383" s="17">
        <v>43855</v>
      </c>
      <c r="H383" s="4">
        <v>10317</v>
      </c>
      <c r="I383" s="17">
        <v>43926</v>
      </c>
      <c r="J383" s="4">
        <v>9867</v>
      </c>
      <c r="K383" s="2"/>
      <c r="M383" s="17">
        <v>43855</v>
      </c>
      <c r="N383" s="4">
        <v>888923</v>
      </c>
      <c r="O383" s="17">
        <v>43926</v>
      </c>
      <c r="P383" s="4">
        <v>912445</v>
      </c>
      <c r="S383" s="17">
        <v>43855</v>
      </c>
      <c r="T383" s="4">
        <v>2775</v>
      </c>
      <c r="U383" s="17">
        <v>43926</v>
      </c>
      <c r="V383" s="4">
        <v>2615</v>
      </c>
      <c r="AC383" s="98"/>
      <c r="AD383" s="37"/>
      <c r="AE383" s="94"/>
      <c r="AG383" s="98"/>
      <c r="AH383" s="37"/>
      <c r="AI383" s="98"/>
      <c r="AJ383" s="37"/>
      <c r="AK383" s="92"/>
    </row>
    <row r="384" spans="1:37" ht="12.5">
      <c r="A384" s="17">
        <v>43856</v>
      </c>
      <c r="B384" s="4">
        <v>962617</v>
      </c>
      <c r="C384" s="17">
        <v>43927</v>
      </c>
      <c r="D384" s="4">
        <v>455390</v>
      </c>
      <c r="E384" s="11"/>
      <c r="G384" s="17">
        <v>43856</v>
      </c>
      <c r="H384" s="4">
        <v>6481</v>
      </c>
      <c r="I384" s="17">
        <v>43927</v>
      </c>
      <c r="J384" s="4">
        <v>13793</v>
      </c>
      <c r="K384" s="2"/>
      <c r="M384" s="17">
        <v>43856</v>
      </c>
      <c r="N384" s="4">
        <v>1038989</v>
      </c>
      <c r="O384" s="17">
        <v>43927</v>
      </c>
      <c r="P384" s="4">
        <v>918479</v>
      </c>
      <c r="S384" s="17">
        <v>43856</v>
      </c>
      <c r="T384" s="4">
        <v>2350</v>
      </c>
      <c r="U384" s="17">
        <v>43927</v>
      </c>
      <c r="V384" s="4">
        <v>2618</v>
      </c>
      <c r="AC384" s="98"/>
      <c r="AD384" s="37"/>
      <c r="AE384" s="94"/>
      <c r="AG384" s="98"/>
      <c r="AH384" s="37"/>
      <c r="AI384" s="98"/>
      <c r="AJ384" s="37"/>
      <c r="AK384" s="92"/>
    </row>
    <row r="385" spans="1:37" ht="12.5">
      <c r="A385" s="17">
        <v>43857</v>
      </c>
      <c r="B385" s="4">
        <v>686615</v>
      </c>
      <c r="C385" s="17">
        <v>43928</v>
      </c>
      <c r="D385" s="4">
        <v>474653</v>
      </c>
      <c r="E385" s="11"/>
      <c r="G385" s="17">
        <v>43857</v>
      </c>
      <c r="H385" s="4">
        <v>5423</v>
      </c>
      <c r="I385" s="17">
        <v>43928</v>
      </c>
      <c r="J385" s="4">
        <v>10316</v>
      </c>
      <c r="K385" s="2"/>
      <c r="M385" s="17">
        <v>43857</v>
      </c>
      <c r="N385" s="4">
        <v>920819</v>
      </c>
      <c r="O385" s="17">
        <v>43928</v>
      </c>
      <c r="P385" s="4">
        <v>1013079</v>
      </c>
      <c r="S385" s="17">
        <v>43857</v>
      </c>
      <c r="T385" s="4">
        <v>2096</v>
      </c>
      <c r="U385" s="17">
        <v>43928</v>
      </c>
      <c r="V385" s="4">
        <v>2936</v>
      </c>
      <c r="AC385" s="98"/>
      <c r="AD385" s="37"/>
      <c r="AE385" s="94"/>
      <c r="AG385" s="98"/>
      <c r="AH385" s="37"/>
      <c r="AI385" s="98"/>
      <c r="AJ385" s="37"/>
      <c r="AK385" s="92"/>
    </row>
    <row r="386" spans="1:37" ht="12.5">
      <c r="A386" s="17">
        <v>43858</v>
      </c>
      <c r="B386" s="4">
        <v>375715</v>
      </c>
      <c r="C386" s="17">
        <v>43929</v>
      </c>
      <c r="D386" s="4">
        <v>530981</v>
      </c>
      <c r="E386" s="11"/>
      <c r="G386" s="17">
        <v>43858</v>
      </c>
      <c r="H386" s="4">
        <v>7347</v>
      </c>
      <c r="I386" s="17">
        <v>43929</v>
      </c>
      <c r="J386" s="4">
        <v>13541</v>
      </c>
      <c r="K386" s="2"/>
      <c r="M386" s="17">
        <v>43858</v>
      </c>
      <c r="N386" s="4">
        <v>1026060</v>
      </c>
      <c r="O386" s="17">
        <v>43929</v>
      </c>
      <c r="P386" s="4">
        <v>1040029</v>
      </c>
      <c r="S386" s="17">
        <v>43858</v>
      </c>
      <c r="T386" s="4">
        <v>2231</v>
      </c>
      <c r="U386" s="17">
        <v>43929</v>
      </c>
      <c r="V386" s="4">
        <v>4683</v>
      </c>
      <c r="AC386" s="98"/>
      <c r="AD386" s="37"/>
      <c r="AE386" s="94"/>
      <c r="AG386" s="98"/>
      <c r="AH386" s="37"/>
      <c r="AI386" s="98"/>
      <c r="AJ386" s="37"/>
      <c r="AK386" s="92"/>
    </row>
    <row r="387" spans="1:37" ht="12.5">
      <c r="A387" s="17">
        <v>43859</v>
      </c>
      <c r="B387" s="4">
        <v>236278</v>
      </c>
      <c r="C387" s="17">
        <v>43930</v>
      </c>
      <c r="D387" s="4">
        <v>385723</v>
      </c>
      <c r="E387" s="11"/>
      <c r="G387" s="17">
        <v>43859</v>
      </c>
      <c r="H387" s="4">
        <v>7186</v>
      </c>
      <c r="I387" s="17">
        <v>43930</v>
      </c>
      <c r="J387" s="4">
        <v>10631</v>
      </c>
      <c r="K387" s="2"/>
      <c r="M387" s="17">
        <v>43859</v>
      </c>
      <c r="N387" s="4">
        <v>960944</v>
      </c>
      <c r="O387" s="17">
        <v>43930</v>
      </c>
      <c r="P387" s="4">
        <v>992262</v>
      </c>
      <c r="S387" s="17">
        <v>43859</v>
      </c>
      <c r="T387" s="4">
        <v>2264</v>
      </c>
      <c r="U387" s="17">
        <v>43930</v>
      </c>
      <c r="V387" s="4">
        <v>3488</v>
      </c>
      <c r="AC387" s="98"/>
      <c r="AD387" s="37"/>
      <c r="AE387" s="94"/>
      <c r="AG387" s="98"/>
      <c r="AH387" s="37"/>
      <c r="AI387" s="98"/>
      <c r="AJ387" s="37"/>
      <c r="AK387" s="92"/>
    </row>
    <row r="388" spans="1:37" ht="12.5">
      <c r="A388" s="17">
        <v>43860</v>
      </c>
      <c r="B388" s="4">
        <v>250641</v>
      </c>
      <c r="C388" s="17">
        <v>43931</v>
      </c>
      <c r="D388" s="4">
        <v>457690</v>
      </c>
      <c r="E388" s="11"/>
      <c r="G388" s="17">
        <v>43860</v>
      </c>
      <c r="H388" s="4">
        <v>6715</v>
      </c>
      <c r="I388" s="17">
        <v>43931</v>
      </c>
      <c r="J388" s="4">
        <v>24635</v>
      </c>
      <c r="K388" s="2"/>
      <c r="M388" s="17">
        <v>43860</v>
      </c>
      <c r="N388" s="4">
        <v>913853</v>
      </c>
      <c r="O388" s="17">
        <v>43931</v>
      </c>
      <c r="P388" s="4">
        <v>934004</v>
      </c>
      <c r="S388" s="17">
        <v>43860</v>
      </c>
      <c r="T388" s="4">
        <v>2878</v>
      </c>
      <c r="U388" s="17">
        <v>43931</v>
      </c>
      <c r="V388" s="4">
        <v>2942</v>
      </c>
      <c r="AC388" s="98"/>
      <c r="AD388" s="37"/>
      <c r="AE388" s="94"/>
      <c r="AG388" s="98"/>
      <c r="AH388" s="37"/>
      <c r="AI388" s="98"/>
      <c r="AJ388" s="37"/>
      <c r="AK388" s="92"/>
    </row>
    <row r="389" spans="1:37" ht="12.5">
      <c r="A389" s="17">
        <v>43861</v>
      </c>
      <c r="B389" s="4">
        <v>218851</v>
      </c>
      <c r="C389" s="17">
        <v>43932</v>
      </c>
      <c r="D389" s="4">
        <v>453608</v>
      </c>
      <c r="E389" s="11"/>
      <c r="G389" s="17">
        <v>43861</v>
      </c>
      <c r="H389" s="4">
        <v>6284</v>
      </c>
      <c r="I389" s="17">
        <v>43932</v>
      </c>
      <c r="J389" s="4">
        <v>63689</v>
      </c>
      <c r="K389" s="2"/>
      <c r="M389" s="17">
        <v>43861</v>
      </c>
      <c r="N389" s="4">
        <v>967189</v>
      </c>
      <c r="O389" s="17">
        <v>43932</v>
      </c>
      <c r="P389" s="4">
        <v>1387328</v>
      </c>
      <c r="S389" s="17">
        <v>43861</v>
      </c>
      <c r="T389" s="4">
        <v>3420</v>
      </c>
      <c r="U389" s="17">
        <v>43932</v>
      </c>
      <c r="V389" s="4">
        <v>2716</v>
      </c>
      <c r="AC389" s="98"/>
      <c r="AD389" s="37"/>
      <c r="AE389" s="94"/>
      <c r="AG389" s="98"/>
      <c r="AH389" s="37"/>
      <c r="AI389" s="98"/>
      <c r="AJ389" s="37"/>
      <c r="AK389" s="92"/>
    </row>
    <row r="390" spans="1:37" ht="12.5">
      <c r="A390" s="17">
        <v>43862</v>
      </c>
      <c r="B390" s="4">
        <v>211334</v>
      </c>
      <c r="C390" s="17">
        <v>43933</v>
      </c>
      <c r="D390" s="4">
        <v>408288</v>
      </c>
      <c r="E390" s="11"/>
      <c r="G390" s="17">
        <v>43862</v>
      </c>
      <c r="H390" s="4">
        <v>7914</v>
      </c>
      <c r="I390" s="17">
        <v>43933</v>
      </c>
      <c r="J390" s="4">
        <v>34745</v>
      </c>
      <c r="K390" s="2"/>
      <c r="M390" s="17">
        <v>43862</v>
      </c>
      <c r="N390" s="4">
        <v>828982</v>
      </c>
      <c r="O390" s="17">
        <v>43933</v>
      </c>
      <c r="P390" s="4">
        <v>1092444</v>
      </c>
      <c r="S390" s="17">
        <v>43862</v>
      </c>
      <c r="T390" s="4">
        <v>3417</v>
      </c>
      <c r="U390" s="17">
        <v>43933</v>
      </c>
      <c r="V390" s="4">
        <v>3130</v>
      </c>
      <c r="AC390" s="98"/>
      <c r="AD390" s="37"/>
      <c r="AE390" s="94"/>
      <c r="AG390" s="98"/>
      <c r="AH390" s="37"/>
      <c r="AI390" s="98"/>
      <c r="AJ390" s="37"/>
      <c r="AK390" s="92"/>
    </row>
    <row r="391" spans="1:37" ht="12.5">
      <c r="A391" s="17">
        <v>43863</v>
      </c>
      <c r="B391" s="4">
        <v>169916</v>
      </c>
      <c r="C391" s="17">
        <v>43934</v>
      </c>
      <c r="D391" s="4">
        <v>334556</v>
      </c>
      <c r="E391" s="11"/>
      <c r="G391" s="17">
        <v>43863</v>
      </c>
      <c r="H391" s="4">
        <v>7563</v>
      </c>
      <c r="I391" s="17">
        <v>43934</v>
      </c>
      <c r="J391" s="4">
        <v>24055</v>
      </c>
      <c r="K391" s="2"/>
      <c r="M391" s="17">
        <v>43863</v>
      </c>
      <c r="N391" s="4">
        <v>987355</v>
      </c>
      <c r="O391" s="17">
        <v>43934</v>
      </c>
      <c r="P391" s="4">
        <v>983276</v>
      </c>
      <c r="S391" s="17">
        <v>43863</v>
      </c>
      <c r="T391" s="4">
        <v>3404</v>
      </c>
      <c r="U391" s="17">
        <v>43934</v>
      </c>
      <c r="V391" s="4">
        <v>2537</v>
      </c>
      <c r="AC391" s="98"/>
      <c r="AD391" s="37"/>
      <c r="AE391" s="94"/>
      <c r="AG391" s="98"/>
      <c r="AH391" s="37"/>
      <c r="AI391" s="98"/>
      <c r="AJ391" s="37"/>
      <c r="AK391" s="92"/>
    </row>
    <row r="392" spans="1:37" ht="12.5">
      <c r="A392" s="17">
        <v>43864</v>
      </c>
      <c r="B392" s="4">
        <v>233902</v>
      </c>
      <c r="C392" s="17">
        <v>43935</v>
      </c>
      <c r="D392" s="4">
        <v>355778</v>
      </c>
      <c r="E392" s="11"/>
      <c r="G392" s="17">
        <v>43864</v>
      </c>
      <c r="H392" s="4">
        <v>12236</v>
      </c>
      <c r="I392" s="17">
        <v>43935</v>
      </c>
      <c r="J392" s="4">
        <v>27240</v>
      </c>
      <c r="K392" s="2"/>
      <c r="M392" s="17">
        <v>43864</v>
      </c>
      <c r="N392" s="4">
        <v>822298</v>
      </c>
      <c r="O392" s="17">
        <v>43935</v>
      </c>
      <c r="P392" s="4">
        <v>1010840</v>
      </c>
      <c r="S392" s="17">
        <v>43864</v>
      </c>
      <c r="T392" s="4">
        <v>3555</v>
      </c>
      <c r="U392" s="17">
        <v>43935</v>
      </c>
      <c r="V392" s="4">
        <v>2982</v>
      </c>
      <c r="AC392" s="98"/>
      <c r="AD392" s="37"/>
      <c r="AE392" s="94"/>
      <c r="AG392" s="98"/>
      <c r="AH392" s="37"/>
      <c r="AI392" s="98"/>
      <c r="AJ392" s="37"/>
      <c r="AK392" s="92"/>
    </row>
    <row r="393" spans="1:37" ht="12.5">
      <c r="A393" s="17">
        <v>43865</v>
      </c>
      <c r="B393" s="4">
        <v>241544</v>
      </c>
      <c r="C393" s="17">
        <v>43936</v>
      </c>
      <c r="D393" s="4">
        <v>357679</v>
      </c>
      <c r="E393" s="11"/>
      <c r="G393" s="17">
        <v>43865</v>
      </c>
      <c r="H393" s="4">
        <v>9251</v>
      </c>
      <c r="I393" s="17">
        <v>43936</v>
      </c>
      <c r="J393" s="4">
        <v>36627</v>
      </c>
      <c r="K393" s="2"/>
      <c r="M393" s="17">
        <v>43865</v>
      </c>
      <c r="N393" s="4">
        <v>920785</v>
      </c>
      <c r="O393" s="17">
        <v>43936</v>
      </c>
      <c r="P393" s="4">
        <v>1045577</v>
      </c>
      <c r="S393" s="17">
        <v>43865</v>
      </c>
      <c r="T393" s="4">
        <v>3557</v>
      </c>
      <c r="U393" s="17">
        <v>43936</v>
      </c>
      <c r="V393" s="4">
        <v>3678</v>
      </c>
      <c r="AC393" s="98"/>
      <c r="AD393" s="37"/>
      <c r="AE393" s="94"/>
      <c r="AG393" s="98"/>
      <c r="AH393" s="37"/>
      <c r="AI393" s="98"/>
      <c r="AJ393" s="37"/>
      <c r="AK393" s="92"/>
    </row>
    <row r="394" spans="1:37" ht="12.5">
      <c r="A394" s="17">
        <v>43866</v>
      </c>
      <c r="B394" s="4">
        <v>238219</v>
      </c>
      <c r="C394" s="17">
        <v>43937</v>
      </c>
      <c r="D394" s="4">
        <v>375857</v>
      </c>
      <c r="E394" s="11"/>
      <c r="G394" s="17">
        <v>43866</v>
      </c>
      <c r="H394" s="4">
        <v>7806</v>
      </c>
      <c r="I394" s="17">
        <v>43937</v>
      </c>
      <c r="J394" s="4">
        <v>20999</v>
      </c>
      <c r="K394" s="2"/>
      <c r="M394" s="17">
        <v>43866</v>
      </c>
      <c r="N394" s="4">
        <v>948646</v>
      </c>
      <c r="O394" s="17">
        <v>43937</v>
      </c>
      <c r="P394" s="4">
        <v>1020988</v>
      </c>
      <c r="S394" s="17">
        <v>43866</v>
      </c>
      <c r="T394" s="4">
        <v>3056</v>
      </c>
      <c r="U394" s="17">
        <v>43937</v>
      </c>
      <c r="V394" s="4">
        <v>3132</v>
      </c>
      <c r="AC394" s="98"/>
      <c r="AD394" s="37"/>
      <c r="AE394" s="94"/>
      <c r="AG394" s="98"/>
      <c r="AH394" s="37"/>
      <c r="AI394" s="98"/>
      <c r="AJ394" s="37"/>
      <c r="AK394" s="92"/>
    </row>
    <row r="395" spans="1:37" ht="12.5">
      <c r="A395" s="17">
        <v>43867</v>
      </c>
      <c r="B395" s="4">
        <v>256740</v>
      </c>
      <c r="C395" s="17">
        <v>43938</v>
      </c>
      <c r="D395" s="4">
        <v>434249</v>
      </c>
      <c r="E395" s="11"/>
      <c r="G395" s="17">
        <v>43867</v>
      </c>
      <c r="H395" s="4">
        <v>6887</v>
      </c>
      <c r="I395" s="17">
        <v>43938</v>
      </c>
      <c r="J395" s="4">
        <v>24187</v>
      </c>
      <c r="K395" s="2"/>
      <c r="M395" s="17">
        <v>43867</v>
      </c>
      <c r="N395" s="4">
        <v>883781</v>
      </c>
      <c r="O395" s="17">
        <v>43938</v>
      </c>
      <c r="P395" s="4">
        <v>965590</v>
      </c>
      <c r="S395" s="17">
        <v>43867</v>
      </c>
      <c r="T395" s="4">
        <v>4193</v>
      </c>
      <c r="U395" s="17">
        <v>43938</v>
      </c>
      <c r="V395" s="4">
        <v>2705</v>
      </c>
      <c r="AC395" s="98"/>
      <c r="AD395" s="37"/>
      <c r="AE395" s="94"/>
      <c r="AG395" s="98"/>
      <c r="AH395" s="37"/>
      <c r="AI395" s="98"/>
      <c r="AJ395" s="37"/>
      <c r="AK395" s="92"/>
    </row>
    <row r="396" spans="1:37" ht="12.5">
      <c r="A396" s="17">
        <v>43868</v>
      </c>
      <c r="B396" s="4">
        <v>205908</v>
      </c>
      <c r="C396" s="17">
        <v>43939</v>
      </c>
      <c r="D396" s="4">
        <v>471191</v>
      </c>
      <c r="E396" s="11"/>
      <c r="G396" s="17">
        <v>43868</v>
      </c>
      <c r="H396" s="4">
        <v>7033</v>
      </c>
      <c r="I396" s="17">
        <v>43939</v>
      </c>
      <c r="J396" s="4">
        <v>17488</v>
      </c>
      <c r="K396" s="2"/>
      <c r="M396" s="17">
        <v>43868</v>
      </c>
      <c r="N396" s="4">
        <v>787236</v>
      </c>
      <c r="O396" s="17">
        <v>43939</v>
      </c>
      <c r="P396" s="4">
        <v>943071</v>
      </c>
      <c r="S396" s="17">
        <v>43868</v>
      </c>
      <c r="T396" s="4">
        <v>4719</v>
      </c>
      <c r="U396" s="17">
        <v>43939</v>
      </c>
      <c r="V396" s="4">
        <v>2537</v>
      </c>
      <c r="AC396" s="98"/>
      <c r="AD396" s="37"/>
      <c r="AE396" s="94"/>
      <c r="AG396" s="98"/>
      <c r="AH396" s="37"/>
      <c r="AI396" s="98"/>
      <c r="AJ396" s="37"/>
      <c r="AK396" s="92"/>
    </row>
    <row r="397" spans="1:37" ht="12.5">
      <c r="A397" s="17">
        <v>43869</v>
      </c>
      <c r="B397" s="4">
        <v>182279</v>
      </c>
      <c r="C397" s="17">
        <v>43940</v>
      </c>
      <c r="D397" s="4">
        <v>430845</v>
      </c>
      <c r="E397" s="11"/>
      <c r="G397" s="17">
        <v>43869</v>
      </c>
      <c r="H397" s="4">
        <v>9477</v>
      </c>
      <c r="I397" s="17">
        <v>43940</v>
      </c>
      <c r="J397" s="4">
        <v>22063</v>
      </c>
      <c r="K397" s="2"/>
      <c r="M397" s="17">
        <v>43869</v>
      </c>
      <c r="N397" s="4">
        <v>678279</v>
      </c>
      <c r="O397" s="17">
        <v>43940</v>
      </c>
      <c r="P397" s="4">
        <v>999169</v>
      </c>
      <c r="S397" s="17">
        <v>43869</v>
      </c>
      <c r="T397" s="4">
        <v>4834</v>
      </c>
      <c r="U397" s="17">
        <v>43940</v>
      </c>
      <c r="V397" s="4">
        <v>2815</v>
      </c>
      <c r="AC397" s="98"/>
      <c r="AD397" s="37"/>
      <c r="AE397" s="94"/>
      <c r="AG397" s="98"/>
      <c r="AH397" s="37"/>
      <c r="AI397" s="98"/>
      <c r="AJ397" s="37"/>
      <c r="AK397" s="92"/>
    </row>
    <row r="398" spans="1:37" ht="12.5">
      <c r="A398" s="17">
        <v>43870</v>
      </c>
      <c r="B398" s="4">
        <v>153098</v>
      </c>
      <c r="C398" s="17">
        <v>43941</v>
      </c>
      <c r="D398" s="4">
        <v>389166</v>
      </c>
      <c r="E398" s="11"/>
      <c r="G398" s="17">
        <v>43870</v>
      </c>
      <c r="H398" s="4">
        <v>7075</v>
      </c>
      <c r="I398" s="17">
        <v>43941</v>
      </c>
      <c r="J398" s="4">
        <v>38575</v>
      </c>
      <c r="K398" s="2"/>
      <c r="M398" s="17">
        <v>43870</v>
      </c>
      <c r="N398" s="4">
        <v>837610</v>
      </c>
      <c r="O398" s="17">
        <v>43941</v>
      </c>
      <c r="P398" s="4">
        <v>1029493</v>
      </c>
      <c r="S398" s="17">
        <v>43870</v>
      </c>
      <c r="T398" s="4">
        <v>26373</v>
      </c>
      <c r="U398" s="17">
        <v>43941</v>
      </c>
      <c r="V398" s="4">
        <v>2938</v>
      </c>
      <c r="AC398" s="98"/>
      <c r="AD398" s="37"/>
      <c r="AE398" s="94"/>
      <c r="AG398" s="98"/>
      <c r="AH398" s="37"/>
      <c r="AI398" s="98"/>
      <c r="AJ398" s="37"/>
      <c r="AK398" s="92"/>
    </row>
    <row r="399" spans="1:37" ht="12.5">
      <c r="A399" s="17">
        <v>43871</v>
      </c>
      <c r="B399" s="4">
        <v>182222</v>
      </c>
      <c r="C399" s="17">
        <v>43942</v>
      </c>
      <c r="D399" s="4">
        <v>381074</v>
      </c>
      <c r="E399" s="11"/>
      <c r="G399" s="17">
        <v>43871</v>
      </c>
      <c r="H399" s="4">
        <v>8980</v>
      </c>
      <c r="I399" s="17">
        <v>43942</v>
      </c>
      <c r="J399" s="4">
        <v>19097</v>
      </c>
      <c r="K399" s="2"/>
      <c r="M399" s="17">
        <v>43871</v>
      </c>
      <c r="N399" s="4">
        <v>902576</v>
      </c>
      <c r="O399" s="17">
        <v>43942</v>
      </c>
      <c r="P399" s="4">
        <v>1023915</v>
      </c>
      <c r="S399" s="17">
        <v>43871</v>
      </c>
      <c r="T399" s="4">
        <v>10779</v>
      </c>
      <c r="U399" s="17">
        <v>43942</v>
      </c>
      <c r="V399" s="4">
        <v>3666</v>
      </c>
      <c r="AC399" s="98"/>
      <c r="AD399" s="37"/>
      <c r="AE399" s="94"/>
      <c r="AG399" s="98"/>
      <c r="AH399" s="37"/>
      <c r="AI399" s="98"/>
      <c r="AJ399" s="37"/>
      <c r="AK399" s="92"/>
    </row>
    <row r="400" spans="1:37" ht="12.5">
      <c r="A400" s="17">
        <v>43872</v>
      </c>
      <c r="B400" s="4">
        <v>170226</v>
      </c>
      <c r="C400" s="17">
        <v>43943</v>
      </c>
      <c r="D400" s="4">
        <v>449186</v>
      </c>
      <c r="E400" s="11"/>
      <c r="G400" s="17">
        <v>43872</v>
      </c>
      <c r="H400" s="4">
        <v>39961</v>
      </c>
      <c r="I400" s="17">
        <v>43943</v>
      </c>
      <c r="J400" s="4">
        <v>14172</v>
      </c>
      <c r="K400" s="2"/>
      <c r="M400" s="17">
        <v>43872</v>
      </c>
      <c r="N400" s="4">
        <v>1101718</v>
      </c>
      <c r="O400" s="17">
        <v>43943</v>
      </c>
      <c r="P400" s="4">
        <v>1073384</v>
      </c>
      <c r="S400" s="17">
        <v>43872</v>
      </c>
      <c r="T400" s="4">
        <v>9705</v>
      </c>
      <c r="U400" s="17">
        <v>43943</v>
      </c>
      <c r="V400" s="4">
        <v>3170</v>
      </c>
      <c r="AC400" s="98"/>
      <c r="AD400" s="37"/>
      <c r="AE400" s="94"/>
      <c r="AG400" s="98"/>
      <c r="AH400" s="37"/>
      <c r="AI400" s="98"/>
      <c r="AJ400" s="37"/>
      <c r="AK400" s="92"/>
    </row>
    <row r="401" spans="1:37" ht="12.5">
      <c r="A401" s="17">
        <v>43873</v>
      </c>
      <c r="B401" s="4">
        <v>183319</v>
      </c>
      <c r="C401" s="17">
        <v>43944</v>
      </c>
      <c r="D401" s="4">
        <v>329496</v>
      </c>
      <c r="E401" s="11"/>
      <c r="G401" s="17">
        <v>43873</v>
      </c>
      <c r="H401" s="4">
        <v>18950</v>
      </c>
      <c r="I401" s="17">
        <v>43944</v>
      </c>
      <c r="J401" s="4">
        <v>11438</v>
      </c>
      <c r="K401" s="2"/>
      <c r="M401" s="17">
        <v>43873</v>
      </c>
      <c r="N401" s="4">
        <v>942841</v>
      </c>
      <c r="O401" s="17">
        <v>43944</v>
      </c>
      <c r="P401" s="4">
        <v>1045096</v>
      </c>
      <c r="S401" s="17">
        <v>43873</v>
      </c>
      <c r="T401" s="4">
        <v>4462</v>
      </c>
      <c r="U401" s="17">
        <v>43944</v>
      </c>
      <c r="V401" s="4">
        <v>4472</v>
      </c>
      <c r="AC401" s="98"/>
      <c r="AD401" s="37"/>
      <c r="AE401" s="94"/>
      <c r="AG401" s="98"/>
      <c r="AH401" s="37"/>
      <c r="AI401" s="98"/>
      <c r="AJ401" s="37"/>
      <c r="AK401" s="92"/>
    </row>
    <row r="402" spans="1:37" ht="12.5">
      <c r="A402" s="17">
        <v>43874</v>
      </c>
      <c r="B402" s="4">
        <v>147388</v>
      </c>
      <c r="C402" s="17">
        <v>43945</v>
      </c>
      <c r="D402" s="4">
        <v>319285</v>
      </c>
      <c r="E402" s="11"/>
      <c r="G402" s="17">
        <v>43874</v>
      </c>
      <c r="H402" s="4">
        <v>8499</v>
      </c>
      <c r="I402" s="17">
        <v>43945</v>
      </c>
      <c r="J402" s="4">
        <v>51486</v>
      </c>
      <c r="K402" s="2"/>
      <c r="M402" s="17">
        <v>43874</v>
      </c>
      <c r="N402" s="4">
        <v>922513</v>
      </c>
      <c r="O402" s="17">
        <v>43945</v>
      </c>
      <c r="P402" s="4">
        <v>1059087</v>
      </c>
      <c r="S402" s="17">
        <v>43874</v>
      </c>
      <c r="T402" s="4">
        <v>3499</v>
      </c>
      <c r="U402" s="17">
        <v>43945</v>
      </c>
      <c r="V402" s="4">
        <v>3807</v>
      </c>
      <c r="AC402" s="98"/>
      <c r="AD402" s="37"/>
      <c r="AE402" s="94"/>
      <c r="AG402" s="98"/>
      <c r="AH402" s="37"/>
      <c r="AI402" s="98"/>
      <c r="AJ402" s="37"/>
      <c r="AK402" s="92"/>
    </row>
    <row r="403" spans="1:37" ht="12.5">
      <c r="A403" s="17">
        <v>43875</v>
      </c>
      <c r="B403" s="4">
        <v>139741</v>
      </c>
      <c r="C403" s="17">
        <v>43946</v>
      </c>
      <c r="D403" s="4">
        <v>372057</v>
      </c>
      <c r="E403" s="11"/>
      <c r="G403" s="17">
        <v>43875</v>
      </c>
      <c r="H403" s="4">
        <v>7337</v>
      </c>
      <c r="I403" s="17">
        <v>43946</v>
      </c>
      <c r="J403" s="4">
        <v>44907</v>
      </c>
      <c r="K403" s="2"/>
      <c r="M403" s="17">
        <v>43875</v>
      </c>
      <c r="N403" s="4">
        <v>831847</v>
      </c>
      <c r="O403" s="17">
        <v>43946</v>
      </c>
      <c r="P403" s="4">
        <v>1161564</v>
      </c>
      <c r="S403" s="17">
        <v>43875</v>
      </c>
      <c r="T403" s="4">
        <v>3394</v>
      </c>
      <c r="U403" s="17">
        <v>43946</v>
      </c>
      <c r="V403" s="4">
        <v>2726</v>
      </c>
      <c r="AC403" s="98"/>
      <c r="AD403" s="37"/>
      <c r="AE403" s="94"/>
      <c r="AG403" s="98"/>
      <c r="AH403" s="37"/>
      <c r="AI403" s="98"/>
      <c r="AJ403" s="37"/>
      <c r="AK403" s="92"/>
    </row>
    <row r="404" spans="1:37" ht="12.5">
      <c r="A404" s="17">
        <v>43876</v>
      </c>
      <c r="B404" s="4">
        <v>225000</v>
      </c>
      <c r="C404" s="17">
        <v>43947</v>
      </c>
      <c r="D404" s="4">
        <v>324977</v>
      </c>
      <c r="E404" s="11"/>
      <c r="G404" s="17">
        <v>43876</v>
      </c>
      <c r="H404" s="4">
        <v>6422</v>
      </c>
      <c r="I404" s="17">
        <v>43947</v>
      </c>
      <c r="J404" s="4">
        <v>12468</v>
      </c>
      <c r="K404" s="2"/>
      <c r="M404" s="17">
        <v>43876</v>
      </c>
      <c r="N404" s="4">
        <v>776583</v>
      </c>
      <c r="O404" s="17">
        <v>43947</v>
      </c>
      <c r="P404" s="4">
        <v>942667</v>
      </c>
      <c r="S404" s="17">
        <v>43876</v>
      </c>
      <c r="T404" s="4">
        <v>3249</v>
      </c>
      <c r="U404" s="17">
        <v>43947</v>
      </c>
      <c r="V404" s="4">
        <v>2566</v>
      </c>
      <c r="AC404" s="98"/>
      <c r="AD404" s="37"/>
      <c r="AE404" s="94"/>
      <c r="AG404" s="98"/>
      <c r="AH404" s="37"/>
      <c r="AI404" s="98"/>
      <c r="AJ404" s="37"/>
      <c r="AK404" s="92"/>
    </row>
    <row r="405" spans="1:37" ht="12.5">
      <c r="A405" s="17">
        <v>43877</v>
      </c>
      <c r="B405" s="4">
        <v>180518</v>
      </c>
      <c r="C405" s="17">
        <v>43948</v>
      </c>
      <c r="D405" s="4">
        <v>360032</v>
      </c>
      <c r="E405" s="11"/>
      <c r="G405" s="17">
        <v>43877</v>
      </c>
      <c r="H405" s="4">
        <v>7735</v>
      </c>
      <c r="I405" s="17">
        <v>43948</v>
      </c>
      <c r="J405" s="4">
        <v>10535</v>
      </c>
      <c r="K405" s="2"/>
      <c r="M405" s="17">
        <v>43877</v>
      </c>
      <c r="N405" s="4">
        <v>838572</v>
      </c>
      <c r="O405" s="17">
        <v>43948</v>
      </c>
      <c r="P405" s="4">
        <v>922822</v>
      </c>
      <c r="S405" s="17">
        <v>43877</v>
      </c>
      <c r="T405" s="4">
        <v>2828</v>
      </c>
      <c r="U405" s="17">
        <v>43948</v>
      </c>
      <c r="V405" s="4">
        <v>2667</v>
      </c>
      <c r="AC405" s="98"/>
      <c r="AD405" s="37"/>
      <c r="AE405" s="94"/>
      <c r="AG405" s="98"/>
      <c r="AH405" s="37"/>
      <c r="AI405" s="98"/>
      <c r="AJ405" s="37"/>
      <c r="AK405" s="92"/>
    </row>
    <row r="406" spans="1:37" ht="12.5">
      <c r="A406" s="17">
        <v>43878</v>
      </c>
      <c r="B406" s="4">
        <v>187823</v>
      </c>
      <c r="C406" s="17">
        <v>43949</v>
      </c>
      <c r="D406" s="4">
        <v>345218</v>
      </c>
      <c r="E406" s="11"/>
      <c r="G406" s="17">
        <v>43878</v>
      </c>
      <c r="H406" s="4">
        <v>8910</v>
      </c>
      <c r="I406" s="17">
        <v>43949</v>
      </c>
      <c r="J406" s="4">
        <v>14342</v>
      </c>
      <c r="K406" s="2"/>
      <c r="M406" s="17">
        <v>43878</v>
      </c>
      <c r="N406" s="4">
        <v>932116</v>
      </c>
      <c r="O406" s="17">
        <v>43949</v>
      </c>
      <c r="P406" s="4">
        <v>834637</v>
      </c>
      <c r="S406" s="17">
        <v>43878</v>
      </c>
      <c r="T406" s="4">
        <v>3004</v>
      </c>
      <c r="U406" s="17">
        <v>43949</v>
      </c>
      <c r="V406" s="4">
        <v>3236</v>
      </c>
      <c r="AC406" s="98"/>
      <c r="AD406" s="37"/>
      <c r="AE406" s="94"/>
      <c r="AG406" s="98"/>
      <c r="AH406" s="37"/>
      <c r="AI406" s="98"/>
      <c r="AJ406" s="37"/>
      <c r="AK406" s="92"/>
    </row>
    <row r="407" spans="1:37" ht="12.5">
      <c r="A407" s="17">
        <v>43879</v>
      </c>
      <c r="B407" s="4">
        <v>214244</v>
      </c>
      <c r="C407" s="17">
        <v>43950</v>
      </c>
      <c r="D407" s="4">
        <v>598794</v>
      </c>
      <c r="E407" s="11"/>
      <c r="G407" s="17">
        <v>43879</v>
      </c>
      <c r="H407" s="4">
        <v>8931</v>
      </c>
      <c r="I407" s="17">
        <v>43950</v>
      </c>
      <c r="J407" s="4">
        <v>15289</v>
      </c>
      <c r="K407" s="2"/>
      <c r="M407" s="17">
        <v>43879</v>
      </c>
      <c r="N407" s="4">
        <v>942517</v>
      </c>
      <c r="O407" s="17">
        <v>43950</v>
      </c>
      <c r="P407" s="4">
        <v>1445678</v>
      </c>
      <c r="S407" s="17">
        <v>43879</v>
      </c>
      <c r="T407" s="4">
        <v>4489</v>
      </c>
      <c r="U407" s="17">
        <v>43950</v>
      </c>
      <c r="V407" s="4">
        <v>4311</v>
      </c>
      <c r="AC407" s="98"/>
      <c r="AD407" s="37"/>
      <c r="AE407" s="94"/>
      <c r="AG407" s="98"/>
      <c r="AH407" s="37"/>
      <c r="AI407" s="98"/>
      <c r="AJ407" s="37"/>
      <c r="AK407" s="92"/>
    </row>
    <row r="408" spans="1:37" ht="12.5">
      <c r="A408" s="17">
        <v>43880</v>
      </c>
      <c r="B408" s="4">
        <v>272167</v>
      </c>
      <c r="C408" s="17">
        <v>43951</v>
      </c>
      <c r="D408" s="4">
        <v>423403</v>
      </c>
      <c r="E408" s="11"/>
      <c r="G408" s="17">
        <v>43880</v>
      </c>
      <c r="H408" s="4">
        <v>9312</v>
      </c>
      <c r="I408" s="17">
        <v>43951</v>
      </c>
      <c r="J408" s="4">
        <v>11769</v>
      </c>
      <c r="K408" s="2"/>
      <c r="M408" s="17">
        <v>43880</v>
      </c>
      <c r="N408" s="4">
        <v>877447</v>
      </c>
      <c r="O408" s="17">
        <v>43951</v>
      </c>
      <c r="P408" s="4">
        <v>1018221</v>
      </c>
      <c r="S408" s="17">
        <v>43880</v>
      </c>
      <c r="T408" s="4">
        <v>4823</v>
      </c>
      <c r="U408" s="17">
        <v>43951</v>
      </c>
      <c r="V408" s="4">
        <v>3523</v>
      </c>
      <c r="AC408" s="98"/>
      <c r="AD408" s="37"/>
      <c r="AE408" s="94"/>
      <c r="AG408" s="98"/>
      <c r="AH408" s="37"/>
      <c r="AI408" s="98"/>
      <c r="AJ408" s="37"/>
      <c r="AK408" s="92"/>
    </row>
    <row r="409" spans="1:37" ht="12.5">
      <c r="A409" s="17">
        <v>43881</v>
      </c>
      <c r="B409" s="4">
        <v>244933</v>
      </c>
      <c r="C409" s="17">
        <v>43952</v>
      </c>
      <c r="D409" s="4">
        <v>372119</v>
      </c>
      <c r="E409" s="11"/>
      <c r="G409" s="17">
        <v>43881</v>
      </c>
      <c r="H409" s="4">
        <v>8513</v>
      </c>
      <c r="I409" s="17">
        <v>43952</v>
      </c>
      <c r="J409" s="4">
        <v>10298</v>
      </c>
      <c r="K409" s="2"/>
      <c r="M409" s="17">
        <v>43881</v>
      </c>
      <c r="N409" s="4">
        <v>832674</v>
      </c>
      <c r="O409" s="17">
        <v>43952</v>
      </c>
      <c r="P409" s="4">
        <v>1003843</v>
      </c>
      <c r="S409" s="17">
        <v>43881</v>
      </c>
      <c r="T409" s="4">
        <v>6310</v>
      </c>
      <c r="U409" s="17">
        <v>43952</v>
      </c>
      <c r="V409" s="4">
        <v>3180</v>
      </c>
      <c r="AC409" s="98"/>
      <c r="AD409" s="37"/>
      <c r="AE409" s="94"/>
      <c r="AG409" s="98"/>
      <c r="AH409" s="37"/>
      <c r="AI409" s="98"/>
      <c r="AJ409" s="37"/>
      <c r="AK409" s="92"/>
    </row>
    <row r="410" spans="1:37" ht="12.5">
      <c r="A410" s="17">
        <v>43882</v>
      </c>
      <c r="B410" s="4">
        <v>182701</v>
      </c>
      <c r="C410" s="17">
        <v>43953</v>
      </c>
      <c r="D410" s="4">
        <v>357811</v>
      </c>
      <c r="E410" s="11"/>
      <c r="G410" s="17">
        <v>43882</v>
      </c>
      <c r="H410" s="4">
        <v>11687</v>
      </c>
      <c r="I410" s="17">
        <v>43953</v>
      </c>
      <c r="J410" s="4">
        <v>7921</v>
      </c>
      <c r="K410" s="2"/>
      <c r="M410" s="17">
        <v>43882</v>
      </c>
      <c r="N410" s="4">
        <v>878332</v>
      </c>
      <c r="O410" s="17">
        <v>43953</v>
      </c>
      <c r="P410" s="4">
        <v>831896</v>
      </c>
      <c r="S410" s="17">
        <v>43882</v>
      </c>
      <c r="T410" s="4">
        <v>7718</v>
      </c>
      <c r="U410" s="17">
        <v>43953</v>
      </c>
      <c r="V410" s="4">
        <v>2142</v>
      </c>
      <c r="AC410" s="98"/>
      <c r="AD410" s="37"/>
      <c r="AE410" s="94"/>
      <c r="AG410" s="98"/>
      <c r="AH410" s="37"/>
      <c r="AI410" s="98"/>
      <c r="AJ410" s="37"/>
      <c r="AK410" s="92"/>
    </row>
    <row r="411" spans="1:37" ht="12.5">
      <c r="A411" s="17">
        <v>43883</v>
      </c>
      <c r="B411" s="4">
        <v>159735</v>
      </c>
      <c r="C411" s="17">
        <v>43954</v>
      </c>
      <c r="D411" s="4">
        <v>392505</v>
      </c>
      <c r="E411" s="11"/>
      <c r="G411" s="17">
        <v>43883</v>
      </c>
      <c r="H411" s="4">
        <v>12356</v>
      </c>
      <c r="I411" s="17">
        <v>43954</v>
      </c>
      <c r="J411" s="4">
        <v>9097</v>
      </c>
      <c r="K411" s="2"/>
      <c r="M411" s="17">
        <v>43883</v>
      </c>
      <c r="N411" s="4">
        <v>812520</v>
      </c>
      <c r="O411" s="17">
        <v>43954</v>
      </c>
      <c r="P411" s="4">
        <v>876737</v>
      </c>
      <c r="S411" s="17">
        <v>43883</v>
      </c>
      <c r="T411" s="4">
        <v>3428</v>
      </c>
      <c r="U411" s="17">
        <v>43954</v>
      </c>
      <c r="V411" s="4">
        <v>2573</v>
      </c>
      <c r="AC411" s="98"/>
      <c r="AD411" s="37"/>
      <c r="AE411" s="94"/>
      <c r="AG411" s="98"/>
      <c r="AH411" s="37"/>
      <c r="AI411" s="98"/>
      <c r="AJ411" s="37"/>
      <c r="AK411" s="92"/>
    </row>
    <row r="412" spans="1:37" ht="12.5">
      <c r="A412" s="17">
        <v>43884</v>
      </c>
      <c r="B412" s="4">
        <v>181728</v>
      </c>
      <c r="C412" s="17">
        <v>43955</v>
      </c>
      <c r="D412" s="4">
        <v>409261</v>
      </c>
      <c r="E412" s="11"/>
      <c r="G412" s="17">
        <v>43884</v>
      </c>
      <c r="H412" s="4">
        <v>12066</v>
      </c>
      <c r="I412" s="17">
        <v>43955</v>
      </c>
      <c r="J412" s="4">
        <v>10282</v>
      </c>
      <c r="K412" s="2"/>
      <c r="M412" s="17">
        <v>43884</v>
      </c>
      <c r="N412" s="4">
        <v>811717</v>
      </c>
      <c r="O412" s="17">
        <v>43955</v>
      </c>
      <c r="P412" s="4">
        <v>1012328</v>
      </c>
      <c r="S412" s="17">
        <v>43884</v>
      </c>
      <c r="T412" s="4">
        <v>2815</v>
      </c>
      <c r="U412" s="17">
        <v>43955</v>
      </c>
      <c r="V412" s="4">
        <v>2996</v>
      </c>
      <c r="AC412" s="98"/>
      <c r="AD412" s="37"/>
      <c r="AE412" s="94"/>
      <c r="AG412" s="98"/>
      <c r="AH412" s="37"/>
      <c r="AI412" s="98"/>
      <c r="AJ412" s="37"/>
      <c r="AK412" s="92"/>
    </row>
    <row r="413" spans="1:37" ht="12.5">
      <c r="A413" s="17">
        <v>43885</v>
      </c>
      <c r="B413" s="4">
        <v>232863</v>
      </c>
      <c r="C413" s="17">
        <v>43956</v>
      </c>
      <c r="D413" s="4">
        <v>417600</v>
      </c>
      <c r="E413" s="11"/>
      <c r="G413" s="17">
        <v>43885</v>
      </c>
      <c r="H413" s="4">
        <v>14427</v>
      </c>
      <c r="I413" s="17">
        <v>43956</v>
      </c>
      <c r="J413" s="4">
        <v>8709</v>
      </c>
      <c r="K413" s="2"/>
      <c r="M413" s="17">
        <v>43885</v>
      </c>
      <c r="N413" s="4">
        <v>881297</v>
      </c>
      <c r="O413" s="17">
        <v>43956</v>
      </c>
      <c r="P413" s="4">
        <v>986649</v>
      </c>
      <c r="S413" s="17">
        <v>43885</v>
      </c>
      <c r="T413" s="4">
        <v>3132</v>
      </c>
      <c r="U413" s="17">
        <v>43956</v>
      </c>
      <c r="V413" s="4">
        <v>2953</v>
      </c>
      <c r="AC413" s="98"/>
      <c r="AD413" s="37"/>
      <c r="AE413" s="94"/>
      <c r="AG413" s="98"/>
      <c r="AH413" s="37"/>
      <c r="AI413" s="98"/>
      <c r="AJ413" s="37"/>
      <c r="AK413" s="92"/>
    </row>
    <row r="414" spans="1:37" ht="12.5">
      <c r="A414" s="17">
        <v>43886</v>
      </c>
      <c r="B414" s="4">
        <v>227255</v>
      </c>
      <c r="C414" s="17">
        <v>43957</v>
      </c>
      <c r="D414" s="4">
        <v>478185</v>
      </c>
      <c r="E414" s="11"/>
      <c r="G414" s="17">
        <v>43886</v>
      </c>
      <c r="H414" s="4">
        <v>8612</v>
      </c>
      <c r="I414" s="17">
        <v>43957</v>
      </c>
      <c r="J414" s="4">
        <v>8252</v>
      </c>
      <c r="K414" s="2"/>
      <c r="M414" s="17">
        <v>43886</v>
      </c>
      <c r="N414" s="4">
        <v>914942</v>
      </c>
      <c r="O414" s="17">
        <v>43957</v>
      </c>
      <c r="P414" s="4">
        <v>909096</v>
      </c>
      <c r="S414" s="17">
        <v>43886</v>
      </c>
      <c r="T414" s="4">
        <v>3724</v>
      </c>
      <c r="U414" s="17">
        <v>43957</v>
      </c>
      <c r="V414" s="4">
        <v>4658</v>
      </c>
      <c r="AC414" s="98"/>
      <c r="AD414" s="37"/>
      <c r="AE414" s="94"/>
      <c r="AG414" s="98"/>
      <c r="AH414" s="37"/>
      <c r="AI414" s="98"/>
      <c r="AJ414" s="37"/>
      <c r="AK414" s="92"/>
    </row>
    <row r="415" spans="1:37" ht="12.5">
      <c r="A415" s="17">
        <v>43887</v>
      </c>
      <c r="B415" s="4">
        <v>239587</v>
      </c>
      <c r="C415" s="17">
        <v>43958</v>
      </c>
      <c r="D415" s="4">
        <v>524075</v>
      </c>
      <c r="E415" s="11"/>
      <c r="G415" s="17">
        <v>43887</v>
      </c>
      <c r="H415" s="4">
        <v>8090</v>
      </c>
      <c r="I415" s="17">
        <v>43958</v>
      </c>
      <c r="J415" s="4">
        <v>9106</v>
      </c>
      <c r="K415" s="2"/>
      <c r="M415" s="17">
        <v>43887</v>
      </c>
      <c r="N415" s="4">
        <v>899181</v>
      </c>
      <c r="O415" s="17">
        <v>43958</v>
      </c>
      <c r="P415" s="4">
        <v>866041</v>
      </c>
      <c r="S415" s="17">
        <v>43887</v>
      </c>
      <c r="T415" s="4">
        <v>4437</v>
      </c>
      <c r="U415" s="17">
        <v>43958</v>
      </c>
      <c r="V415" s="4">
        <v>11518</v>
      </c>
      <c r="AC415" s="98"/>
      <c r="AD415" s="37"/>
      <c r="AE415" s="94"/>
      <c r="AG415" s="98"/>
      <c r="AH415" s="37"/>
      <c r="AI415" s="98"/>
      <c r="AJ415" s="37"/>
      <c r="AK415" s="92"/>
    </row>
    <row r="416" spans="1:37" ht="12.5">
      <c r="A416" s="17">
        <v>43888</v>
      </c>
      <c r="B416" s="4">
        <v>234486</v>
      </c>
      <c r="C416" s="17">
        <v>43959</v>
      </c>
      <c r="D416" s="4">
        <v>355959</v>
      </c>
      <c r="E416" s="11"/>
      <c r="G416" s="17">
        <v>43888</v>
      </c>
      <c r="H416" s="4">
        <v>7123</v>
      </c>
      <c r="I416" s="17">
        <v>43959</v>
      </c>
      <c r="J416" s="4">
        <v>7707</v>
      </c>
      <c r="K416" s="2"/>
      <c r="M416" s="17">
        <v>43888</v>
      </c>
      <c r="N416" s="4">
        <v>835581</v>
      </c>
      <c r="O416" s="17">
        <v>43959</v>
      </c>
      <c r="P416" s="4">
        <v>873707</v>
      </c>
      <c r="S416" s="17">
        <v>43888</v>
      </c>
      <c r="T416" s="4">
        <v>3595</v>
      </c>
      <c r="U416" s="17">
        <v>43959</v>
      </c>
      <c r="V416" s="4">
        <v>21350</v>
      </c>
      <c r="AC416" s="98"/>
      <c r="AD416" s="37"/>
      <c r="AE416" s="94"/>
      <c r="AG416" s="98"/>
      <c r="AH416" s="37"/>
      <c r="AI416" s="98"/>
      <c r="AJ416" s="37"/>
      <c r="AK416" s="92"/>
    </row>
    <row r="417" spans="1:37" ht="12.5">
      <c r="A417" s="17">
        <v>43889</v>
      </c>
      <c r="B417" s="4">
        <v>244176</v>
      </c>
      <c r="C417" s="17">
        <v>43960</v>
      </c>
      <c r="D417" s="4">
        <v>297825</v>
      </c>
      <c r="E417" s="11"/>
      <c r="G417" s="17">
        <v>43889</v>
      </c>
      <c r="H417" s="4">
        <v>7445</v>
      </c>
      <c r="I417" s="17">
        <v>43960</v>
      </c>
      <c r="J417" s="4">
        <v>8952</v>
      </c>
      <c r="K417" s="2"/>
      <c r="M417" s="17">
        <v>43889</v>
      </c>
      <c r="N417" s="4">
        <v>905354</v>
      </c>
      <c r="O417" s="17">
        <v>43960</v>
      </c>
      <c r="P417" s="4">
        <v>809914</v>
      </c>
      <c r="S417" s="17">
        <v>43889</v>
      </c>
      <c r="T417" s="4">
        <v>3940</v>
      </c>
      <c r="U417" s="17">
        <v>43960</v>
      </c>
      <c r="V417" s="4">
        <v>6106</v>
      </c>
      <c r="AC417" s="98"/>
      <c r="AD417" s="37"/>
      <c r="AE417" s="94"/>
      <c r="AG417" s="98"/>
      <c r="AH417" s="37"/>
      <c r="AI417" s="98"/>
      <c r="AJ417" s="37"/>
      <c r="AK417" s="92"/>
    </row>
    <row r="418" spans="1:37" ht="12.5">
      <c r="A418" s="17">
        <v>43890</v>
      </c>
      <c r="B418" s="4">
        <v>295169</v>
      </c>
      <c r="C418" s="17">
        <v>43961</v>
      </c>
      <c r="D418" s="4">
        <v>321832</v>
      </c>
      <c r="E418" s="11"/>
      <c r="G418" s="17">
        <v>43890</v>
      </c>
      <c r="H418" s="4">
        <v>6791</v>
      </c>
      <c r="I418" s="17">
        <v>43961</v>
      </c>
      <c r="J418" s="4">
        <v>8905</v>
      </c>
      <c r="K418" s="2"/>
      <c r="M418" s="17">
        <v>43890</v>
      </c>
      <c r="N418" s="4">
        <v>747488</v>
      </c>
      <c r="O418" s="17">
        <v>43961</v>
      </c>
      <c r="P418" s="4">
        <v>905860</v>
      </c>
      <c r="S418" s="17">
        <v>43890</v>
      </c>
      <c r="T418" s="4">
        <v>3565</v>
      </c>
      <c r="U418" s="17">
        <v>43961</v>
      </c>
      <c r="V418" s="4">
        <v>3168</v>
      </c>
      <c r="AC418" s="98"/>
      <c r="AD418" s="37"/>
      <c r="AE418" s="94"/>
      <c r="AG418" s="98"/>
      <c r="AH418" s="37"/>
      <c r="AI418" s="98"/>
      <c r="AJ418" s="37"/>
      <c r="AK418" s="92"/>
    </row>
    <row r="419" spans="1:37" ht="12.5">
      <c r="A419" s="17">
        <v>43891</v>
      </c>
      <c r="B419" s="4">
        <v>221651</v>
      </c>
      <c r="C419" s="17">
        <v>43962</v>
      </c>
      <c r="D419" s="4">
        <v>399220</v>
      </c>
      <c r="E419" s="11"/>
      <c r="G419" s="17">
        <v>43891</v>
      </c>
      <c r="H419" s="4">
        <v>7114</v>
      </c>
      <c r="I419" s="17">
        <v>43962</v>
      </c>
      <c r="J419" s="4">
        <v>9932</v>
      </c>
      <c r="K419" s="2"/>
      <c r="M419" s="17">
        <v>43891</v>
      </c>
      <c r="N419" s="4">
        <v>790078</v>
      </c>
      <c r="O419" s="17">
        <v>43962</v>
      </c>
      <c r="P419" s="4">
        <v>925266</v>
      </c>
      <c r="S419" s="17">
        <v>43891</v>
      </c>
      <c r="T419" s="4">
        <v>3279</v>
      </c>
      <c r="U419" s="17">
        <v>43962</v>
      </c>
      <c r="V419" s="4">
        <v>8035</v>
      </c>
      <c r="AC419" s="98"/>
      <c r="AD419" s="37"/>
      <c r="AE419" s="94"/>
      <c r="AG419" s="98"/>
      <c r="AH419" s="37"/>
      <c r="AI419" s="98"/>
      <c r="AJ419" s="37"/>
      <c r="AK419" s="92"/>
    </row>
    <row r="420" spans="1:37" ht="12.5">
      <c r="A420" s="17">
        <v>43892</v>
      </c>
      <c r="B420" s="4">
        <v>245505</v>
      </c>
      <c r="C420" s="17">
        <v>43963</v>
      </c>
      <c r="D420" s="4">
        <v>404296</v>
      </c>
      <c r="E420" s="11"/>
      <c r="G420" s="17">
        <v>43892</v>
      </c>
      <c r="H420" s="4">
        <v>8016</v>
      </c>
      <c r="I420" s="17">
        <v>43963</v>
      </c>
      <c r="J420" s="4">
        <v>7474</v>
      </c>
      <c r="K420" s="2"/>
      <c r="M420" s="17">
        <v>43892</v>
      </c>
      <c r="N420" s="4">
        <v>844594</v>
      </c>
      <c r="O420" s="17">
        <v>43963</v>
      </c>
      <c r="P420" s="4">
        <v>1001209</v>
      </c>
      <c r="S420" s="17">
        <v>43892</v>
      </c>
      <c r="T420" s="4">
        <v>3109</v>
      </c>
      <c r="U420" s="17">
        <v>43963</v>
      </c>
      <c r="V420" s="4">
        <v>22799</v>
      </c>
      <c r="AC420" s="98"/>
      <c r="AD420" s="37"/>
      <c r="AE420" s="94"/>
      <c r="AG420" s="98"/>
      <c r="AH420" s="37"/>
      <c r="AI420" s="98"/>
      <c r="AJ420" s="37"/>
      <c r="AK420" s="92"/>
    </row>
    <row r="421" spans="1:37" ht="12.5">
      <c r="A421" s="17">
        <v>43893</v>
      </c>
      <c r="B421" s="4">
        <v>248163</v>
      </c>
      <c r="C421" s="17">
        <v>43964</v>
      </c>
      <c r="D421" s="4">
        <v>358716</v>
      </c>
      <c r="E421" s="11"/>
      <c r="G421" s="17">
        <v>43893</v>
      </c>
      <c r="H421" s="4">
        <v>6782</v>
      </c>
      <c r="I421" s="17">
        <v>43964</v>
      </c>
      <c r="J421" s="4">
        <v>8103</v>
      </c>
      <c r="K421" s="2"/>
      <c r="M421" s="17">
        <v>43893</v>
      </c>
      <c r="N421" s="4">
        <v>799139</v>
      </c>
      <c r="O421" s="17">
        <v>43964</v>
      </c>
      <c r="P421" s="4">
        <v>998423</v>
      </c>
      <c r="S421" s="17">
        <v>43893</v>
      </c>
      <c r="T421" s="4">
        <v>3130</v>
      </c>
      <c r="U421" s="17">
        <v>43964</v>
      </c>
      <c r="V421" s="4">
        <v>8404</v>
      </c>
      <c r="AC421" s="98"/>
      <c r="AD421" s="37"/>
      <c r="AE421" s="94"/>
      <c r="AG421" s="98"/>
      <c r="AH421" s="37"/>
      <c r="AI421" s="98"/>
      <c r="AJ421" s="37"/>
      <c r="AK421" s="92"/>
    </row>
    <row r="422" spans="1:37" ht="12.5">
      <c r="A422" s="17">
        <v>43894</v>
      </c>
      <c r="B422" s="4">
        <v>252780</v>
      </c>
      <c r="C422" s="17">
        <v>43965</v>
      </c>
      <c r="D422" s="4">
        <v>343976</v>
      </c>
      <c r="E422" s="11"/>
      <c r="G422" s="17">
        <v>43894</v>
      </c>
      <c r="H422" s="4">
        <v>8470</v>
      </c>
      <c r="I422" s="17">
        <v>43965</v>
      </c>
      <c r="J422" s="4">
        <v>8561</v>
      </c>
      <c r="K422" s="2"/>
      <c r="M422" s="17">
        <v>43894</v>
      </c>
      <c r="N422" s="4">
        <v>812345</v>
      </c>
      <c r="O422" s="17">
        <v>43965</v>
      </c>
      <c r="P422" s="4">
        <v>1017937</v>
      </c>
      <c r="S422" s="17">
        <v>43894</v>
      </c>
      <c r="T422" s="4">
        <v>6258</v>
      </c>
      <c r="U422" s="17">
        <v>43965</v>
      </c>
      <c r="V422" s="4">
        <v>21376</v>
      </c>
      <c r="AC422" s="98"/>
      <c r="AD422" s="37"/>
      <c r="AE422" s="94"/>
      <c r="AG422" s="98"/>
      <c r="AH422" s="37"/>
      <c r="AI422" s="98"/>
      <c r="AJ422" s="37"/>
      <c r="AK422" s="92"/>
    </row>
    <row r="423" spans="1:37" ht="12.5">
      <c r="A423" s="17">
        <v>43895</v>
      </c>
      <c r="B423" s="4">
        <v>287920</v>
      </c>
      <c r="C423" s="17">
        <v>43966</v>
      </c>
      <c r="D423" s="4">
        <v>316647</v>
      </c>
      <c r="E423" s="11"/>
      <c r="G423" s="17">
        <v>43895</v>
      </c>
      <c r="H423" s="4">
        <v>7382</v>
      </c>
      <c r="I423" s="17">
        <v>43966</v>
      </c>
      <c r="J423" s="4">
        <v>9784</v>
      </c>
      <c r="K423" s="2"/>
      <c r="M423" s="17">
        <v>43895</v>
      </c>
      <c r="N423" s="4">
        <v>747832</v>
      </c>
      <c r="O423" s="17">
        <v>43966</v>
      </c>
      <c r="P423" s="4">
        <v>998600</v>
      </c>
      <c r="S423" s="17">
        <v>43895</v>
      </c>
      <c r="T423" s="4">
        <v>6480</v>
      </c>
      <c r="U423" s="17">
        <v>43966</v>
      </c>
      <c r="V423" s="4">
        <v>4887</v>
      </c>
      <c r="AC423" s="98"/>
      <c r="AD423" s="37"/>
      <c r="AE423" s="94"/>
      <c r="AG423" s="98"/>
      <c r="AH423" s="37"/>
      <c r="AI423" s="98"/>
      <c r="AJ423" s="37"/>
      <c r="AK423" s="92"/>
    </row>
    <row r="424" spans="1:37" ht="12.5">
      <c r="A424" s="17">
        <v>43896</v>
      </c>
      <c r="B424" s="4">
        <v>257983</v>
      </c>
      <c r="C424" s="17">
        <v>43967</v>
      </c>
      <c r="D424" s="4">
        <v>294146</v>
      </c>
      <c r="E424" s="11"/>
      <c r="G424" s="17">
        <v>43896</v>
      </c>
      <c r="H424" s="4">
        <v>8045</v>
      </c>
      <c r="I424" s="17">
        <v>43967</v>
      </c>
      <c r="J424" s="4">
        <v>8209</v>
      </c>
      <c r="K424" s="2"/>
      <c r="M424" s="17">
        <v>43896</v>
      </c>
      <c r="N424" s="4">
        <v>753205</v>
      </c>
      <c r="O424" s="17">
        <v>43967</v>
      </c>
      <c r="P424" s="4">
        <v>1181163</v>
      </c>
      <c r="S424" s="17">
        <v>43896</v>
      </c>
      <c r="T424" s="4">
        <v>3122</v>
      </c>
      <c r="U424" s="17">
        <v>43967</v>
      </c>
      <c r="V424" s="4">
        <v>3196</v>
      </c>
      <c r="AC424" s="98"/>
      <c r="AD424" s="37"/>
      <c r="AE424" s="94"/>
      <c r="AG424" s="98"/>
      <c r="AH424" s="37"/>
      <c r="AI424" s="98"/>
      <c r="AJ424" s="37"/>
      <c r="AK424" s="92"/>
    </row>
    <row r="425" spans="1:37" ht="12.5">
      <c r="A425" s="17">
        <v>43897</v>
      </c>
      <c r="B425" s="4">
        <v>227935</v>
      </c>
      <c r="C425" s="17">
        <v>43968</v>
      </c>
      <c r="D425" s="4">
        <v>283229</v>
      </c>
      <c r="E425" s="11"/>
      <c r="G425" s="17">
        <v>43897</v>
      </c>
      <c r="H425" s="4">
        <v>7099</v>
      </c>
      <c r="I425" s="17">
        <v>43968</v>
      </c>
      <c r="J425" s="4">
        <v>8868</v>
      </c>
      <c r="K425" s="2"/>
      <c r="M425" s="17">
        <v>43897</v>
      </c>
      <c r="N425" s="4">
        <v>754786</v>
      </c>
      <c r="O425" s="17">
        <v>43968</v>
      </c>
      <c r="P425" s="4">
        <v>974642</v>
      </c>
      <c r="S425" s="17">
        <v>43897</v>
      </c>
      <c r="T425" s="4">
        <v>3052</v>
      </c>
      <c r="U425" s="17">
        <v>43968</v>
      </c>
      <c r="V425" s="4">
        <v>4694</v>
      </c>
      <c r="AC425" s="98"/>
      <c r="AD425" s="37"/>
      <c r="AE425" s="94"/>
      <c r="AG425" s="98"/>
      <c r="AH425" s="37"/>
      <c r="AI425" s="98"/>
      <c r="AJ425" s="37"/>
      <c r="AK425" s="92"/>
    </row>
    <row r="426" spans="1:37" ht="12.5">
      <c r="A426" s="17">
        <v>43898</v>
      </c>
      <c r="B426" s="4">
        <v>198427</v>
      </c>
      <c r="C426" s="17">
        <v>43969</v>
      </c>
      <c r="D426" s="4">
        <v>286476</v>
      </c>
      <c r="E426" s="11"/>
      <c r="G426" s="17">
        <v>43898</v>
      </c>
      <c r="H426" s="4">
        <v>6668</v>
      </c>
      <c r="I426" s="17">
        <v>43969</v>
      </c>
      <c r="J426" s="4">
        <v>10989</v>
      </c>
      <c r="K426" s="2"/>
      <c r="M426" s="17">
        <v>43898</v>
      </c>
      <c r="N426" s="4">
        <v>754759</v>
      </c>
      <c r="O426" s="17">
        <v>43969</v>
      </c>
      <c r="P426" s="4">
        <v>965638</v>
      </c>
      <c r="S426" s="17">
        <v>43898</v>
      </c>
      <c r="T426" s="4">
        <v>2714</v>
      </c>
      <c r="U426" s="17">
        <v>43969</v>
      </c>
      <c r="V426" s="4">
        <v>3423</v>
      </c>
      <c r="AC426" s="98"/>
      <c r="AD426" s="37"/>
      <c r="AE426" s="94"/>
      <c r="AG426" s="98"/>
      <c r="AH426" s="37"/>
      <c r="AI426" s="98"/>
      <c r="AJ426" s="37"/>
      <c r="AK426" s="92"/>
    </row>
    <row r="427" spans="1:37" ht="12.5">
      <c r="A427" s="17">
        <v>43899</v>
      </c>
      <c r="B427" s="4">
        <v>238979</v>
      </c>
      <c r="C427" s="17">
        <v>43970</v>
      </c>
      <c r="D427" s="4">
        <v>296933</v>
      </c>
      <c r="E427" s="11"/>
      <c r="G427" s="17">
        <v>43899</v>
      </c>
      <c r="H427" s="4">
        <v>7358</v>
      </c>
      <c r="I427" s="17">
        <v>43970</v>
      </c>
      <c r="J427" s="4">
        <v>8927</v>
      </c>
      <c r="K427" s="2"/>
      <c r="M427" s="17">
        <v>43899</v>
      </c>
      <c r="N427" s="4">
        <v>857232</v>
      </c>
      <c r="O427" s="17">
        <v>43970</v>
      </c>
      <c r="P427" s="4">
        <v>1010968</v>
      </c>
      <c r="S427" s="17">
        <v>43899</v>
      </c>
      <c r="T427" s="4">
        <v>6038</v>
      </c>
      <c r="U427" s="17">
        <v>43970</v>
      </c>
      <c r="V427" s="4">
        <v>4016</v>
      </c>
      <c r="AC427" s="98"/>
      <c r="AD427" s="37"/>
      <c r="AE427" s="94"/>
      <c r="AG427" s="98"/>
      <c r="AH427" s="37"/>
      <c r="AI427" s="98"/>
      <c r="AJ427" s="37"/>
      <c r="AK427" s="92"/>
    </row>
    <row r="428" spans="1:37" ht="12.5">
      <c r="A428" s="17">
        <v>43900</v>
      </c>
      <c r="B428" s="4">
        <v>240769</v>
      </c>
      <c r="C428" s="17">
        <v>43971</v>
      </c>
      <c r="D428" s="4">
        <v>286249</v>
      </c>
      <c r="E428" s="11"/>
      <c r="G428" s="17">
        <v>43900</v>
      </c>
      <c r="H428" s="4">
        <v>10021</v>
      </c>
      <c r="I428" s="17">
        <v>43971</v>
      </c>
      <c r="J428" s="4">
        <v>9815</v>
      </c>
      <c r="K428" s="2"/>
      <c r="M428" s="17">
        <v>43900</v>
      </c>
      <c r="N428" s="4">
        <v>894637</v>
      </c>
      <c r="O428" s="17">
        <v>43971</v>
      </c>
      <c r="P428" s="4">
        <v>1005415</v>
      </c>
      <c r="S428" s="17">
        <v>43900</v>
      </c>
      <c r="T428" s="4">
        <v>4278</v>
      </c>
      <c r="U428" s="17">
        <v>43971</v>
      </c>
      <c r="V428" s="4">
        <v>6944</v>
      </c>
      <c r="AC428" s="98"/>
      <c r="AD428" s="37"/>
      <c r="AE428" s="94"/>
      <c r="AG428" s="98"/>
      <c r="AH428" s="37"/>
      <c r="AI428" s="98"/>
      <c r="AJ428" s="37"/>
      <c r="AK428" s="92"/>
    </row>
    <row r="429" spans="1:37" ht="12.5">
      <c r="A429" s="17">
        <v>43901</v>
      </c>
      <c r="B429" s="4">
        <v>292960</v>
      </c>
      <c r="C429" s="48">
        <v>43972</v>
      </c>
      <c r="D429" s="4">
        <v>325804</v>
      </c>
      <c r="E429" s="11"/>
      <c r="G429" s="17">
        <v>43901</v>
      </c>
      <c r="H429" s="4">
        <v>11278</v>
      </c>
      <c r="I429" s="48">
        <v>43972</v>
      </c>
      <c r="J429" s="4">
        <v>10544</v>
      </c>
      <c r="K429" s="2"/>
      <c r="M429" s="17">
        <v>43901</v>
      </c>
      <c r="N429" s="4">
        <v>952098</v>
      </c>
      <c r="O429" s="48">
        <v>43972</v>
      </c>
      <c r="P429" s="4">
        <v>1011852</v>
      </c>
      <c r="S429" s="17">
        <v>43901</v>
      </c>
      <c r="T429" s="4">
        <v>2969</v>
      </c>
      <c r="U429" s="48">
        <v>43972</v>
      </c>
      <c r="V429" s="4">
        <v>3002</v>
      </c>
      <c r="AC429" s="98"/>
      <c r="AD429" s="37"/>
      <c r="AE429" s="94"/>
      <c r="AG429" s="98"/>
      <c r="AH429" s="37"/>
      <c r="AI429" s="98"/>
      <c r="AJ429" s="37"/>
      <c r="AK429" s="92"/>
    </row>
    <row r="430" spans="1:37" ht="12.5">
      <c r="A430" s="17">
        <v>43902</v>
      </c>
      <c r="B430" s="4">
        <v>387834</v>
      </c>
      <c r="C430" s="52">
        <v>43973</v>
      </c>
      <c r="D430" s="4">
        <v>323073</v>
      </c>
      <c r="E430" s="11"/>
      <c r="G430" s="17">
        <v>43902</v>
      </c>
      <c r="H430" s="4">
        <v>7000</v>
      </c>
      <c r="I430" s="52">
        <v>43973</v>
      </c>
      <c r="J430" s="4">
        <v>8884</v>
      </c>
      <c r="K430" s="2"/>
      <c r="M430" s="17">
        <v>43902</v>
      </c>
      <c r="N430" s="4">
        <v>978106</v>
      </c>
      <c r="O430" s="52">
        <v>43973</v>
      </c>
      <c r="P430" s="4">
        <v>951501</v>
      </c>
      <c r="S430" s="17">
        <v>43902</v>
      </c>
      <c r="T430" s="4">
        <v>4806</v>
      </c>
      <c r="U430" s="52">
        <v>43973</v>
      </c>
      <c r="V430" s="4">
        <v>4338</v>
      </c>
      <c r="AC430" s="98"/>
      <c r="AD430" s="37"/>
      <c r="AE430" s="94"/>
      <c r="AG430" s="98"/>
      <c r="AH430" s="37"/>
      <c r="AI430" s="98"/>
      <c r="AJ430" s="37"/>
      <c r="AK430" s="92"/>
    </row>
    <row r="431" spans="1:37" ht="12.5">
      <c r="AE431" s="25"/>
    </row>
    <row r="432" spans="1:37" ht="12.5">
      <c r="AE432" s="25"/>
    </row>
    <row r="433" spans="1:37" ht="12.5">
      <c r="AE433" s="25"/>
    </row>
    <row r="434" spans="1:37" ht="12.5">
      <c r="A434" s="22" t="s">
        <v>37</v>
      </c>
      <c r="B434" s="26" t="s">
        <v>8</v>
      </c>
      <c r="C434" s="26" t="s">
        <v>37</v>
      </c>
      <c r="D434" s="22" t="s">
        <v>8</v>
      </c>
      <c r="E434" s="35"/>
      <c r="G434" s="22" t="s">
        <v>37</v>
      </c>
      <c r="H434" s="26" t="s">
        <v>19</v>
      </c>
      <c r="I434" s="26" t="s">
        <v>37</v>
      </c>
      <c r="J434" s="22" t="s">
        <v>19</v>
      </c>
      <c r="AE434" s="25"/>
    </row>
    <row r="435" spans="1:37" ht="12.5">
      <c r="A435" s="17">
        <v>43833</v>
      </c>
      <c r="B435" s="18">
        <v>6897</v>
      </c>
      <c r="C435" s="17">
        <v>43904</v>
      </c>
      <c r="D435" s="4">
        <v>18315</v>
      </c>
      <c r="E435" s="38"/>
      <c r="G435" s="17">
        <v>43833</v>
      </c>
      <c r="H435" s="18">
        <v>2200</v>
      </c>
      <c r="I435" s="17">
        <v>43904</v>
      </c>
      <c r="J435" s="4">
        <v>2110</v>
      </c>
      <c r="K435" s="2"/>
      <c r="AE435" s="25"/>
      <c r="AK435" s="2"/>
    </row>
    <row r="436" spans="1:37" ht="12.5">
      <c r="A436" s="17">
        <v>43834</v>
      </c>
      <c r="B436" s="18">
        <v>8983</v>
      </c>
      <c r="C436" s="17">
        <v>43905</v>
      </c>
      <c r="D436" s="4">
        <v>17118</v>
      </c>
      <c r="E436" s="38"/>
      <c r="G436" s="17">
        <v>43834</v>
      </c>
      <c r="H436" s="18">
        <v>2196</v>
      </c>
      <c r="I436" s="17">
        <v>43905</v>
      </c>
      <c r="J436" s="4">
        <v>1722</v>
      </c>
      <c r="K436" s="2"/>
      <c r="AE436" s="25"/>
      <c r="AK436" s="2"/>
    </row>
    <row r="437" spans="1:37" ht="12.5">
      <c r="A437" s="17">
        <v>43835</v>
      </c>
      <c r="B437" s="18">
        <v>7424</v>
      </c>
      <c r="C437" s="17">
        <v>43906</v>
      </c>
      <c r="D437" s="4">
        <v>9851</v>
      </c>
      <c r="E437" s="38"/>
      <c r="G437" s="17">
        <v>43835</v>
      </c>
      <c r="H437" s="18">
        <v>1812</v>
      </c>
      <c r="I437" s="17">
        <v>43906</v>
      </c>
      <c r="J437" s="4">
        <v>1798</v>
      </c>
      <c r="K437" s="2"/>
      <c r="AE437" s="25"/>
      <c r="AK437" s="2"/>
    </row>
    <row r="438" spans="1:37" ht="12.5">
      <c r="A438" s="17">
        <v>43836</v>
      </c>
      <c r="B438" s="18">
        <v>8887</v>
      </c>
      <c r="C438" s="17">
        <v>43907</v>
      </c>
      <c r="D438" s="4">
        <v>7410</v>
      </c>
      <c r="E438" s="38"/>
      <c r="G438" s="17">
        <v>43836</v>
      </c>
      <c r="H438" s="18">
        <v>2381</v>
      </c>
      <c r="I438" s="17">
        <v>43907</v>
      </c>
      <c r="J438" s="4">
        <v>2874</v>
      </c>
      <c r="K438" s="2"/>
      <c r="AE438" s="25"/>
      <c r="AK438" s="2"/>
    </row>
    <row r="439" spans="1:37" ht="12.5">
      <c r="A439" s="17">
        <v>43837</v>
      </c>
      <c r="B439" s="18">
        <v>8017</v>
      </c>
      <c r="C439" s="17">
        <v>43908</v>
      </c>
      <c r="D439" s="4">
        <v>10126</v>
      </c>
      <c r="E439" s="38"/>
      <c r="G439" s="17">
        <v>43837</v>
      </c>
      <c r="H439" s="18">
        <v>8601</v>
      </c>
      <c r="I439" s="17">
        <v>43908</v>
      </c>
      <c r="J439" s="4">
        <v>2113</v>
      </c>
      <c r="K439" s="2"/>
      <c r="AE439" s="25"/>
      <c r="AK439" s="2"/>
    </row>
    <row r="440" spans="1:37" ht="12.5">
      <c r="A440" s="17">
        <v>43838</v>
      </c>
      <c r="B440" s="18">
        <v>6841</v>
      </c>
      <c r="C440" s="17">
        <v>43909</v>
      </c>
      <c r="D440" s="4">
        <v>8638</v>
      </c>
      <c r="E440" s="38"/>
      <c r="G440" s="17">
        <v>43838</v>
      </c>
      <c r="H440" s="18">
        <v>57526</v>
      </c>
      <c r="I440" s="17">
        <v>43909</v>
      </c>
      <c r="J440" s="4">
        <v>3341</v>
      </c>
      <c r="K440" s="2"/>
      <c r="AE440" s="25"/>
      <c r="AK440" s="2"/>
    </row>
    <row r="441" spans="1:37" ht="12.5">
      <c r="A441" s="17">
        <v>43839</v>
      </c>
      <c r="B441" s="18">
        <v>7459</v>
      </c>
      <c r="C441" s="17">
        <v>43910</v>
      </c>
      <c r="D441" s="4">
        <v>12371</v>
      </c>
      <c r="E441" s="38"/>
      <c r="G441" s="17">
        <v>43839</v>
      </c>
      <c r="H441" s="18">
        <v>21497</v>
      </c>
      <c r="I441" s="17">
        <v>43910</v>
      </c>
      <c r="J441" s="4">
        <v>5790</v>
      </c>
      <c r="K441" s="2"/>
      <c r="AE441" s="25"/>
      <c r="AK441" s="2"/>
    </row>
    <row r="442" spans="1:37" ht="12.5">
      <c r="A442" s="17">
        <v>43840</v>
      </c>
      <c r="B442" s="18">
        <v>7994</v>
      </c>
      <c r="C442" s="17">
        <v>43911</v>
      </c>
      <c r="D442" s="4">
        <v>6923</v>
      </c>
      <c r="E442" s="38"/>
      <c r="G442" s="17">
        <v>43840</v>
      </c>
      <c r="H442" s="18">
        <v>5821</v>
      </c>
      <c r="I442" s="17">
        <v>43911</v>
      </c>
      <c r="J442" s="4">
        <v>4723</v>
      </c>
      <c r="K442" s="2"/>
      <c r="AE442" s="25"/>
      <c r="AK442" s="2"/>
    </row>
    <row r="443" spans="1:37" ht="12.5">
      <c r="A443" s="17">
        <v>43841</v>
      </c>
      <c r="B443" s="18">
        <v>7627</v>
      </c>
      <c r="C443" s="17">
        <v>43912</v>
      </c>
      <c r="D443" s="4">
        <v>13461</v>
      </c>
      <c r="E443" s="38"/>
      <c r="G443" s="17">
        <v>43841</v>
      </c>
      <c r="H443" s="18">
        <v>4227</v>
      </c>
      <c r="I443" s="17">
        <v>43912</v>
      </c>
      <c r="J443" s="4">
        <v>16000</v>
      </c>
      <c r="K443" s="2"/>
      <c r="AE443" s="25"/>
      <c r="AK443" s="2"/>
    </row>
    <row r="444" spans="1:37" ht="12.5">
      <c r="A444" s="17">
        <v>43842</v>
      </c>
      <c r="B444" s="18">
        <v>8146</v>
      </c>
      <c r="C444" s="17">
        <v>43913</v>
      </c>
      <c r="D444" s="4">
        <v>12211</v>
      </c>
      <c r="E444" s="38"/>
      <c r="G444" s="17">
        <v>43842</v>
      </c>
      <c r="H444" s="18">
        <v>2721</v>
      </c>
      <c r="I444" s="17">
        <v>43913</v>
      </c>
      <c r="J444" s="4">
        <v>18822</v>
      </c>
      <c r="K444" s="2"/>
      <c r="AE444" s="25"/>
      <c r="AK444" s="2"/>
    </row>
    <row r="445" spans="1:37" ht="12.5">
      <c r="A445" s="17">
        <v>43843</v>
      </c>
      <c r="B445" s="18">
        <v>9412</v>
      </c>
      <c r="C445" s="17">
        <v>43914</v>
      </c>
      <c r="D445" s="4">
        <v>8998</v>
      </c>
      <c r="E445" s="38"/>
      <c r="G445" s="17">
        <v>43843</v>
      </c>
      <c r="H445" s="18">
        <v>2940</v>
      </c>
      <c r="I445" s="17">
        <v>43914</v>
      </c>
      <c r="J445" s="4">
        <v>8316</v>
      </c>
      <c r="K445" s="2"/>
      <c r="AE445" s="25"/>
      <c r="AK445" s="2"/>
    </row>
    <row r="446" spans="1:37" ht="12.5">
      <c r="A446" s="17">
        <v>43844</v>
      </c>
      <c r="B446" s="18">
        <v>9094</v>
      </c>
      <c r="C446" s="17">
        <v>43915</v>
      </c>
      <c r="D446" s="4">
        <v>7685</v>
      </c>
      <c r="E446" s="38"/>
      <c r="G446" s="17">
        <v>43844</v>
      </c>
      <c r="H446" s="18">
        <v>3079</v>
      </c>
      <c r="I446" s="17">
        <v>43915</v>
      </c>
      <c r="J446" s="4">
        <v>3730</v>
      </c>
      <c r="K446" s="2"/>
      <c r="AE446" s="25"/>
      <c r="AK446" s="2"/>
    </row>
    <row r="447" spans="1:37" ht="12.5">
      <c r="A447" s="17">
        <v>43845</v>
      </c>
      <c r="B447" s="18">
        <v>9924</v>
      </c>
      <c r="C447" s="17">
        <v>43916</v>
      </c>
      <c r="D447" s="4">
        <v>12535</v>
      </c>
      <c r="E447" s="38"/>
      <c r="G447" s="17">
        <v>43845</v>
      </c>
      <c r="H447" s="18">
        <v>3360</v>
      </c>
      <c r="I447" s="17">
        <v>43916</v>
      </c>
      <c r="J447" s="4">
        <v>3830</v>
      </c>
      <c r="K447" s="2"/>
      <c r="AE447" s="25"/>
      <c r="AK447" s="2"/>
    </row>
    <row r="448" spans="1:37" ht="12.5">
      <c r="A448" s="17">
        <v>43846</v>
      </c>
      <c r="B448" s="18">
        <v>8808</v>
      </c>
      <c r="C448" s="17">
        <v>43917</v>
      </c>
      <c r="D448" s="4">
        <v>9994</v>
      </c>
      <c r="E448" s="38"/>
      <c r="G448" s="17">
        <v>43846</v>
      </c>
      <c r="H448" s="18">
        <v>2971</v>
      </c>
      <c r="I448" s="17">
        <v>43917</v>
      </c>
      <c r="J448" s="4">
        <v>2618</v>
      </c>
      <c r="K448" s="2"/>
      <c r="AE448" s="25"/>
      <c r="AK448" s="2"/>
    </row>
    <row r="449" spans="1:37" ht="12.5">
      <c r="A449" s="17">
        <v>43847</v>
      </c>
      <c r="B449" s="18">
        <v>7072</v>
      </c>
      <c r="C449" s="17">
        <v>43918</v>
      </c>
      <c r="D449" s="4">
        <v>9243</v>
      </c>
      <c r="E449" s="38"/>
      <c r="G449" s="17">
        <v>43847</v>
      </c>
      <c r="H449" s="18">
        <v>5478</v>
      </c>
      <c r="I449" s="17">
        <v>43918</v>
      </c>
      <c r="J449" s="4">
        <v>2319</v>
      </c>
      <c r="K449" s="2"/>
      <c r="AE449" s="25"/>
      <c r="AK449" s="2"/>
    </row>
    <row r="450" spans="1:37" ht="12.5">
      <c r="A450" s="17">
        <v>43848</v>
      </c>
      <c r="B450" s="18">
        <v>9917</v>
      </c>
      <c r="C450" s="17">
        <v>43919</v>
      </c>
      <c r="D450" s="4">
        <v>8261</v>
      </c>
      <c r="E450" s="38"/>
      <c r="G450" s="17">
        <v>43848</v>
      </c>
      <c r="H450" s="18">
        <v>6749</v>
      </c>
      <c r="I450" s="17">
        <v>43919</v>
      </c>
      <c r="J450" s="4">
        <v>2342</v>
      </c>
      <c r="K450" s="2"/>
      <c r="AE450" s="25"/>
      <c r="AK450" s="2"/>
    </row>
    <row r="451" spans="1:37" ht="12.5">
      <c r="A451" s="17">
        <v>43849</v>
      </c>
      <c r="B451" s="18">
        <v>6250</v>
      </c>
      <c r="C451" s="17">
        <v>43920</v>
      </c>
      <c r="D451" s="4">
        <v>7120</v>
      </c>
      <c r="E451" s="38"/>
      <c r="G451" s="17">
        <v>43849</v>
      </c>
      <c r="H451" s="18">
        <v>4144</v>
      </c>
      <c r="I451" s="17">
        <v>43920</v>
      </c>
      <c r="J451" s="4">
        <v>2469</v>
      </c>
      <c r="K451" s="2"/>
      <c r="AE451" s="25"/>
      <c r="AK451" s="2"/>
    </row>
    <row r="452" spans="1:37" ht="12.5">
      <c r="A452" s="17">
        <v>43850</v>
      </c>
      <c r="B452" s="18">
        <v>11651</v>
      </c>
      <c r="C452" s="17">
        <v>43921</v>
      </c>
      <c r="D452" s="4">
        <v>8347</v>
      </c>
      <c r="E452" s="38"/>
      <c r="G452" s="17">
        <v>43850</v>
      </c>
      <c r="H452" s="18">
        <v>3781</v>
      </c>
      <c r="I452" s="17">
        <v>43921</v>
      </c>
      <c r="J452" s="4">
        <v>2666</v>
      </c>
      <c r="K452" s="2"/>
      <c r="AE452" s="25"/>
      <c r="AK452" s="2"/>
    </row>
    <row r="453" spans="1:37" ht="12.5">
      <c r="A453" s="17">
        <v>43851</v>
      </c>
      <c r="B453" s="18">
        <v>10926</v>
      </c>
      <c r="C453" s="17">
        <v>43922</v>
      </c>
      <c r="D453" s="4">
        <v>7063</v>
      </c>
      <c r="E453" s="38"/>
      <c r="G453" s="17">
        <v>43851</v>
      </c>
      <c r="H453" s="18">
        <v>4415</v>
      </c>
      <c r="I453" s="17">
        <v>43922</v>
      </c>
      <c r="J453" s="4">
        <v>2979</v>
      </c>
      <c r="K453" s="2"/>
      <c r="AE453" s="25"/>
      <c r="AK453" s="2"/>
    </row>
    <row r="454" spans="1:37" ht="12.5">
      <c r="A454" s="17">
        <v>43852</v>
      </c>
      <c r="B454" s="18">
        <v>8560</v>
      </c>
      <c r="C454" s="17">
        <v>43923</v>
      </c>
      <c r="D454" s="4">
        <v>8473</v>
      </c>
      <c r="E454" s="38"/>
      <c r="G454" s="17">
        <v>43852</v>
      </c>
      <c r="H454" s="18">
        <v>2531</v>
      </c>
      <c r="I454" s="17">
        <v>43923</v>
      </c>
      <c r="J454" s="4">
        <v>3545</v>
      </c>
      <c r="K454" s="2"/>
      <c r="AE454" s="25"/>
      <c r="AK454" s="2"/>
    </row>
    <row r="455" spans="1:37" ht="12.5">
      <c r="A455" s="17">
        <v>43853</v>
      </c>
      <c r="B455" s="18">
        <v>9309</v>
      </c>
      <c r="C455" s="17">
        <v>43924</v>
      </c>
      <c r="D455" s="4">
        <v>8666</v>
      </c>
      <c r="E455" s="38"/>
      <c r="G455" s="17">
        <v>43853</v>
      </c>
      <c r="H455" s="18">
        <v>2792</v>
      </c>
      <c r="I455" s="17">
        <v>43924</v>
      </c>
      <c r="J455" s="4">
        <v>2411</v>
      </c>
      <c r="K455" s="2"/>
      <c r="AE455" s="25"/>
      <c r="AK455" s="2"/>
    </row>
    <row r="456" spans="1:37" ht="12.5">
      <c r="A456" s="17">
        <v>43854</v>
      </c>
      <c r="B456" s="18">
        <v>20082</v>
      </c>
      <c r="C456" s="17">
        <v>43925</v>
      </c>
      <c r="D456" s="4">
        <v>10647</v>
      </c>
      <c r="E456" s="38"/>
      <c r="G456" s="17">
        <v>43854</v>
      </c>
      <c r="H456" s="18">
        <v>3063</v>
      </c>
      <c r="I456" s="17">
        <v>43925</v>
      </c>
      <c r="J456" s="4">
        <v>2539</v>
      </c>
      <c r="K456" s="2"/>
      <c r="AE456" s="25"/>
      <c r="AK456" s="2"/>
    </row>
    <row r="457" spans="1:37" ht="12.5">
      <c r="A457" s="17">
        <v>43855</v>
      </c>
      <c r="B457" s="18">
        <v>17892</v>
      </c>
      <c r="C457" s="17">
        <v>43926</v>
      </c>
      <c r="D457" s="4">
        <v>9557</v>
      </c>
      <c r="E457" s="38"/>
      <c r="G457" s="17">
        <v>43855</v>
      </c>
      <c r="H457" s="18">
        <v>5258</v>
      </c>
      <c r="I457" s="17">
        <v>43926</v>
      </c>
      <c r="J457" s="4">
        <v>2357</v>
      </c>
      <c r="K457" s="2"/>
      <c r="AE457" s="25"/>
      <c r="AK457" s="2"/>
    </row>
    <row r="458" spans="1:37" ht="12.5">
      <c r="A458" s="17">
        <v>43856</v>
      </c>
      <c r="B458" s="18">
        <v>60854</v>
      </c>
      <c r="C458" s="17">
        <v>43927</v>
      </c>
      <c r="D458" s="4">
        <v>13899</v>
      </c>
      <c r="E458" s="38"/>
      <c r="G458" s="17">
        <v>43856</v>
      </c>
      <c r="H458" s="18">
        <v>2532</v>
      </c>
      <c r="I458" s="17">
        <v>43927</v>
      </c>
      <c r="J458" s="4">
        <v>6105</v>
      </c>
      <c r="K458" s="2"/>
      <c r="AE458" s="25"/>
      <c r="AK458" s="2"/>
    </row>
    <row r="459" spans="1:37" ht="12.5">
      <c r="A459" s="17">
        <v>43857</v>
      </c>
      <c r="B459" s="18">
        <v>21311</v>
      </c>
      <c r="C459" s="17">
        <v>43928</v>
      </c>
      <c r="D459" s="4">
        <v>13130</v>
      </c>
      <c r="E459" s="38"/>
      <c r="G459" s="17">
        <v>43857</v>
      </c>
      <c r="H459" s="18">
        <v>2416</v>
      </c>
      <c r="I459" s="17">
        <v>43928</v>
      </c>
      <c r="J459" s="4">
        <v>3140</v>
      </c>
      <c r="K459" s="2"/>
      <c r="AE459" s="25"/>
      <c r="AK459" s="2"/>
    </row>
    <row r="460" spans="1:37" ht="12.5">
      <c r="A460" s="17">
        <v>43858</v>
      </c>
      <c r="B460" s="18">
        <v>9636</v>
      </c>
      <c r="C460" s="17">
        <v>43929</v>
      </c>
      <c r="D460" s="4">
        <v>11717</v>
      </c>
      <c r="E460" s="38"/>
      <c r="G460" s="17">
        <v>43858</v>
      </c>
      <c r="H460" s="18">
        <v>2689</v>
      </c>
      <c r="I460" s="17">
        <v>43929</v>
      </c>
      <c r="J460" s="4">
        <v>4765</v>
      </c>
      <c r="K460" s="2"/>
      <c r="AE460" s="25"/>
      <c r="AK460" s="2"/>
    </row>
    <row r="461" spans="1:37" ht="12.5">
      <c r="A461" s="17">
        <v>43859</v>
      </c>
      <c r="B461" s="18">
        <v>7807</v>
      </c>
      <c r="C461" s="17">
        <v>43930</v>
      </c>
      <c r="D461" s="4">
        <v>11896</v>
      </c>
      <c r="E461" s="38"/>
      <c r="G461" s="17">
        <v>43859</v>
      </c>
      <c r="H461" s="18">
        <v>2807</v>
      </c>
      <c r="I461" s="17">
        <v>43930</v>
      </c>
      <c r="J461" s="4">
        <v>3900</v>
      </c>
      <c r="K461" s="2"/>
      <c r="AE461" s="25"/>
      <c r="AK461" s="2"/>
    </row>
    <row r="462" spans="1:37" ht="12.5">
      <c r="A462" s="17">
        <v>43860</v>
      </c>
      <c r="B462" s="18">
        <v>8175</v>
      </c>
      <c r="C462" s="17">
        <v>43931</v>
      </c>
      <c r="D462" s="4">
        <v>15012</v>
      </c>
      <c r="E462" s="38"/>
      <c r="G462" s="17">
        <v>43860</v>
      </c>
      <c r="H462" s="18">
        <v>2328</v>
      </c>
      <c r="I462" s="17">
        <v>43931</v>
      </c>
      <c r="J462" s="4">
        <v>7713</v>
      </c>
      <c r="K462" s="2"/>
      <c r="AE462" s="25"/>
      <c r="AK462" s="2"/>
    </row>
    <row r="463" spans="1:37" ht="12.5">
      <c r="A463" s="17">
        <v>43861</v>
      </c>
      <c r="B463" s="18">
        <v>24934</v>
      </c>
      <c r="C463" s="17">
        <v>43932</v>
      </c>
      <c r="D463" s="4">
        <v>8941</v>
      </c>
      <c r="E463" s="38"/>
      <c r="G463" s="17">
        <v>43861</v>
      </c>
      <c r="H463" s="18">
        <v>2539</v>
      </c>
      <c r="I463" s="17">
        <v>43932</v>
      </c>
      <c r="J463" s="4">
        <v>6128</v>
      </c>
      <c r="K463" s="2"/>
      <c r="AE463" s="25"/>
      <c r="AK463" s="2"/>
    </row>
    <row r="464" spans="1:37" ht="12.5">
      <c r="A464" s="17">
        <v>43862</v>
      </c>
      <c r="B464" s="18">
        <v>14900</v>
      </c>
      <c r="C464" s="17">
        <v>43933</v>
      </c>
      <c r="D464" s="4">
        <v>8000</v>
      </c>
      <c r="E464" s="38"/>
      <c r="G464" s="17">
        <v>43862</v>
      </c>
      <c r="H464" s="18">
        <v>2329</v>
      </c>
      <c r="I464" s="17">
        <v>43933</v>
      </c>
      <c r="J464" s="4">
        <v>3312</v>
      </c>
      <c r="K464" s="2"/>
      <c r="AE464" s="25"/>
      <c r="AK464" s="2"/>
    </row>
    <row r="465" spans="1:37" ht="12.5">
      <c r="A465" s="17">
        <v>43863</v>
      </c>
      <c r="B465" s="18">
        <v>9947</v>
      </c>
      <c r="C465" s="17">
        <v>43934</v>
      </c>
      <c r="D465" s="4">
        <v>8469</v>
      </c>
      <c r="E465" s="38"/>
      <c r="G465" s="17">
        <v>43863</v>
      </c>
      <c r="H465" s="18">
        <v>2562</v>
      </c>
      <c r="I465" s="17">
        <v>43934</v>
      </c>
      <c r="J465" s="4">
        <v>3175</v>
      </c>
      <c r="K465" s="2"/>
      <c r="AE465" s="25"/>
      <c r="AK465" s="2"/>
    </row>
    <row r="466" spans="1:37" ht="12.5">
      <c r="A466" s="17">
        <v>43864</v>
      </c>
      <c r="B466" s="18">
        <v>17562</v>
      </c>
      <c r="C466" s="17">
        <v>43935</v>
      </c>
      <c r="D466" s="4">
        <v>10720</v>
      </c>
      <c r="E466" s="38"/>
      <c r="G466" s="17">
        <v>43864</v>
      </c>
      <c r="H466" s="18">
        <v>2387</v>
      </c>
      <c r="I466" s="17">
        <v>43935</v>
      </c>
      <c r="J466" s="4">
        <v>2716</v>
      </c>
      <c r="K466" s="2"/>
      <c r="AE466" s="25"/>
      <c r="AK466" s="2"/>
    </row>
    <row r="467" spans="1:37" ht="12.5">
      <c r="A467" s="17">
        <v>43865</v>
      </c>
      <c r="B467" s="18">
        <v>10678</v>
      </c>
      <c r="C467" s="17">
        <v>43936</v>
      </c>
      <c r="D467" s="4">
        <v>8810</v>
      </c>
      <c r="E467" s="38"/>
      <c r="G467" s="17">
        <v>43865</v>
      </c>
      <c r="H467" s="18">
        <v>2592</v>
      </c>
      <c r="I467" s="17">
        <v>43936</v>
      </c>
      <c r="J467" s="4">
        <v>6390</v>
      </c>
      <c r="K467" s="2"/>
      <c r="AE467" s="25"/>
      <c r="AK467" s="2"/>
    </row>
    <row r="468" spans="1:37" ht="12.5">
      <c r="A468" s="17">
        <v>43866</v>
      </c>
      <c r="B468" s="18">
        <v>10323</v>
      </c>
      <c r="C468" s="17">
        <v>43937</v>
      </c>
      <c r="D468" s="4">
        <v>6986</v>
      </c>
      <c r="E468" s="38"/>
      <c r="G468" s="17">
        <v>43866</v>
      </c>
      <c r="H468" s="18">
        <v>2703</v>
      </c>
      <c r="I468" s="17">
        <v>43937</v>
      </c>
      <c r="J468" s="4">
        <v>3839</v>
      </c>
      <c r="K468" s="2"/>
      <c r="AE468" s="25"/>
      <c r="AK468" s="2"/>
    </row>
    <row r="469" spans="1:37" ht="12.5">
      <c r="A469" s="17">
        <v>43867</v>
      </c>
      <c r="B469" s="18">
        <v>7718</v>
      </c>
      <c r="C469" s="17">
        <v>43938</v>
      </c>
      <c r="D469" s="4">
        <v>10887</v>
      </c>
      <c r="E469" s="38"/>
      <c r="G469" s="17">
        <v>43867</v>
      </c>
      <c r="H469" s="18">
        <v>3207</v>
      </c>
      <c r="I469" s="17">
        <v>43938</v>
      </c>
      <c r="J469" s="4">
        <v>3319</v>
      </c>
      <c r="K469" s="2"/>
      <c r="AE469" s="25"/>
      <c r="AK469" s="2"/>
    </row>
    <row r="470" spans="1:37" ht="12.5">
      <c r="A470" s="17">
        <v>43868</v>
      </c>
      <c r="B470" s="18">
        <v>9138</v>
      </c>
      <c r="C470" s="17">
        <v>43939</v>
      </c>
      <c r="D470" s="4">
        <v>15093</v>
      </c>
      <c r="E470" s="38"/>
      <c r="G470" s="17">
        <v>43868</v>
      </c>
      <c r="H470" s="18">
        <v>3182</v>
      </c>
      <c r="I470" s="17">
        <v>43939</v>
      </c>
      <c r="J470" s="4">
        <v>2667</v>
      </c>
      <c r="K470" s="2"/>
      <c r="AE470" s="25"/>
      <c r="AK470" s="2"/>
    </row>
    <row r="471" spans="1:37" ht="12.5">
      <c r="A471" s="17">
        <v>43869</v>
      </c>
      <c r="B471" s="18">
        <v>7521</v>
      </c>
      <c r="C471" s="17">
        <v>43940</v>
      </c>
      <c r="D471" s="4">
        <v>9260</v>
      </c>
      <c r="E471" s="38"/>
      <c r="G471" s="17">
        <v>43869</v>
      </c>
      <c r="H471" s="18">
        <v>2878</v>
      </c>
      <c r="I471" s="17">
        <v>43940</v>
      </c>
      <c r="J471" s="4">
        <v>2538</v>
      </c>
      <c r="K471" s="2"/>
      <c r="AE471" s="25"/>
      <c r="AK471" s="2"/>
    </row>
    <row r="472" spans="1:37" ht="12.5">
      <c r="A472" s="17">
        <v>43870</v>
      </c>
      <c r="B472" s="18">
        <v>6965</v>
      </c>
      <c r="C472" s="17">
        <v>43941</v>
      </c>
      <c r="D472" s="4">
        <v>7242</v>
      </c>
      <c r="E472" s="38"/>
      <c r="G472" s="17">
        <v>43870</v>
      </c>
      <c r="H472" s="18">
        <v>3277</v>
      </c>
      <c r="I472" s="17">
        <v>43941</v>
      </c>
      <c r="J472" s="4">
        <v>2630</v>
      </c>
      <c r="K472" s="2"/>
      <c r="AE472" s="25"/>
      <c r="AK472" s="2"/>
    </row>
    <row r="473" spans="1:37" ht="12.5">
      <c r="A473" s="17">
        <v>43871</v>
      </c>
      <c r="B473" s="18">
        <v>6690</v>
      </c>
      <c r="C473" s="17">
        <v>43942</v>
      </c>
      <c r="D473" s="4">
        <v>7551</v>
      </c>
      <c r="E473" s="38"/>
      <c r="G473" s="17">
        <v>43871</v>
      </c>
      <c r="H473" s="18">
        <v>2042</v>
      </c>
      <c r="I473" s="17">
        <v>43942</v>
      </c>
      <c r="J473" s="4">
        <v>3025</v>
      </c>
      <c r="K473" s="2"/>
      <c r="AE473" s="25"/>
      <c r="AK473" s="2"/>
    </row>
    <row r="474" spans="1:37" ht="12.5">
      <c r="A474" s="17">
        <v>43872</v>
      </c>
      <c r="B474" s="18">
        <v>18360</v>
      </c>
      <c r="C474" s="17">
        <v>43943</v>
      </c>
      <c r="D474" s="4">
        <v>13438</v>
      </c>
      <c r="E474" s="38"/>
      <c r="G474" s="17">
        <v>43872</v>
      </c>
      <c r="H474" s="18">
        <v>2494</v>
      </c>
      <c r="I474" s="17">
        <v>43943</v>
      </c>
      <c r="J474" s="4">
        <v>10484</v>
      </c>
      <c r="K474" s="2"/>
      <c r="AE474" s="25"/>
      <c r="AK474" s="2"/>
    </row>
    <row r="475" spans="1:37" ht="12.5">
      <c r="A475" s="17">
        <v>43873</v>
      </c>
      <c r="B475" s="18">
        <v>18307</v>
      </c>
      <c r="C475" s="17">
        <v>43944</v>
      </c>
      <c r="D475" s="4">
        <v>8524</v>
      </c>
      <c r="E475" s="38"/>
      <c r="G475" s="17">
        <v>43873</v>
      </c>
      <c r="H475" s="18">
        <v>2251</v>
      </c>
      <c r="I475" s="17">
        <v>43944</v>
      </c>
      <c r="J475" s="4">
        <v>7296</v>
      </c>
      <c r="K475" s="2"/>
      <c r="AE475" s="25"/>
      <c r="AK475" s="2"/>
    </row>
    <row r="476" spans="1:37" ht="12.5">
      <c r="A476" s="17">
        <v>43874</v>
      </c>
      <c r="B476" s="18">
        <v>7833</v>
      </c>
      <c r="C476" s="17">
        <v>43945</v>
      </c>
      <c r="D476" s="4">
        <v>7524</v>
      </c>
      <c r="E476" s="38"/>
      <c r="G476" s="17">
        <v>43874</v>
      </c>
      <c r="H476" s="18">
        <v>3009</v>
      </c>
      <c r="I476" s="17">
        <v>43945</v>
      </c>
      <c r="J476" s="4">
        <v>3089</v>
      </c>
      <c r="K476" s="2"/>
      <c r="AE476" s="25"/>
      <c r="AK476" s="2"/>
    </row>
    <row r="477" spans="1:37" ht="12.5">
      <c r="A477" s="17">
        <v>43875</v>
      </c>
      <c r="B477" s="18">
        <v>7763</v>
      </c>
      <c r="C477" s="17">
        <v>43946</v>
      </c>
      <c r="D477" s="4">
        <v>8578</v>
      </c>
      <c r="E477" s="38"/>
      <c r="G477" s="17">
        <v>43875</v>
      </c>
      <c r="H477" s="18">
        <v>2037</v>
      </c>
      <c r="I477" s="17">
        <v>43946</v>
      </c>
      <c r="J477" s="4">
        <v>2259</v>
      </c>
      <c r="K477" s="2"/>
      <c r="AE477" s="25"/>
      <c r="AK477" s="2"/>
    </row>
    <row r="478" spans="1:37" ht="12.5">
      <c r="A478" s="17">
        <v>43876</v>
      </c>
      <c r="B478" s="18">
        <v>12029</v>
      </c>
      <c r="C478" s="17">
        <v>43947</v>
      </c>
      <c r="D478" s="4">
        <v>10979</v>
      </c>
      <c r="E478" s="38"/>
      <c r="G478" s="17">
        <v>43876</v>
      </c>
      <c r="H478" s="18">
        <v>1581</v>
      </c>
      <c r="I478" s="17">
        <v>43947</v>
      </c>
      <c r="J478" s="4">
        <v>2567</v>
      </c>
      <c r="K478" s="2"/>
      <c r="AE478" s="25"/>
      <c r="AK478" s="2"/>
    </row>
    <row r="479" spans="1:37" ht="12.5">
      <c r="A479" s="17">
        <v>43877</v>
      </c>
      <c r="B479" s="18">
        <v>10481</v>
      </c>
      <c r="C479" s="17">
        <v>43948</v>
      </c>
      <c r="D479" s="4">
        <v>9592</v>
      </c>
      <c r="E479" s="38"/>
      <c r="G479" s="17">
        <v>43877</v>
      </c>
      <c r="H479" s="18">
        <v>1733</v>
      </c>
      <c r="I479" s="17">
        <v>43948</v>
      </c>
      <c r="J479" s="4">
        <v>2715</v>
      </c>
      <c r="K479" s="2"/>
      <c r="AE479" s="25"/>
      <c r="AK479" s="2"/>
    </row>
    <row r="480" spans="1:37" ht="12.5">
      <c r="A480" s="17">
        <v>43878</v>
      </c>
      <c r="B480" s="18">
        <v>8665</v>
      </c>
      <c r="C480" s="17">
        <v>43949</v>
      </c>
      <c r="D480" s="4">
        <v>10224</v>
      </c>
      <c r="E480" s="38"/>
      <c r="G480" s="17">
        <v>43878</v>
      </c>
      <c r="H480" s="18">
        <v>8124</v>
      </c>
      <c r="I480" s="17">
        <v>43949</v>
      </c>
      <c r="J480" s="4">
        <v>2037</v>
      </c>
      <c r="K480" s="2"/>
      <c r="AE480" s="25"/>
      <c r="AK480" s="2"/>
    </row>
    <row r="481" spans="1:37" ht="12.5">
      <c r="A481" s="17">
        <v>43879</v>
      </c>
      <c r="B481" s="18">
        <v>9534</v>
      </c>
      <c r="C481" s="17">
        <v>43950</v>
      </c>
      <c r="D481" s="4">
        <v>17304</v>
      </c>
      <c r="E481" s="38"/>
      <c r="G481" s="17">
        <v>43879</v>
      </c>
      <c r="H481" s="18">
        <v>7848</v>
      </c>
      <c r="I481" s="17">
        <v>43950</v>
      </c>
      <c r="J481" s="4">
        <v>4280</v>
      </c>
      <c r="K481" s="2"/>
      <c r="AE481" s="25"/>
      <c r="AK481" s="2"/>
    </row>
    <row r="482" spans="1:37" ht="12.5">
      <c r="A482" s="17">
        <v>43880</v>
      </c>
      <c r="B482" s="18">
        <v>13485</v>
      </c>
      <c r="C482" s="17">
        <v>43951</v>
      </c>
      <c r="D482" s="4">
        <v>14247</v>
      </c>
      <c r="E482" s="38"/>
      <c r="G482" s="17">
        <v>43880</v>
      </c>
      <c r="H482" s="18">
        <v>4469</v>
      </c>
      <c r="I482" s="17">
        <v>43951</v>
      </c>
      <c r="J482" s="4">
        <v>3189</v>
      </c>
      <c r="K482" s="2"/>
      <c r="AE482" s="25"/>
      <c r="AK482" s="2"/>
    </row>
    <row r="483" spans="1:37" ht="12.5">
      <c r="A483" s="17">
        <v>43881</v>
      </c>
      <c r="B483" s="18">
        <v>8802</v>
      </c>
      <c r="C483" s="17">
        <v>43952</v>
      </c>
      <c r="D483" s="4">
        <v>12968</v>
      </c>
      <c r="E483" s="38"/>
      <c r="G483" s="17">
        <v>43881</v>
      </c>
      <c r="H483" s="18">
        <v>2689</v>
      </c>
      <c r="I483" s="17">
        <v>43952</v>
      </c>
      <c r="J483" s="4">
        <v>5262</v>
      </c>
      <c r="K483" s="2"/>
      <c r="AE483" s="25"/>
      <c r="AK483" s="2"/>
    </row>
    <row r="484" spans="1:37" ht="12.5">
      <c r="A484" s="17">
        <v>43882</v>
      </c>
      <c r="B484" s="18">
        <v>11300</v>
      </c>
      <c r="C484" s="17">
        <v>43953</v>
      </c>
      <c r="D484" s="4">
        <v>8642</v>
      </c>
      <c r="E484" s="38"/>
      <c r="G484" s="17">
        <v>43882</v>
      </c>
      <c r="H484" s="18">
        <v>3115</v>
      </c>
      <c r="I484" s="17">
        <v>43953</v>
      </c>
      <c r="J484" s="4">
        <v>2710</v>
      </c>
      <c r="K484" s="2"/>
      <c r="AE484" s="25"/>
      <c r="AK484" s="2"/>
    </row>
    <row r="485" spans="1:37" ht="12.5">
      <c r="A485" s="17">
        <v>43883</v>
      </c>
      <c r="B485" s="18">
        <v>10118</v>
      </c>
      <c r="C485" s="17">
        <v>43954</v>
      </c>
      <c r="D485" s="4">
        <v>9075</v>
      </c>
      <c r="E485" s="38"/>
      <c r="G485" s="17">
        <v>43883</v>
      </c>
      <c r="H485" s="18">
        <v>1581</v>
      </c>
      <c r="I485" s="17">
        <v>43954</v>
      </c>
      <c r="J485" s="4">
        <v>1902</v>
      </c>
      <c r="K485" s="2"/>
      <c r="AE485" s="25"/>
      <c r="AK485" s="2"/>
    </row>
    <row r="486" spans="1:37" ht="12.5">
      <c r="A486" s="17">
        <v>43884</v>
      </c>
      <c r="B486" s="18">
        <v>7484</v>
      </c>
      <c r="C486" s="17">
        <v>43955</v>
      </c>
      <c r="D486" s="4">
        <v>8097</v>
      </c>
      <c r="E486" s="38"/>
      <c r="G486" s="17">
        <v>43884</v>
      </c>
      <c r="H486" s="18">
        <v>2201</v>
      </c>
      <c r="I486" s="17">
        <v>43955</v>
      </c>
      <c r="J486" s="4">
        <v>1603</v>
      </c>
      <c r="K486" s="2"/>
      <c r="AE486" s="25"/>
      <c r="AK486" s="2"/>
    </row>
    <row r="487" spans="1:37" ht="12.5">
      <c r="A487" s="17">
        <v>43885</v>
      </c>
      <c r="B487" s="18">
        <v>10807</v>
      </c>
      <c r="C487" s="17">
        <v>43956</v>
      </c>
      <c r="D487" s="4">
        <v>10765</v>
      </c>
      <c r="E487" s="38"/>
      <c r="G487" s="17">
        <v>43885</v>
      </c>
      <c r="H487" s="18">
        <v>1758</v>
      </c>
      <c r="I487" s="17">
        <v>43956</v>
      </c>
      <c r="J487" s="4">
        <v>3105</v>
      </c>
      <c r="K487" s="2"/>
      <c r="AE487" s="25"/>
      <c r="AK487" s="2"/>
    </row>
    <row r="488" spans="1:37" ht="12.5">
      <c r="A488" s="17">
        <v>43886</v>
      </c>
      <c r="B488" s="18">
        <v>8100</v>
      </c>
      <c r="C488" s="17">
        <v>43957</v>
      </c>
      <c r="D488" s="4">
        <v>7150</v>
      </c>
      <c r="E488" s="38"/>
      <c r="G488" s="17">
        <v>43886</v>
      </c>
      <c r="H488" s="18">
        <v>2149</v>
      </c>
      <c r="I488" s="17">
        <v>43957</v>
      </c>
      <c r="J488" s="4">
        <v>2049</v>
      </c>
      <c r="K488" s="2"/>
      <c r="AE488" s="25"/>
      <c r="AK488" s="2"/>
    </row>
    <row r="489" spans="1:37" ht="12.5">
      <c r="A489" s="17">
        <v>43887</v>
      </c>
      <c r="B489" s="18">
        <v>6316</v>
      </c>
      <c r="C489" s="17">
        <v>43958</v>
      </c>
      <c r="D489" s="4">
        <v>12472</v>
      </c>
      <c r="E489" s="38"/>
      <c r="G489" s="17">
        <v>43887</v>
      </c>
      <c r="H489" s="18">
        <v>5159</v>
      </c>
      <c r="I489" s="17">
        <v>43958</v>
      </c>
      <c r="J489" s="4">
        <v>2455</v>
      </c>
      <c r="K489" s="2"/>
      <c r="AE489" s="25"/>
      <c r="AK489" s="2"/>
    </row>
    <row r="490" spans="1:37" ht="12.5">
      <c r="A490" s="17">
        <v>43888</v>
      </c>
      <c r="B490" s="18">
        <v>8441</v>
      </c>
      <c r="C490" s="17">
        <v>43959</v>
      </c>
      <c r="D490" s="4">
        <v>10812</v>
      </c>
      <c r="E490" s="38"/>
      <c r="G490" s="17">
        <v>43888</v>
      </c>
      <c r="H490" s="18">
        <v>3119</v>
      </c>
      <c r="I490" s="17">
        <v>43959</v>
      </c>
      <c r="J490" s="4">
        <v>2522</v>
      </c>
      <c r="K490" s="2"/>
      <c r="AE490" s="25"/>
      <c r="AK490" s="2"/>
    </row>
    <row r="491" spans="1:37" ht="12.5">
      <c r="A491" s="17">
        <v>43889</v>
      </c>
      <c r="B491" s="18">
        <v>9040</v>
      </c>
      <c r="C491" s="17">
        <v>43960</v>
      </c>
      <c r="D491" s="4">
        <v>8492</v>
      </c>
      <c r="E491" s="38"/>
      <c r="G491" s="17">
        <v>43889</v>
      </c>
      <c r="H491" s="18">
        <v>2102</v>
      </c>
      <c r="I491" s="17">
        <v>43960</v>
      </c>
      <c r="J491" s="4">
        <v>2340</v>
      </c>
      <c r="K491" s="2"/>
      <c r="AE491" s="25"/>
      <c r="AK491" s="2"/>
    </row>
    <row r="492" spans="1:37" ht="12.5">
      <c r="A492" s="17">
        <v>43890</v>
      </c>
      <c r="B492" s="18">
        <v>9681</v>
      </c>
      <c r="C492" s="17">
        <v>43961</v>
      </c>
      <c r="D492" s="4">
        <v>12818</v>
      </c>
      <c r="E492" s="38"/>
      <c r="G492" s="17">
        <v>43890</v>
      </c>
      <c r="H492" s="18">
        <v>1926</v>
      </c>
      <c r="I492" s="17">
        <v>43961</v>
      </c>
      <c r="J492" s="4">
        <v>2153</v>
      </c>
      <c r="K492" s="2"/>
      <c r="AE492" s="25"/>
      <c r="AK492" s="2"/>
    </row>
    <row r="493" spans="1:37" ht="12.5">
      <c r="A493" s="17">
        <v>43891</v>
      </c>
      <c r="B493" s="18">
        <v>7482</v>
      </c>
      <c r="C493" s="17">
        <v>43962</v>
      </c>
      <c r="D493" s="4">
        <v>13778</v>
      </c>
      <c r="E493" s="38"/>
      <c r="G493" s="17">
        <v>43891</v>
      </c>
      <c r="H493" s="18">
        <v>1500</v>
      </c>
      <c r="I493" s="17">
        <v>43962</v>
      </c>
      <c r="J493" s="4">
        <v>2454</v>
      </c>
      <c r="K493" s="2"/>
      <c r="AE493" s="25"/>
      <c r="AK493" s="2"/>
    </row>
    <row r="494" spans="1:37" ht="12.5">
      <c r="A494" s="17">
        <v>43892</v>
      </c>
      <c r="B494" s="18">
        <v>6533</v>
      </c>
      <c r="C494" s="17">
        <v>43963</v>
      </c>
      <c r="D494" s="4">
        <v>9033</v>
      </c>
      <c r="E494" s="38"/>
      <c r="G494" s="17">
        <v>43892</v>
      </c>
      <c r="H494" s="18">
        <v>1569</v>
      </c>
      <c r="I494" s="17">
        <v>43963</v>
      </c>
      <c r="J494" s="4">
        <v>1685</v>
      </c>
      <c r="K494" s="2"/>
      <c r="AE494" s="25"/>
      <c r="AK494" s="2"/>
    </row>
    <row r="495" spans="1:37" ht="12.5">
      <c r="A495" s="17">
        <v>43893</v>
      </c>
      <c r="B495" s="18">
        <v>11225</v>
      </c>
      <c r="C495" s="17">
        <v>43964</v>
      </c>
      <c r="D495" s="4">
        <v>7954</v>
      </c>
      <c r="E495" s="38"/>
      <c r="G495" s="17">
        <v>43893</v>
      </c>
      <c r="H495" s="18">
        <v>1858</v>
      </c>
      <c r="I495" s="17">
        <v>43964</v>
      </c>
      <c r="J495" s="4">
        <v>1904</v>
      </c>
      <c r="K495" s="2"/>
      <c r="AE495" s="25"/>
      <c r="AK495" s="2"/>
    </row>
    <row r="496" spans="1:37" ht="12.5">
      <c r="A496" s="17">
        <v>43894</v>
      </c>
      <c r="B496" s="18">
        <v>6897</v>
      </c>
      <c r="C496" s="17">
        <v>43965</v>
      </c>
      <c r="D496" s="4">
        <v>10454</v>
      </c>
      <c r="E496" s="38"/>
      <c r="G496" s="17">
        <v>43894</v>
      </c>
      <c r="H496" s="18">
        <v>1702</v>
      </c>
      <c r="I496" s="17">
        <v>43965</v>
      </c>
      <c r="J496" s="4">
        <v>2036</v>
      </c>
      <c r="K496" s="2"/>
      <c r="AE496" s="25"/>
      <c r="AK496" s="2"/>
    </row>
    <row r="497" spans="1:37" ht="12.5">
      <c r="A497" s="17">
        <v>43895</v>
      </c>
      <c r="B497" s="18">
        <v>9758</v>
      </c>
      <c r="C497" s="17">
        <v>43966</v>
      </c>
      <c r="D497" s="4">
        <v>16598</v>
      </c>
      <c r="E497" s="38"/>
      <c r="G497" s="17">
        <v>43895</v>
      </c>
      <c r="H497" s="18">
        <v>1840</v>
      </c>
      <c r="I497" s="17">
        <v>43966</v>
      </c>
      <c r="J497" s="4">
        <v>2175</v>
      </c>
      <c r="K497" s="2"/>
      <c r="AE497" s="25"/>
      <c r="AK497" s="2"/>
    </row>
    <row r="498" spans="1:37" ht="12.5">
      <c r="A498" s="17">
        <v>43896</v>
      </c>
      <c r="B498" s="18">
        <v>7141</v>
      </c>
      <c r="C498" s="17">
        <v>43967</v>
      </c>
      <c r="D498" s="4">
        <v>37529</v>
      </c>
      <c r="E498" s="38"/>
      <c r="G498" s="17">
        <v>43896</v>
      </c>
      <c r="H498" s="18">
        <v>2133</v>
      </c>
      <c r="I498" s="17">
        <v>43967</v>
      </c>
      <c r="J498" s="4">
        <v>2009</v>
      </c>
      <c r="K498" s="2"/>
      <c r="AE498" s="25"/>
      <c r="AK498" s="2"/>
    </row>
    <row r="499" spans="1:37" ht="12.5">
      <c r="A499" s="17">
        <v>43897</v>
      </c>
      <c r="B499" s="18">
        <v>9957</v>
      </c>
      <c r="C499" s="17">
        <v>43968</v>
      </c>
      <c r="D499" s="4">
        <v>10683</v>
      </c>
      <c r="E499" s="38"/>
      <c r="G499" s="17">
        <v>43897</v>
      </c>
      <c r="H499" s="18">
        <v>1693</v>
      </c>
      <c r="I499" s="17">
        <v>43968</v>
      </c>
      <c r="J499" s="4">
        <v>3329</v>
      </c>
      <c r="K499" s="2"/>
      <c r="AE499" s="25"/>
      <c r="AK499" s="2"/>
    </row>
    <row r="500" spans="1:37" ht="12.5">
      <c r="A500" s="17">
        <v>43898</v>
      </c>
      <c r="B500" s="18">
        <v>7420</v>
      </c>
      <c r="C500" s="17">
        <v>43969</v>
      </c>
      <c r="D500" s="4">
        <v>16128</v>
      </c>
      <c r="E500" s="38"/>
      <c r="G500" s="17">
        <v>43898</v>
      </c>
      <c r="H500" s="18">
        <v>4060</v>
      </c>
      <c r="I500" s="17">
        <v>43969</v>
      </c>
      <c r="J500" s="4">
        <v>4746</v>
      </c>
      <c r="K500" s="2"/>
      <c r="AE500" s="25"/>
      <c r="AK500" s="2"/>
    </row>
    <row r="501" spans="1:37" ht="12.5">
      <c r="A501" s="17">
        <v>43899</v>
      </c>
      <c r="B501" s="18">
        <v>9083</v>
      </c>
      <c r="C501" s="17">
        <v>43970</v>
      </c>
      <c r="D501" s="4">
        <v>12362</v>
      </c>
      <c r="E501" s="38"/>
      <c r="G501" s="17">
        <v>43899</v>
      </c>
      <c r="H501" s="18">
        <v>2266</v>
      </c>
      <c r="I501" s="17">
        <v>43970</v>
      </c>
      <c r="J501" s="4">
        <v>2839</v>
      </c>
      <c r="K501" s="2"/>
      <c r="AE501" s="25"/>
      <c r="AK501" s="2"/>
    </row>
    <row r="502" spans="1:37" ht="12.5">
      <c r="A502" s="17">
        <v>43900</v>
      </c>
      <c r="B502" s="18">
        <v>8396</v>
      </c>
      <c r="C502" s="17">
        <v>43971</v>
      </c>
      <c r="D502" s="4">
        <v>8485</v>
      </c>
      <c r="E502" s="38"/>
      <c r="G502" s="17">
        <v>43900</v>
      </c>
      <c r="H502" s="18">
        <v>3148</v>
      </c>
      <c r="I502" s="17">
        <v>43971</v>
      </c>
      <c r="J502" s="4">
        <v>2691</v>
      </c>
      <c r="K502" s="2"/>
      <c r="AE502" s="25"/>
      <c r="AK502" s="2"/>
    </row>
    <row r="503" spans="1:37" ht="12.5">
      <c r="A503" s="17">
        <v>43901</v>
      </c>
      <c r="B503" s="18">
        <v>7534</v>
      </c>
      <c r="C503" s="48">
        <v>43972</v>
      </c>
      <c r="D503" s="4">
        <v>13781</v>
      </c>
      <c r="E503" s="38"/>
      <c r="G503" s="17">
        <v>43901</v>
      </c>
      <c r="H503" s="18">
        <v>2363</v>
      </c>
      <c r="I503" s="48">
        <v>43972</v>
      </c>
      <c r="J503" s="4">
        <v>2711</v>
      </c>
      <c r="K503" s="2"/>
      <c r="AE503" s="25"/>
      <c r="AK503" s="2"/>
    </row>
    <row r="504" spans="1:37" ht="12.5">
      <c r="A504" s="17">
        <v>43902</v>
      </c>
      <c r="B504" s="18">
        <v>7324</v>
      </c>
      <c r="C504" s="52">
        <v>43973</v>
      </c>
      <c r="D504" s="4">
        <v>8698</v>
      </c>
      <c r="E504" s="38"/>
      <c r="G504" s="17">
        <v>43902</v>
      </c>
      <c r="H504" s="18">
        <v>2038</v>
      </c>
      <c r="I504" s="52">
        <v>43973</v>
      </c>
      <c r="J504" s="4">
        <v>2657</v>
      </c>
      <c r="K504" s="2"/>
      <c r="AE504" s="25"/>
      <c r="AK504" s="2"/>
    </row>
    <row r="505" spans="1:37" ht="12.5">
      <c r="AE505" s="25"/>
    </row>
    <row r="506" spans="1:37" ht="12.5">
      <c r="AE506" s="25"/>
    </row>
    <row r="507" spans="1:37" ht="12.5">
      <c r="AE507" s="25"/>
    </row>
    <row r="508" spans="1:37" ht="12.5">
      <c r="G508" s="28" t="s">
        <v>37</v>
      </c>
      <c r="H508" s="22" t="s">
        <v>6</v>
      </c>
      <c r="I508" s="22" t="s">
        <v>37</v>
      </c>
      <c r="J508" s="22" t="s">
        <v>6</v>
      </c>
      <c r="AE508" s="25"/>
    </row>
    <row r="509" spans="1:37" ht="12.5">
      <c r="E509" s="11"/>
      <c r="G509" s="17">
        <v>43833</v>
      </c>
      <c r="H509" s="4">
        <v>20692</v>
      </c>
      <c r="I509" s="17">
        <v>43904</v>
      </c>
      <c r="J509" s="4">
        <v>47362</v>
      </c>
      <c r="Y509" s="2"/>
      <c r="AE509" s="25"/>
    </row>
    <row r="510" spans="1:37" ht="12.5">
      <c r="E510" s="11"/>
      <c r="G510" s="17">
        <v>43834</v>
      </c>
      <c r="H510" s="4">
        <v>19872</v>
      </c>
      <c r="I510" s="17">
        <v>43905</v>
      </c>
      <c r="J510" s="4">
        <v>42635</v>
      </c>
      <c r="Y510" s="2"/>
      <c r="AE510" s="25"/>
    </row>
    <row r="511" spans="1:37" ht="12.5">
      <c r="E511" s="11"/>
      <c r="G511" s="17">
        <v>43835</v>
      </c>
      <c r="H511" s="4">
        <v>18878</v>
      </c>
      <c r="I511" s="17">
        <v>43906</v>
      </c>
      <c r="J511" s="4">
        <v>30129</v>
      </c>
      <c r="Y511" s="2"/>
      <c r="AE511" s="25"/>
    </row>
    <row r="512" spans="1:37" ht="12.5">
      <c r="E512" s="11"/>
      <c r="G512" s="17">
        <v>43836</v>
      </c>
      <c r="H512" s="4">
        <v>19851</v>
      </c>
      <c r="I512" s="17">
        <v>43907</v>
      </c>
      <c r="J512" s="4">
        <v>29505</v>
      </c>
      <c r="Y512" s="2"/>
      <c r="AE512" s="25"/>
    </row>
    <row r="513" spans="5:31" ht="12.5">
      <c r="E513" s="11"/>
      <c r="G513" s="17">
        <v>43837</v>
      </c>
      <c r="H513" s="4">
        <v>19821</v>
      </c>
      <c r="I513" s="17">
        <v>43908</v>
      </c>
      <c r="J513" s="4">
        <v>73885</v>
      </c>
      <c r="Y513" s="2"/>
      <c r="AE513" s="25"/>
    </row>
    <row r="514" spans="5:31" ht="12.5">
      <c r="E514" s="11"/>
      <c r="G514" s="17">
        <v>43838</v>
      </c>
      <c r="H514" s="4">
        <v>20483</v>
      </c>
      <c r="I514" s="17">
        <v>43909</v>
      </c>
      <c r="J514" s="4">
        <v>154335</v>
      </c>
      <c r="Y514" s="2"/>
      <c r="AE514" s="25"/>
    </row>
    <row r="515" spans="5:31" ht="12.5">
      <c r="E515" s="11"/>
      <c r="G515" s="17">
        <v>43839</v>
      </c>
      <c r="H515" s="4">
        <v>23095</v>
      </c>
      <c r="I515" s="17">
        <v>43910</v>
      </c>
      <c r="J515" s="4">
        <v>47806</v>
      </c>
      <c r="Y515" s="2"/>
      <c r="AE515" s="25"/>
    </row>
    <row r="516" spans="5:31" ht="12.5">
      <c r="E516" s="11"/>
      <c r="G516" s="17">
        <v>43840</v>
      </c>
      <c r="H516" s="4">
        <v>24234</v>
      </c>
      <c r="I516" s="17">
        <v>43911</v>
      </c>
      <c r="J516" s="4">
        <v>34133</v>
      </c>
      <c r="Y516" s="2"/>
      <c r="AE516" s="25"/>
    </row>
    <row r="517" spans="5:31" ht="12.5">
      <c r="E517" s="11"/>
      <c r="G517" s="17">
        <v>43841</v>
      </c>
      <c r="H517" s="4">
        <v>21803</v>
      </c>
      <c r="I517" s="17">
        <v>43912</v>
      </c>
      <c r="J517" s="4">
        <v>49969</v>
      </c>
      <c r="Y517" s="2"/>
      <c r="AE517" s="25"/>
    </row>
    <row r="518" spans="5:31" ht="12.5">
      <c r="E518" s="11"/>
      <c r="G518" s="17">
        <v>43842</v>
      </c>
      <c r="H518" s="4">
        <v>20090</v>
      </c>
      <c r="I518" s="17">
        <v>43913</v>
      </c>
      <c r="J518" s="4">
        <v>46756</v>
      </c>
      <c r="Y518" s="2"/>
      <c r="AE518" s="25"/>
    </row>
    <row r="519" spans="5:31" ht="12.5">
      <c r="E519" s="11"/>
      <c r="G519" s="17">
        <v>43843</v>
      </c>
      <c r="H519" s="4">
        <v>22215</v>
      </c>
      <c r="I519" s="17">
        <v>43914</v>
      </c>
      <c r="J519" s="4">
        <v>51336</v>
      </c>
      <c r="Y519" s="2"/>
      <c r="AE519" s="25"/>
    </row>
    <row r="520" spans="5:31" ht="12.5">
      <c r="E520" s="11"/>
      <c r="G520" s="17">
        <v>43844</v>
      </c>
      <c r="H520" s="4">
        <v>21026</v>
      </c>
      <c r="I520" s="17">
        <v>43915</v>
      </c>
      <c r="J520" s="4">
        <v>59039</v>
      </c>
      <c r="Y520" s="2"/>
      <c r="AE520" s="25"/>
    </row>
    <row r="521" spans="5:31" ht="12.5">
      <c r="E521" s="11"/>
      <c r="G521" s="17">
        <v>43845</v>
      </c>
      <c r="H521" s="4">
        <v>24441</v>
      </c>
      <c r="I521" s="17">
        <v>43916</v>
      </c>
      <c r="J521" s="4">
        <v>45758</v>
      </c>
      <c r="Y521" s="2"/>
      <c r="AE521" s="25"/>
    </row>
    <row r="522" spans="5:31" ht="12.5">
      <c r="E522" s="11"/>
      <c r="G522" s="17">
        <v>43846</v>
      </c>
      <c r="H522" s="4">
        <v>26931</v>
      </c>
      <c r="I522" s="17">
        <v>43917</v>
      </c>
      <c r="J522" s="4">
        <v>38717</v>
      </c>
      <c r="Y522" s="2"/>
      <c r="AE522" s="25"/>
    </row>
    <row r="523" spans="5:31" ht="12.5">
      <c r="E523" s="11"/>
      <c r="G523" s="17">
        <v>43847</v>
      </c>
      <c r="H523" s="4">
        <v>28227</v>
      </c>
      <c r="I523" s="17">
        <v>43918</v>
      </c>
      <c r="J523" s="4">
        <v>47104</v>
      </c>
      <c r="Y523" s="2"/>
      <c r="AE523" s="25"/>
    </row>
    <row r="524" spans="5:31" ht="12.5">
      <c r="E524" s="11"/>
      <c r="G524" s="17">
        <v>43848</v>
      </c>
      <c r="H524" s="4">
        <v>23670</v>
      </c>
      <c r="I524" s="17">
        <v>43919</v>
      </c>
      <c r="J524" s="4">
        <v>63917</v>
      </c>
      <c r="Y524" s="2"/>
      <c r="AE524" s="25"/>
    </row>
    <row r="525" spans="5:31" ht="12.5">
      <c r="E525" s="11"/>
      <c r="G525" s="17">
        <v>43849</v>
      </c>
      <c r="H525" s="4">
        <v>23950</v>
      </c>
      <c r="I525" s="17">
        <v>43920</v>
      </c>
      <c r="J525" s="4">
        <v>84065</v>
      </c>
      <c r="Y525" s="2"/>
      <c r="AE525" s="25"/>
    </row>
    <row r="526" spans="5:31" ht="12.5">
      <c r="E526" s="11"/>
      <c r="G526" s="17">
        <v>43850</v>
      </c>
      <c r="H526" s="4">
        <v>25121</v>
      </c>
      <c r="I526" s="17">
        <v>43921</v>
      </c>
      <c r="J526" s="4">
        <v>58179</v>
      </c>
      <c r="Y526" s="2"/>
      <c r="AE526" s="25"/>
    </row>
    <row r="527" spans="5:31" ht="12.5">
      <c r="E527" s="11"/>
      <c r="G527" s="17">
        <v>43851</v>
      </c>
      <c r="H527" s="4">
        <v>23849</v>
      </c>
      <c r="I527" s="17">
        <v>43922</v>
      </c>
      <c r="J527" s="4">
        <v>47702</v>
      </c>
      <c r="Y527" s="2"/>
      <c r="AE527" s="25"/>
    </row>
    <row r="528" spans="5:31" ht="12.5">
      <c r="E528" s="11"/>
      <c r="G528" s="17">
        <v>43852</v>
      </c>
      <c r="H528" s="4">
        <v>30886</v>
      </c>
      <c r="I528" s="17">
        <v>43923</v>
      </c>
      <c r="J528" s="4">
        <v>42099</v>
      </c>
      <c r="Y528" s="2"/>
      <c r="AE528" s="25"/>
    </row>
    <row r="529" spans="5:31" ht="12.5">
      <c r="E529" s="11"/>
      <c r="G529" s="17">
        <v>43853</v>
      </c>
      <c r="H529" s="4">
        <v>22741</v>
      </c>
      <c r="I529" s="17">
        <v>43924</v>
      </c>
      <c r="J529" s="4">
        <v>40672</v>
      </c>
      <c r="Y529" s="2"/>
      <c r="AE529" s="25"/>
    </row>
    <row r="530" spans="5:31" ht="12.5">
      <c r="E530" s="11"/>
      <c r="G530" s="17">
        <v>43854</v>
      </c>
      <c r="H530" s="4">
        <v>21846</v>
      </c>
      <c r="I530" s="17">
        <v>43925</v>
      </c>
      <c r="J530" s="4">
        <v>67308</v>
      </c>
      <c r="Y530" s="2"/>
      <c r="AE530" s="25"/>
    </row>
    <row r="531" spans="5:31" ht="12.5">
      <c r="E531" s="11"/>
      <c r="G531" s="17">
        <v>43855</v>
      </c>
      <c r="H531" s="4">
        <v>24862</v>
      </c>
      <c r="I531" s="17">
        <v>43926</v>
      </c>
      <c r="J531" s="4">
        <v>54230</v>
      </c>
      <c r="Y531" s="2"/>
      <c r="AE531" s="25"/>
    </row>
    <row r="532" spans="5:31" ht="12.5">
      <c r="E532" s="11"/>
      <c r="G532" s="17">
        <v>43856</v>
      </c>
      <c r="H532" s="4">
        <v>66391</v>
      </c>
      <c r="I532" s="17">
        <v>43927</v>
      </c>
      <c r="J532" s="4">
        <v>50299</v>
      </c>
      <c r="Y532" s="2"/>
      <c r="AE532" s="25"/>
    </row>
    <row r="533" spans="5:31" ht="12.5">
      <c r="E533" s="11"/>
      <c r="G533" s="17">
        <v>43857</v>
      </c>
      <c r="H533" s="4">
        <v>28997</v>
      </c>
      <c r="I533" s="17">
        <v>43928</v>
      </c>
      <c r="J533" s="4">
        <v>53352</v>
      </c>
      <c r="Y533" s="2"/>
      <c r="AE533" s="25"/>
    </row>
    <row r="534" spans="5:31" ht="12.5">
      <c r="E534" s="11"/>
      <c r="G534" s="17">
        <v>43858</v>
      </c>
      <c r="H534" s="4">
        <v>25664</v>
      </c>
      <c r="I534" s="17">
        <v>43929</v>
      </c>
      <c r="J534" s="4">
        <v>55022</v>
      </c>
      <c r="Y534" s="2"/>
      <c r="AE534" s="25"/>
    </row>
    <row r="535" spans="5:31" ht="12.5">
      <c r="E535" s="11"/>
      <c r="G535" s="17">
        <v>43859</v>
      </c>
      <c r="H535" s="4">
        <v>30969</v>
      </c>
      <c r="I535" s="17">
        <v>43930</v>
      </c>
      <c r="J535" s="4">
        <v>74433</v>
      </c>
      <c r="Y535" s="2"/>
      <c r="AE535" s="25"/>
    </row>
    <row r="536" spans="5:31" ht="12.5">
      <c r="E536" s="11"/>
      <c r="G536" s="17">
        <v>43860</v>
      </c>
      <c r="H536" s="4">
        <v>27237</v>
      </c>
      <c r="I536" s="17">
        <v>43931</v>
      </c>
      <c r="J536" s="4">
        <v>81129</v>
      </c>
      <c r="Y536" s="2"/>
      <c r="AE536" s="25"/>
    </row>
    <row r="537" spans="5:31" ht="12.5">
      <c r="E537" s="11"/>
      <c r="G537" s="17">
        <v>43861</v>
      </c>
      <c r="H537" s="4">
        <v>25268</v>
      </c>
      <c r="I537" s="17">
        <v>43932</v>
      </c>
      <c r="J537" s="4">
        <v>69376</v>
      </c>
      <c r="Y537" s="2"/>
      <c r="AE537" s="25"/>
    </row>
    <row r="538" spans="5:31" ht="12.5">
      <c r="E538" s="11"/>
      <c r="G538" s="17">
        <v>43862</v>
      </c>
      <c r="H538" s="4">
        <v>27086</v>
      </c>
      <c r="I538" s="17">
        <v>43933</v>
      </c>
      <c r="J538" s="4">
        <v>52636</v>
      </c>
      <c r="Y538" s="2"/>
      <c r="AE538" s="25"/>
    </row>
    <row r="539" spans="5:31" ht="12.5">
      <c r="E539" s="11"/>
      <c r="G539" s="17">
        <v>43863</v>
      </c>
      <c r="H539" s="4">
        <v>34228</v>
      </c>
      <c r="I539" s="17">
        <v>43934</v>
      </c>
      <c r="J539" s="4">
        <v>60243</v>
      </c>
      <c r="Y539" s="2"/>
      <c r="AE539" s="25"/>
    </row>
    <row r="540" spans="5:31" ht="12.5">
      <c r="E540" s="11"/>
      <c r="G540" s="17">
        <v>43864</v>
      </c>
      <c r="H540" s="4">
        <v>29461</v>
      </c>
      <c r="I540" s="17">
        <v>43935</v>
      </c>
      <c r="J540" s="4">
        <v>95887</v>
      </c>
      <c r="Y540" s="2"/>
      <c r="AE540" s="25"/>
    </row>
    <row r="541" spans="5:31" ht="12.5">
      <c r="E541" s="11"/>
      <c r="G541" s="17">
        <v>43865</v>
      </c>
      <c r="H541" s="4">
        <v>23659</v>
      </c>
      <c r="I541" s="17">
        <v>43936</v>
      </c>
      <c r="J541" s="4">
        <v>80638</v>
      </c>
      <c r="Y541" s="2"/>
      <c r="AE541" s="25"/>
    </row>
    <row r="542" spans="5:31" ht="12.5">
      <c r="E542" s="11"/>
      <c r="G542" s="17">
        <v>43866</v>
      </c>
      <c r="H542" s="4">
        <v>25426</v>
      </c>
      <c r="I542" s="17">
        <v>43937</v>
      </c>
      <c r="J542" s="4">
        <v>72373</v>
      </c>
      <c r="Y542" s="2"/>
      <c r="AE542" s="25"/>
    </row>
    <row r="543" spans="5:31" ht="12.5">
      <c r="E543" s="11"/>
      <c r="G543" s="17">
        <v>43867</v>
      </c>
      <c r="H543" s="4">
        <v>22675</v>
      </c>
      <c r="I543" s="17">
        <v>43938</v>
      </c>
      <c r="J543" s="4">
        <v>49870</v>
      </c>
      <c r="Y543" s="2"/>
      <c r="AE543" s="25"/>
    </row>
    <row r="544" spans="5:31" ht="12.5">
      <c r="E544" s="11"/>
      <c r="G544" s="17">
        <v>43868</v>
      </c>
      <c r="H544" s="4">
        <v>25506</v>
      </c>
      <c r="I544" s="17">
        <v>43939</v>
      </c>
      <c r="J544" s="4">
        <v>48384</v>
      </c>
      <c r="Y544" s="2"/>
      <c r="AE544" s="25"/>
    </row>
    <row r="545" spans="5:31" ht="12.5">
      <c r="E545" s="11"/>
      <c r="G545" s="17">
        <v>43869</v>
      </c>
      <c r="H545" s="4">
        <v>35123</v>
      </c>
      <c r="I545" s="17">
        <v>43940</v>
      </c>
      <c r="J545" s="4">
        <v>61908</v>
      </c>
      <c r="Y545" s="2"/>
      <c r="AE545" s="25"/>
    </row>
    <row r="546" spans="5:31" ht="12.5">
      <c r="E546" s="11"/>
      <c r="G546" s="17">
        <v>43870</v>
      </c>
      <c r="H546" s="4">
        <v>28475</v>
      </c>
      <c r="I546" s="17">
        <v>43941</v>
      </c>
      <c r="J546" s="4">
        <v>95933</v>
      </c>
      <c r="Y546" s="2"/>
      <c r="AE546" s="25"/>
    </row>
    <row r="547" spans="5:31" ht="12.5">
      <c r="E547" s="11"/>
      <c r="G547" s="17">
        <v>43871</v>
      </c>
      <c r="H547" s="4">
        <v>26071</v>
      </c>
      <c r="I547" s="17">
        <v>43942</v>
      </c>
      <c r="J547" s="4">
        <v>57438</v>
      </c>
      <c r="Y547" s="2"/>
      <c r="AE547" s="25"/>
    </row>
    <row r="548" spans="5:31" ht="12.5">
      <c r="E548" s="11"/>
      <c r="G548" s="17">
        <v>43872</v>
      </c>
      <c r="H548" s="4">
        <v>24169</v>
      </c>
      <c r="I548" s="17">
        <v>43943</v>
      </c>
      <c r="J548" s="4">
        <v>54551</v>
      </c>
      <c r="Y548" s="2"/>
      <c r="AE548" s="25"/>
    </row>
    <row r="549" spans="5:31" ht="12.5">
      <c r="E549" s="11"/>
      <c r="G549" s="17">
        <v>43873</v>
      </c>
      <c r="H549" s="4">
        <v>26360</v>
      </c>
      <c r="I549" s="17">
        <v>43944</v>
      </c>
      <c r="J549" s="4">
        <v>54628</v>
      </c>
      <c r="Y549" s="2"/>
      <c r="AE549" s="25"/>
    </row>
    <row r="550" spans="5:31" ht="12.5">
      <c r="E550" s="11"/>
      <c r="G550" s="17">
        <v>43874</v>
      </c>
      <c r="H550" s="4">
        <v>43483</v>
      </c>
      <c r="I550" s="17">
        <v>43945</v>
      </c>
      <c r="J550" s="4">
        <v>51257</v>
      </c>
      <c r="Y550" s="2"/>
      <c r="AE550" s="25"/>
    </row>
    <row r="551" spans="5:31" ht="12.5">
      <c r="E551" s="11"/>
      <c r="G551" s="17">
        <v>43875</v>
      </c>
      <c r="H551" s="4">
        <v>32875</v>
      </c>
      <c r="I551" s="17">
        <v>43946</v>
      </c>
      <c r="J551" s="4">
        <v>44450</v>
      </c>
      <c r="Y551" s="2"/>
      <c r="AE551" s="25"/>
    </row>
    <row r="552" spans="5:31" ht="12.5">
      <c r="E552" s="11"/>
      <c r="G552" s="17">
        <v>43876</v>
      </c>
      <c r="H552" s="4">
        <v>37335</v>
      </c>
      <c r="I552" s="17">
        <v>43947</v>
      </c>
      <c r="J552" s="4">
        <v>45752</v>
      </c>
      <c r="Y552" s="2"/>
      <c r="AE552" s="25"/>
    </row>
    <row r="553" spans="5:31" ht="12.5">
      <c r="E553" s="11"/>
      <c r="G553" s="17">
        <v>43877</v>
      </c>
      <c r="H553" s="4">
        <v>41962</v>
      </c>
      <c r="I553" s="17">
        <v>43948</v>
      </c>
      <c r="J553" s="4">
        <v>78514</v>
      </c>
      <c r="Y553" s="2"/>
      <c r="AE553" s="25"/>
    </row>
    <row r="554" spans="5:31" ht="12.5">
      <c r="E554" s="11"/>
      <c r="G554" s="17">
        <v>43878</v>
      </c>
      <c r="H554" s="4">
        <v>35682</v>
      </c>
      <c r="I554" s="17">
        <v>43949</v>
      </c>
      <c r="J554" s="4">
        <v>67847</v>
      </c>
      <c r="Y554" s="2"/>
      <c r="AE554" s="25"/>
    </row>
    <row r="555" spans="5:31" ht="12.5">
      <c r="E555" s="11"/>
      <c r="G555" s="17">
        <v>43879</v>
      </c>
      <c r="H555" s="4">
        <v>32464</v>
      </c>
      <c r="I555" s="17">
        <v>43950</v>
      </c>
      <c r="J555" s="4">
        <v>69746</v>
      </c>
      <c r="Y555" s="2"/>
      <c r="AE555" s="25"/>
    </row>
    <row r="556" spans="5:31" ht="12.5">
      <c r="E556" s="11"/>
      <c r="G556" s="17">
        <v>43880</v>
      </c>
      <c r="H556" s="4">
        <v>23761</v>
      </c>
      <c r="I556" s="17">
        <v>43951</v>
      </c>
      <c r="J556" s="4">
        <v>49875</v>
      </c>
      <c r="Y556" s="2"/>
      <c r="AE556" s="25"/>
    </row>
    <row r="557" spans="5:31" ht="12.5">
      <c r="E557" s="11"/>
      <c r="G557" s="17">
        <v>43881</v>
      </c>
      <c r="H557" s="4">
        <v>23571</v>
      </c>
      <c r="I557" s="17">
        <v>43952</v>
      </c>
      <c r="J557" s="4">
        <v>42724</v>
      </c>
      <c r="Y557" s="2"/>
      <c r="AE557" s="25"/>
    </row>
    <row r="558" spans="5:31" ht="12.5">
      <c r="E558" s="11"/>
      <c r="G558" s="17">
        <v>43882</v>
      </c>
      <c r="H558" s="4">
        <v>27485</v>
      </c>
      <c r="I558" s="17">
        <v>43953</v>
      </c>
      <c r="J558" s="4">
        <v>40966</v>
      </c>
      <c r="Y558" s="2"/>
      <c r="AE558" s="25"/>
    </row>
    <row r="559" spans="5:31" ht="12.5">
      <c r="E559" s="11"/>
      <c r="G559" s="17">
        <v>43883</v>
      </c>
      <c r="H559" s="4">
        <v>27642</v>
      </c>
      <c r="I559" s="17">
        <v>43954</v>
      </c>
      <c r="J559" s="4">
        <v>49300</v>
      </c>
      <c r="Y559" s="2"/>
      <c r="AE559" s="25"/>
    </row>
    <row r="560" spans="5:31" ht="12.5">
      <c r="E560" s="11"/>
      <c r="G560" s="17">
        <v>43884</v>
      </c>
      <c r="H560" s="4">
        <v>27422</v>
      </c>
      <c r="I560" s="17">
        <v>43955</v>
      </c>
      <c r="J560" s="4">
        <v>46373</v>
      </c>
      <c r="Y560" s="2"/>
      <c r="AE560" s="25"/>
    </row>
    <row r="561" spans="5:31" ht="12.5">
      <c r="E561" s="11"/>
      <c r="G561" s="17">
        <v>43885</v>
      </c>
      <c r="H561" s="4">
        <v>23093</v>
      </c>
      <c r="I561" s="17">
        <v>43956</v>
      </c>
      <c r="J561" s="4">
        <v>39563</v>
      </c>
      <c r="Y561" s="2"/>
      <c r="AE561" s="25"/>
    </row>
    <row r="562" spans="5:31" ht="12.5">
      <c r="E562" s="11"/>
      <c r="G562" s="17">
        <v>43886</v>
      </c>
      <c r="H562" s="4">
        <v>34242</v>
      </c>
      <c r="I562" s="17">
        <v>43957</v>
      </c>
      <c r="J562" s="4">
        <v>39182</v>
      </c>
      <c r="Y562" s="2"/>
      <c r="AE562" s="25"/>
    </row>
    <row r="563" spans="5:31" ht="12.5">
      <c r="E563" s="11"/>
      <c r="G563" s="17">
        <v>43887</v>
      </c>
      <c r="H563" s="4">
        <v>30177</v>
      </c>
      <c r="I563" s="17">
        <v>43958</v>
      </c>
      <c r="J563" s="4">
        <v>47878</v>
      </c>
      <c r="Y563" s="2"/>
      <c r="AE563" s="25"/>
    </row>
    <row r="564" spans="5:31" ht="12.5">
      <c r="E564" s="11"/>
      <c r="G564" s="17">
        <v>43888</v>
      </c>
      <c r="H564" s="4">
        <v>26805</v>
      </c>
      <c r="I564" s="17">
        <v>43959</v>
      </c>
      <c r="J564" s="4">
        <v>72414</v>
      </c>
      <c r="Y564" s="2"/>
      <c r="AE564" s="25"/>
    </row>
    <row r="565" spans="5:31" ht="12.5">
      <c r="E565" s="11"/>
      <c r="G565" s="17">
        <v>43889</v>
      </c>
      <c r="H565" s="4">
        <v>26734</v>
      </c>
      <c r="I565" s="17">
        <v>43960</v>
      </c>
      <c r="J565" s="4">
        <v>76122</v>
      </c>
      <c r="Y565" s="2"/>
      <c r="AE565" s="25"/>
    </row>
    <row r="566" spans="5:31" ht="12.5">
      <c r="E566" s="11"/>
      <c r="G566" s="17">
        <v>43890</v>
      </c>
      <c r="H566" s="4">
        <v>21109</v>
      </c>
      <c r="I566" s="17">
        <v>43961</v>
      </c>
      <c r="J566" s="4">
        <v>56691</v>
      </c>
      <c r="Y566" s="2"/>
      <c r="AE566" s="25"/>
    </row>
    <row r="567" spans="5:31" ht="12.5">
      <c r="E567" s="11"/>
      <c r="G567" s="17">
        <v>43891</v>
      </c>
      <c r="H567" s="4">
        <v>27198</v>
      </c>
      <c r="I567" s="17">
        <v>43962</v>
      </c>
      <c r="J567" s="4">
        <v>106222</v>
      </c>
      <c r="Y567" s="2"/>
      <c r="AE567" s="25"/>
    </row>
    <row r="568" spans="5:31" ht="12.5">
      <c r="E568" s="11"/>
      <c r="G568" s="17">
        <v>43892</v>
      </c>
      <c r="H568" s="4">
        <v>25692</v>
      </c>
      <c r="I568" s="17">
        <v>43963</v>
      </c>
      <c r="J568" s="4">
        <v>56414</v>
      </c>
      <c r="Y568" s="2"/>
      <c r="AE568" s="25"/>
    </row>
    <row r="569" spans="5:31" ht="12.5">
      <c r="E569" s="11"/>
      <c r="G569" s="17">
        <v>43893</v>
      </c>
      <c r="H569" s="4">
        <v>28390</v>
      </c>
      <c r="I569" s="17">
        <v>43964</v>
      </c>
      <c r="J569" s="4">
        <v>55152</v>
      </c>
      <c r="Y569" s="2"/>
      <c r="AE569" s="25"/>
    </row>
    <row r="570" spans="5:31" ht="12.5">
      <c r="E570" s="11"/>
      <c r="G570" s="17">
        <v>43894</v>
      </c>
      <c r="H570" s="4">
        <v>25688</v>
      </c>
      <c r="I570" s="17">
        <v>43965</v>
      </c>
      <c r="J570" s="4">
        <v>46278</v>
      </c>
      <c r="Y570" s="2"/>
      <c r="AE570" s="25"/>
    </row>
    <row r="571" spans="5:31" ht="12.5">
      <c r="E571" s="11"/>
      <c r="G571" s="17">
        <v>43895</v>
      </c>
      <c r="H571" s="4">
        <v>35189</v>
      </c>
      <c r="I571" s="17">
        <v>43966</v>
      </c>
      <c r="J571" s="4">
        <v>65932</v>
      </c>
      <c r="Y571" s="2"/>
      <c r="AE571" s="25"/>
    </row>
    <row r="572" spans="5:31" ht="12.5">
      <c r="E572" s="11"/>
      <c r="G572" s="17">
        <v>43896</v>
      </c>
      <c r="H572" s="4">
        <v>28712</v>
      </c>
      <c r="I572" s="17">
        <v>43967</v>
      </c>
      <c r="J572" s="4">
        <v>43633</v>
      </c>
      <c r="Y572" s="2"/>
      <c r="AE572" s="25"/>
    </row>
    <row r="573" spans="5:31" ht="12.5">
      <c r="E573" s="11"/>
      <c r="G573" s="17">
        <v>43897</v>
      </c>
      <c r="H573" s="4">
        <v>26797</v>
      </c>
      <c r="I573" s="17">
        <v>43968</v>
      </c>
      <c r="J573" s="4">
        <v>42030</v>
      </c>
      <c r="Y573" s="2"/>
      <c r="AE573" s="25"/>
    </row>
    <row r="574" spans="5:31" ht="12.5">
      <c r="E574" s="11"/>
      <c r="G574" s="17">
        <v>43898</v>
      </c>
      <c r="H574" s="4">
        <v>39365</v>
      </c>
      <c r="I574" s="17">
        <v>43969</v>
      </c>
      <c r="J574" s="4">
        <v>36353</v>
      </c>
      <c r="Y574" s="2"/>
      <c r="AE574" s="25"/>
    </row>
    <row r="575" spans="5:31" ht="12.5">
      <c r="E575" s="11"/>
      <c r="G575" s="17">
        <v>43899</v>
      </c>
      <c r="H575" s="4">
        <v>28011</v>
      </c>
      <c r="I575" s="17">
        <v>43970</v>
      </c>
      <c r="J575" s="4">
        <v>41338</v>
      </c>
      <c r="Y575" s="2"/>
      <c r="AE575" s="25"/>
    </row>
    <row r="576" spans="5:31" ht="12.5">
      <c r="E576" s="11"/>
      <c r="G576" s="17">
        <v>43900</v>
      </c>
      <c r="H576" s="4">
        <v>27145</v>
      </c>
      <c r="I576" s="17">
        <v>43971</v>
      </c>
      <c r="J576" s="4">
        <v>44511</v>
      </c>
      <c r="Y576" s="2"/>
      <c r="AE576" s="25"/>
    </row>
    <row r="577" spans="2:31" ht="12.5">
      <c r="E577" s="11"/>
      <c r="G577" s="17">
        <v>43901</v>
      </c>
      <c r="H577" s="4">
        <v>32488</v>
      </c>
      <c r="I577" s="48">
        <v>43972</v>
      </c>
      <c r="J577" s="4">
        <v>45393</v>
      </c>
      <c r="Y577" s="2"/>
      <c r="AE577" s="25"/>
    </row>
    <row r="578" spans="2:31" ht="12.5">
      <c r="E578" s="11"/>
      <c r="G578" s="17">
        <v>43902</v>
      </c>
      <c r="H578" s="4">
        <v>29531</v>
      </c>
      <c r="I578" s="52">
        <v>43973</v>
      </c>
      <c r="J578" s="4">
        <v>58842</v>
      </c>
      <c r="Y578" s="2"/>
      <c r="AE578" s="25"/>
    </row>
    <row r="579" spans="2:31" ht="12.5">
      <c r="B579" s="11"/>
      <c r="C579" s="11"/>
      <c r="AE579" s="25"/>
    </row>
    <row r="580" spans="2:31" ht="12.5">
      <c r="B580" s="11"/>
      <c r="C580" s="11"/>
      <c r="AE580" s="25"/>
    </row>
    <row r="581" spans="2:31" ht="12.5">
      <c r="B581" s="11"/>
      <c r="C581" s="11"/>
      <c r="AE581" s="25"/>
    </row>
    <row r="582" spans="2:31" ht="12.5">
      <c r="E582" s="35"/>
      <c r="K582" s="35"/>
      <c r="O582" s="78"/>
      <c r="P582" s="78"/>
      <c r="Q582" s="78"/>
      <c r="R582" s="78"/>
      <c r="S582" s="35"/>
      <c r="AE582" s="25"/>
    </row>
    <row r="583" spans="2:31" ht="12.5">
      <c r="E583" s="38"/>
      <c r="G583" s="22" t="s">
        <v>37</v>
      </c>
      <c r="H583" s="22" t="s">
        <v>17</v>
      </c>
      <c r="I583" s="22" t="s">
        <v>37</v>
      </c>
      <c r="J583" s="22" t="s">
        <v>17</v>
      </c>
      <c r="K583" s="92"/>
      <c r="O583" s="98"/>
      <c r="P583" s="37"/>
      <c r="Q583" s="98"/>
      <c r="R583" s="37"/>
      <c r="S583" s="92"/>
      <c r="AE583" s="25"/>
    </row>
    <row r="584" spans="2:31" ht="12.5">
      <c r="E584" s="38"/>
      <c r="G584" s="17">
        <v>43833</v>
      </c>
      <c r="H584" s="4">
        <v>312</v>
      </c>
      <c r="I584" s="17">
        <v>43904</v>
      </c>
      <c r="J584" s="4">
        <v>374</v>
      </c>
      <c r="K584" s="92"/>
      <c r="O584" s="98"/>
      <c r="P584" s="37"/>
      <c r="Q584" s="98"/>
      <c r="R584" s="37"/>
      <c r="S584" s="92"/>
      <c r="AE584" s="25"/>
    </row>
    <row r="585" spans="2:31" ht="12.5">
      <c r="E585" s="38"/>
      <c r="G585" s="17">
        <v>43834</v>
      </c>
      <c r="H585" s="4">
        <v>304</v>
      </c>
      <c r="I585" s="17">
        <v>43905</v>
      </c>
      <c r="J585" s="4">
        <v>408</v>
      </c>
      <c r="K585" s="92"/>
      <c r="O585" s="98"/>
      <c r="P585" s="37"/>
      <c r="Q585" s="98"/>
      <c r="R585" s="37"/>
      <c r="S585" s="92"/>
      <c r="AE585" s="25"/>
    </row>
    <row r="586" spans="2:31" ht="12.5">
      <c r="E586" s="38"/>
      <c r="G586" s="17">
        <v>43835</v>
      </c>
      <c r="H586" s="4">
        <v>400</v>
      </c>
      <c r="I586" s="17">
        <v>43906</v>
      </c>
      <c r="J586" s="4">
        <v>374</v>
      </c>
      <c r="K586" s="92"/>
      <c r="O586" s="98"/>
      <c r="P586" s="37"/>
      <c r="Q586" s="98"/>
      <c r="R586" s="37"/>
      <c r="S586" s="92"/>
      <c r="AE586" s="25"/>
    </row>
    <row r="587" spans="2:31" ht="12.5">
      <c r="E587" s="38"/>
      <c r="G587" s="17">
        <v>43836</v>
      </c>
      <c r="H587" s="4">
        <v>453</v>
      </c>
      <c r="I587" s="17">
        <v>43907</v>
      </c>
      <c r="J587" s="4">
        <v>448</v>
      </c>
      <c r="K587" s="92"/>
      <c r="O587" s="98"/>
      <c r="P587" s="37"/>
      <c r="Q587" s="98"/>
      <c r="R587" s="37"/>
      <c r="S587" s="92"/>
      <c r="AE587" s="25"/>
    </row>
    <row r="588" spans="2:31" ht="12.5">
      <c r="E588" s="38"/>
      <c r="G588" s="17">
        <v>43837</v>
      </c>
      <c r="H588" s="4">
        <v>302</v>
      </c>
      <c r="I588" s="17">
        <v>43908</v>
      </c>
      <c r="J588" s="4">
        <v>350</v>
      </c>
      <c r="K588" s="92"/>
      <c r="O588" s="98"/>
      <c r="P588" s="37"/>
      <c r="Q588" s="98"/>
      <c r="R588" s="37"/>
      <c r="S588" s="92"/>
      <c r="AE588" s="25"/>
    </row>
    <row r="589" spans="2:31" ht="12.5">
      <c r="E589" s="38"/>
      <c r="G589" s="17">
        <v>43838</v>
      </c>
      <c r="H589" s="4">
        <v>388</v>
      </c>
      <c r="I589" s="17">
        <v>43909</v>
      </c>
      <c r="J589" s="4">
        <v>571</v>
      </c>
      <c r="K589" s="92"/>
      <c r="O589" s="98"/>
      <c r="P589" s="37"/>
      <c r="Q589" s="98"/>
      <c r="R589" s="37"/>
      <c r="S589" s="92"/>
      <c r="AE589" s="25"/>
    </row>
    <row r="590" spans="2:31" ht="12.5">
      <c r="E590" s="38"/>
      <c r="G590" s="17">
        <v>43839</v>
      </c>
      <c r="H590" s="4">
        <v>515</v>
      </c>
      <c r="I590" s="17">
        <v>43910</v>
      </c>
      <c r="J590" s="4">
        <v>491</v>
      </c>
      <c r="K590" s="92"/>
      <c r="O590" s="98"/>
      <c r="P590" s="37"/>
      <c r="Q590" s="98"/>
      <c r="R590" s="37"/>
      <c r="S590" s="92"/>
      <c r="AE590" s="25"/>
    </row>
    <row r="591" spans="2:31" ht="12.5">
      <c r="E591" s="38"/>
      <c r="G591" s="17">
        <v>43840</v>
      </c>
      <c r="H591" s="4">
        <v>559</v>
      </c>
      <c r="I591" s="17">
        <v>43911</v>
      </c>
      <c r="J591" s="4">
        <v>614</v>
      </c>
      <c r="K591" s="92"/>
      <c r="O591" s="98"/>
      <c r="P591" s="37"/>
      <c r="Q591" s="98"/>
      <c r="R591" s="37"/>
      <c r="S591" s="92"/>
      <c r="AE591" s="25"/>
    </row>
    <row r="592" spans="2:31" ht="12.5">
      <c r="E592" s="38"/>
      <c r="G592" s="17">
        <v>43841</v>
      </c>
      <c r="H592" s="4">
        <v>225</v>
      </c>
      <c r="I592" s="17">
        <v>43912</v>
      </c>
      <c r="J592" s="4">
        <v>870</v>
      </c>
      <c r="K592" s="92"/>
      <c r="O592" s="98"/>
      <c r="P592" s="37"/>
      <c r="Q592" s="98"/>
      <c r="R592" s="37"/>
      <c r="S592" s="92"/>
      <c r="AE592" s="25"/>
    </row>
    <row r="593" spans="5:31" ht="12.5">
      <c r="E593" s="38"/>
      <c r="G593" s="17">
        <v>43842</v>
      </c>
      <c r="H593" s="4">
        <v>1545</v>
      </c>
      <c r="I593" s="17">
        <v>43913</v>
      </c>
      <c r="J593" s="4">
        <v>547</v>
      </c>
      <c r="K593" s="92"/>
      <c r="O593" s="98"/>
      <c r="P593" s="37"/>
      <c r="Q593" s="98"/>
      <c r="R593" s="37"/>
      <c r="S593" s="92"/>
      <c r="AE593" s="25"/>
    </row>
    <row r="594" spans="5:31" ht="12.5">
      <c r="E594" s="38"/>
      <c r="G594" s="17">
        <v>43843</v>
      </c>
      <c r="H594" s="4">
        <v>757</v>
      </c>
      <c r="I594" s="17">
        <v>43914</v>
      </c>
      <c r="J594" s="4">
        <v>475</v>
      </c>
      <c r="K594" s="92"/>
      <c r="O594" s="98"/>
      <c r="P594" s="37"/>
      <c r="Q594" s="98"/>
      <c r="R594" s="37"/>
      <c r="S594" s="92"/>
      <c r="AE594" s="25"/>
    </row>
    <row r="595" spans="5:31" ht="12.5">
      <c r="E595" s="38"/>
      <c r="G595" s="17">
        <v>43844</v>
      </c>
      <c r="H595" s="4">
        <v>438</v>
      </c>
      <c r="I595" s="17">
        <v>43915</v>
      </c>
      <c r="J595" s="4">
        <v>349</v>
      </c>
      <c r="K595" s="92"/>
      <c r="O595" s="98"/>
      <c r="P595" s="37"/>
      <c r="Q595" s="98"/>
      <c r="R595" s="37"/>
      <c r="S595" s="92"/>
      <c r="AE595" s="25"/>
    </row>
    <row r="596" spans="5:31" ht="12.5">
      <c r="E596" s="38"/>
      <c r="G596" s="17">
        <v>43845</v>
      </c>
      <c r="H596" s="4">
        <v>518</v>
      </c>
      <c r="I596" s="17">
        <v>43916</v>
      </c>
      <c r="J596" s="4">
        <v>488</v>
      </c>
      <c r="K596" s="92"/>
      <c r="O596" s="98"/>
      <c r="P596" s="37"/>
      <c r="Q596" s="98"/>
      <c r="R596" s="37"/>
      <c r="S596" s="92"/>
      <c r="AE596" s="25"/>
    </row>
    <row r="597" spans="5:31" ht="12.5">
      <c r="E597" s="38"/>
      <c r="G597" s="17">
        <v>43846</v>
      </c>
      <c r="H597" s="4">
        <v>368</v>
      </c>
      <c r="I597" s="17">
        <v>43917</v>
      </c>
      <c r="J597" s="4">
        <v>430</v>
      </c>
      <c r="K597" s="92"/>
      <c r="O597" s="98"/>
      <c r="P597" s="37"/>
      <c r="Q597" s="98"/>
      <c r="R597" s="37"/>
      <c r="S597" s="92"/>
      <c r="AE597" s="25"/>
    </row>
    <row r="598" spans="5:31" ht="12.5">
      <c r="E598" s="38"/>
      <c r="G598" s="17">
        <v>43847</v>
      </c>
      <c r="H598" s="4">
        <v>504</v>
      </c>
      <c r="I598" s="17">
        <v>43918</v>
      </c>
      <c r="J598" s="4">
        <v>438</v>
      </c>
      <c r="K598" s="92"/>
      <c r="O598" s="98"/>
      <c r="P598" s="37"/>
      <c r="Q598" s="98"/>
      <c r="R598" s="37"/>
      <c r="S598" s="92"/>
      <c r="AE598" s="25"/>
    </row>
    <row r="599" spans="5:31" ht="12.5">
      <c r="E599" s="38"/>
      <c r="G599" s="17">
        <v>43848</v>
      </c>
      <c r="H599" s="4">
        <v>421</v>
      </c>
      <c r="I599" s="17">
        <v>43919</v>
      </c>
      <c r="J599" s="4">
        <v>397</v>
      </c>
      <c r="K599" s="92"/>
      <c r="O599" s="98"/>
      <c r="P599" s="37"/>
      <c r="Q599" s="98"/>
      <c r="R599" s="37"/>
      <c r="S599" s="92"/>
      <c r="AE599" s="25"/>
    </row>
    <row r="600" spans="5:31" ht="12.5">
      <c r="E600" s="38"/>
      <c r="G600" s="17">
        <v>43849</v>
      </c>
      <c r="H600" s="4">
        <v>376</v>
      </c>
      <c r="I600" s="17">
        <v>43920</v>
      </c>
      <c r="J600" s="4">
        <v>314</v>
      </c>
      <c r="K600" s="92"/>
      <c r="O600" s="98"/>
      <c r="P600" s="37"/>
      <c r="Q600" s="98"/>
      <c r="R600" s="37"/>
      <c r="S600" s="92"/>
      <c r="AE600" s="25"/>
    </row>
    <row r="601" spans="5:31" ht="12.5">
      <c r="E601" s="38"/>
      <c r="G601" s="17">
        <v>43850</v>
      </c>
      <c r="H601" s="4">
        <v>346</v>
      </c>
      <c r="I601" s="17">
        <v>43921</v>
      </c>
      <c r="J601" s="4">
        <v>452</v>
      </c>
      <c r="K601" s="92"/>
      <c r="O601" s="98"/>
      <c r="P601" s="37"/>
      <c r="Q601" s="98"/>
      <c r="R601" s="37"/>
      <c r="S601" s="92"/>
      <c r="AE601" s="25"/>
    </row>
    <row r="602" spans="5:31" ht="12.5">
      <c r="E602" s="38"/>
      <c r="G602" s="17">
        <v>43851</v>
      </c>
      <c r="H602" s="4">
        <v>358</v>
      </c>
      <c r="I602" s="17">
        <v>43922</v>
      </c>
      <c r="J602" s="4">
        <v>477</v>
      </c>
      <c r="K602" s="92"/>
      <c r="O602" s="98"/>
      <c r="P602" s="37"/>
      <c r="Q602" s="98"/>
      <c r="R602" s="37"/>
      <c r="S602" s="92"/>
      <c r="AE602" s="25"/>
    </row>
    <row r="603" spans="5:31" ht="12.5">
      <c r="E603" s="38"/>
      <c r="G603" s="17">
        <v>43852</v>
      </c>
      <c r="H603" s="4">
        <v>440</v>
      </c>
      <c r="I603" s="17">
        <v>43923</v>
      </c>
      <c r="J603" s="4">
        <v>428</v>
      </c>
      <c r="K603" s="92"/>
      <c r="O603" s="98"/>
      <c r="P603" s="37"/>
      <c r="Q603" s="98"/>
      <c r="R603" s="37"/>
      <c r="S603" s="92"/>
      <c r="AE603" s="25"/>
    </row>
    <row r="604" spans="5:31" ht="12.5">
      <c r="E604" s="38"/>
      <c r="G604" s="17">
        <v>43853</v>
      </c>
      <c r="H604" s="4">
        <v>358</v>
      </c>
      <c r="I604" s="17">
        <v>43924</v>
      </c>
      <c r="J604" s="4">
        <v>506</v>
      </c>
      <c r="K604" s="92"/>
      <c r="O604" s="98"/>
      <c r="P604" s="37"/>
      <c r="Q604" s="98"/>
      <c r="R604" s="37"/>
      <c r="S604" s="92"/>
      <c r="AE604" s="25"/>
    </row>
    <row r="605" spans="5:31" ht="12.5">
      <c r="E605" s="38"/>
      <c r="G605" s="17">
        <v>43854</v>
      </c>
      <c r="H605" s="4">
        <v>339</v>
      </c>
      <c r="I605" s="17">
        <v>43925</v>
      </c>
      <c r="J605" s="4">
        <v>778</v>
      </c>
      <c r="K605" s="92"/>
      <c r="O605" s="98"/>
      <c r="P605" s="37"/>
      <c r="Q605" s="98"/>
      <c r="R605" s="37"/>
      <c r="S605" s="92"/>
      <c r="AE605" s="25"/>
    </row>
    <row r="606" spans="5:31" ht="12.5">
      <c r="E606" s="38"/>
      <c r="G606" s="17">
        <v>43855</v>
      </c>
      <c r="H606" s="4">
        <v>224</v>
      </c>
      <c r="I606" s="17">
        <v>43926</v>
      </c>
      <c r="J606" s="4">
        <v>620</v>
      </c>
      <c r="K606" s="92"/>
      <c r="O606" s="98"/>
      <c r="P606" s="37"/>
      <c r="Q606" s="98"/>
      <c r="R606" s="37"/>
      <c r="S606" s="92"/>
      <c r="AE606" s="25"/>
    </row>
    <row r="607" spans="5:31" ht="12.5">
      <c r="E607" s="38"/>
      <c r="G607" s="17">
        <v>43856</v>
      </c>
      <c r="H607" s="4">
        <v>286</v>
      </c>
      <c r="I607" s="17">
        <v>43927</v>
      </c>
      <c r="J607" s="4">
        <v>849</v>
      </c>
      <c r="K607" s="92"/>
      <c r="O607" s="98"/>
      <c r="P607" s="37"/>
      <c r="Q607" s="98"/>
      <c r="R607" s="37"/>
      <c r="S607" s="92"/>
      <c r="AE607" s="25"/>
    </row>
    <row r="608" spans="5:31" ht="12.5">
      <c r="E608" s="38"/>
      <c r="G608" s="17">
        <v>43857</v>
      </c>
      <c r="H608" s="4">
        <v>384</v>
      </c>
      <c r="I608" s="17">
        <v>43928</v>
      </c>
      <c r="J608" s="4">
        <v>3350</v>
      </c>
      <c r="K608" s="92"/>
      <c r="O608" s="98"/>
      <c r="P608" s="37"/>
      <c r="Q608" s="98"/>
      <c r="R608" s="37"/>
      <c r="S608" s="92"/>
      <c r="AE608" s="25"/>
    </row>
    <row r="609" spans="5:31" ht="12.5">
      <c r="E609" s="38"/>
      <c r="G609" s="17">
        <v>43858</v>
      </c>
      <c r="H609" s="4">
        <v>431</v>
      </c>
      <c r="I609" s="17">
        <v>43929</v>
      </c>
      <c r="J609" s="4">
        <v>859</v>
      </c>
      <c r="K609" s="92"/>
      <c r="O609" s="98"/>
      <c r="P609" s="37"/>
      <c r="Q609" s="98"/>
      <c r="R609" s="37"/>
      <c r="S609" s="92"/>
      <c r="AE609" s="25"/>
    </row>
    <row r="610" spans="5:31" ht="12.5">
      <c r="E610" s="38"/>
      <c r="G610" s="17">
        <v>43859</v>
      </c>
      <c r="H610" s="4">
        <v>386</v>
      </c>
      <c r="I610" s="17">
        <v>43930</v>
      </c>
      <c r="J610" s="4">
        <v>2329</v>
      </c>
      <c r="K610" s="92"/>
      <c r="O610" s="98"/>
      <c r="P610" s="37"/>
      <c r="Q610" s="98"/>
      <c r="R610" s="37"/>
      <c r="S610" s="92"/>
      <c r="AE610" s="25"/>
    </row>
    <row r="611" spans="5:31" ht="12.5">
      <c r="E611" s="38"/>
      <c r="G611" s="17">
        <v>43860</v>
      </c>
      <c r="H611" s="4">
        <v>260</v>
      </c>
      <c r="I611" s="17">
        <v>43931</v>
      </c>
      <c r="J611" s="4">
        <v>882</v>
      </c>
      <c r="K611" s="92"/>
      <c r="O611" s="98"/>
      <c r="P611" s="37"/>
      <c r="Q611" s="98"/>
      <c r="R611" s="37"/>
      <c r="S611" s="92"/>
      <c r="AE611" s="25"/>
    </row>
    <row r="612" spans="5:31" ht="12.5">
      <c r="E612" s="38"/>
      <c r="G612" s="17">
        <v>43861</v>
      </c>
      <c r="H612" s="4">
        <v>407</v>
      </c>
      <c r="I612" s="17">
        <v>43932</v>
      </c>
      <c r="J612" s="4">
        <v>521</v>
      </c>
      <c r="K612" s="92"/>
      <c r="O612" s="98"/>
      <c r="P612" s="37"/>
      <c r="Q612" s="98"/>
      <c r="R612" s="37"/>
      <c r="S612" s="92"/>
      <c r="AE612" s="25"/>
    </row>
    <row r="613" spans="5:31" ht="12.5">
      <c r="E613" s="38"/>
      <c r="G613" s="17">
        <v>43862</v>
      </c>
      <c r="H613" s="4">
        <v>173</v>
      </c>
      <c r="I613" s="17">
        <v>43933</v>
      </c>
      <c r="J613" s="4">
        <v>649</v>
      </c>
      <c r="K613" s="92"/>
      <c r="O613" s="98"/>
      <c r="P613" s="37"/>
      <c r="Q613" s="98"/>
      <c r="R613" s="37"/>
      <c r="S613" s="92"/>
      <c r="AE613" s="25"/>
    </row>
    <row r="614" spans="5:31" ht="12.5">
      <c r="E614" s="38"/>
      <c r="G614" s="17">
        <v>43863</v>
      </c>
      <c r="H614" s="4">
        <v>193</v>
      </c>
      <c r="I614" s="17">
        <v>43934</v>
      </c>
      <c r="J614" s="4">
        <v>537</v>
      </c>
      <c r="K614" s="92"/>
      <c r="O614" s="98"/>
      <c r="P614" s="37"/>
      <c r="Q614" s="98"/>
      <c r="R614" s="37"/>
      <c r="S614" s="92"/>
      <c r="AE614" s="25"/>
    </row>
    <row r="615" spans="5:31" ht="12.5">
      <c r="E615" s="38"/>
      <c r="G615" s="17">
        <v>43864</v>
      </c>
      <c r="H615" s="4">
        <v>296</v>
      </c>
      <c r="I615" s="17">
        <v>43935</v>
      </c>
      <c r="J615" s="4">
        <v>652</v>
      </c>
      <c r="K615" s="92"/>
      <c r="O615" s="98"/>
      <c r="P615" s="37"/>
      <c r="Q615" s="98"/>
      <c r="R615" s="37"/>
      <c r="S615" s="92"/>
      <c r="AE615" s="25"/>
    </row>
    <row r="616" spans="5:31" ht="12.5">
      <c r="E616" s="38"/>
      <c r="G616" s="17">
        <v>43865</v>
      </c>
      <c r="H616" s="4">
        <v>274</v>
      </c>
      <c r="I616" s="17">
        <v>43936</v>
      </c>
      <c r="J616" s="4">
        <v>1771</v>
      </c>
      <c r="K616" s="92"/>
      <c r="O616" s="98"/>
      <c r="P616" s="37"/>
      <c r="Q616" s="98"/>
      <c r="R616" s="37"/>
      <c r="S616" s="92"/>
      <c r="AE616" s="25"/>
    </row>
    <row r="617" spans="5:31" ht="12.5">
      <c r="E617" s="38"/>
      <c r="G617" s="17">
        <v>43866</v>
      </c>
      <c r="H617" s="4">
        <v>345</v>
      </c>
      <c r="I617" s="17">
        <v>43937</v>
      </c>
      <c r="J617" s="4">
        <v>1094</v>
      </c>
      <c r="K617" s="92"/>
      <c r="O617" s="98"/>
      <c r="P617" s="37"/>
      <c r="Q617" s="98"/>
      <c r="R617" s="37"/>
      <c r="S617" s="92"/>
      <c r="AE617" s="25"/>
    </row>
    <row r="618" spans="5:31" ht="12.5">
      <c r="E618" s="38"/>
      <c r="G618" s="17">
        <v>43867</v>
      </c>
      <c r="H618" s="4">
        <v>460</v>
      </c>
      <c r="I618" s="17">
        <v>43938</v>
      </c>
      <c r="J618" s="4">
        <v>558</v>
      </c>
      <c r="K618" s="92"/>
      <c r="O618" s="98"/>
      <c r="P618" s="37"/>
      <c r="Q618" s="98"/>
      <c r="R618" s="37"/>
      <c r="S618" s="92"/>
      <c r="AE618" s="25"/>
    </row>
    <row r="619" spans="5:31" ht="12.5">
      <c r="E619" s="38"/>
      <c r="G619" s="17">
        <v>43868</v>
      </c>
      <c r="H619" s="4">
        <v>770</v>
      </c>
      <c r="I619" s="17">
        <v>43939</v>
      </c>
      <c r="J619" s="4">
        <v>744</v>
      </c>
      <c r="K619" s="92"/>
      <c r="O619" s="98"/>
      <c r="P619" s="37"/>
      <c r="Q619" s="98"/>
      <c r="R619" s="37"/>
      <c r="S619" s="92"/>
      <c r="AE619" s="25"/>
    </row>
    <row r="620" spans="5:31" ht="12.5">
      <c r="E620" s="38"/>
      <c r="G620" s="17">
        <v>43869</v>
      </c>
      <c r="H620" s="4">
        <v>262</v>
      </c>
      <c r="I620" s="17">
        <v>43940</v>
      </c>
      <c r="J620" s="4">
        <v>729</v>
      </c>
      <c r="K620" s="92"/>
      <c r="O620" s="98"/>
      <c r="P620" s="37"/>
      <c r="Q620" s="98"/>
      <c r="R620" s="37"/>
      <c r="S620" s="92"/>
      <c r="AE620" s="25"/>
    </row>
    <row r="621" spans="5:31" ht="12.5">
      <c r="E621" s="38"/>
      <c r="G621" s="17">
        <v>43870</v>
      </c>
      <c r="H621" s="4">
        <v>423</v>
      </c>
      <c r="I621" s="17">
        <v>43941</v>
      </c>
      <c r="J621" s="4">
        <v>673</v>
      </c>
      <c r="K621" s="92"/>
      <c r="O621" s="98"/>
      <c r="P621" s="37"/>
      <c r="Q621" s="98"/>
      <c r="R621" s="37"/>
      <c r="S621" s="92"/>
      <c r="AE621" s="25"/>
    </row>
    <row r="622" spans="5:31" ht="12.5">
      <c r="E622" s="38"/>
      <c r="G622" s="17">
        <v>43871</v>
      </c>
      <c r="H622" s="4">
        <v>431</v>
      </c>
      <c r="I622" s="17">
        <v>43942</v>
      </c>
      <c r="J622" s="4">
        <v>565</v>
      </c>
      <c r="K622" s="92"/>
      <c r="O622" s="98"/>
      <c r="P622" s="37"/>
      <c r="Q622" s="98"/>
      <c r="R622" s="37"/>
      <c r="S622" s="92"/>
      <c r="AE622" s="25"/>
    </row>
    <row r="623" spans="5:31" ht="12.5">
      <c r="E623" s="38"/>
      <c r="G623" s="17">
        <v>43872</v>
      </c>
      <c r="H623" s="4">
        <v>346</v>
      </c>
      <c r="I623" s="17">
        <v>43943</v>
      </c>
      <c r="J623" s="4">
        <v>972</v>
      </c>
      <c r="K623" s="92"/>
      <c r="O623" s="98"/>
      <c r="P623" s="37"/>
      <c r="Q623" s="98"/>
      <c r="R623" s="37"/>
      <c r="S623" s="92"/>
      <c r="AE623" s="25"/>
    </row>
    <row r="624" spans="5:31" ht="12.5">
      <c r="E624" s="38"/>
      <c r="G624" s="17">
        <v>43873</v>
      </c>
      <c r="H624" s="4">
        <v>410</v>
      </c>
      <c r="I624" s="17">
        <v>43944</v>
      </c>
      <c r="J624" s="4">
        <v>537</v>
      </c>
      <c r="K624" s="92"/>
      <c r="O624" s="98"/>
      <c r="P624" s="37"/>
      <c r="Q624" s="98"/>
      <c r="R624" s="37"/>
      <c r="S624" s="92"/>
      <c r="AE624" s="25"/>
    </row>
    <row r="625" spans="5:31" ht="12.5">
      <c r="E625" s="38"/>
      <c r="G625" s="17">
        <v>43874</v>
      </c>
      <c r="H625" s="4">
        <v>266</v>
      </c>
      <c r="I625" s="17">
        <v>43945</v>
      </c>
      <c r="J625" s="4">
        <v>889</v>
      </c>
      <c r="K625" s="92"/>
      <c r="O625" s="98"/>
      <c r="P625" s="37"/>
      <c r="Q625" s="98"/>
      <c r="R625" s="37"/>
      <c r="S625" s="92"/>
      <c r="AE625" s="25"/>
    </row>
    <row r="626" spans="5:31" ht="12.5">
      <c r="E626" s="38"/>
      <c r="G626" s="17">
        <v>43875</v>
      </c>
      <c r="H626" s="4">
        <v>331</v>
      </c>
      <c r="I626" s="17">
        <v>43946</v>
      </c>
      <c r="J626" s="4">
        <v>525</v>
      </c>
      <c r="K626" s="92"/>
      <c r="O626" s="98"/>
      <c r="P626" s="37"/>
      <c r="Q626" s="98"/>
      <c r="R626" s="37"/>
      <c r="S626" s="92"/>
      <c r="AE626" s="25"/>
    </row>
    <row r="627" spans="5:31" ht="12.5">
      <c r="E627" s="38"/>
      <c r="G627" s="17">
        <v>43876</v>
      </c>
      <c r="H627" s="4">
        <v>734</v>
      </c>
      <c r="I627" s="17">
        <v>43947</v>
      </c>
      <c r="J627" s="4">
        <v>575</v>
      </c>
      <c r="K627" s="92"/>
      <c r="O627" s="98"/>
      <c r="P627" s="37"/>
      <c r="Q627" s="98"/>
      <c r="R627" s="37"/>
      <c r="S627" s="92"/>
      <c r="AE627" s="25"/>
    </row>
    <row r="628" spans="5:31" ht="12.5">
      <c r="E628" s="38"/>
      <c r="G628" s="17">
        <v>43877</v>
      </c>
      <c r="H628" s="4">
        <v>1739</v>
      </c>
      <c r="I628" s="17">
        <v>43948</v>
      </c>
      <c r="J628" s="4">
        <v>878</v>
      </c>
      <c r="K628" s="92"/>
      <c r="O628" s="98"/>
      <c r="P628" s="37"/>
      <c r="Q628" s="98"/>
      <c r="R628" s="37"/>
      <c r="S628" s="92"/>
      <c r="AE628" s="25"/>
    </row>
    <row r="629" spans="5:31" ht="12.5">
      <c r="E629" s="38"/>
      <c r="G629" s="17">
        <v>43878</v>
      </c>
      <c r="H629" s="4">
        <v>808</v>
      </c>
      <c r="I629" s="17">
        <v>43949</v>
      </c>
      <c r="J629" s="4">
        <v>943</v>
      </c>
      <c r="K629" s="92"/>
      <c r="O629" s="98"/>
      <c r="P629" s="37"/>
      <c r="Q629" s="98"/>
      <c r="R629" s="37"/>
      <c r="S629" s="92"/>
      <c r="AE629" s="25"/>
    </row>
    <row r="630" spans="5:31" ht="12.5">
      <c r="E630" s="38"/>
      <c r="G630" s="17">
        <v>43879</v>
      </c>
      <c r="H630" s="4">
        <v>510</v>
      </c>
      <c r="I630" s="17">
        <v>43950</v>
      </c>
      <c r="J630" s="4">
        <v>971</v>
      </c>
      <c r="K630" s="92"/>
      <c r="O630" s="98"/>
      <c r="P630" s="37"/>
      <c r="Q630" s="98"/>
      <c r="R630" s="37"/>
      <c r="S630" s="92"/>
      <c r="AE630" s="25"/>
    </row>
    <row r="631" spans="5:31" ht="12.5">
      <c r="E631" s="38"/>
      <c r="G631" s="17">
        <v>43880</v>
      </c>
      <c r="H631" s="4">
        <v>479</v>
      </c>
      <c r="I631" s="17">
        <v>43951</v>
      </c>
      <c r="J631" s="4">
        <v>608</v>
      </c>
      <c r="K631" s="92"/>
      <c r="O631" s="98"/>
      <c r="P631" s="37"/>
      <c r="Q631" s="98"/>
      <c r="R631" s="37"/>
      <c r="S631" s="92"/>
      <c r="AE631" s="25"/>
    </row>
    <row r="632" spans="5:31" ht="12.5">
      <c r="E632" s="38"/>
      <c r="G632" s="17">
        <v>43881</v>
      </c>
      <c r="H632" s="4">
        <v>520</v>
      </c>
      <c r="I632" s="17">
        <v>43952</v>
      </c>
      <c r="J632" s="4">
        <v>613</v>
      </c>
      <c r="K632" s="92"/>
      <c r="O632" s="98"/>
      <c r="P632" s="37"/>
      <c r="Q632" s="98"/>
      <c r="R632" s="37"/>
      <c r="S632" s="92"/>
      <c r="AE632" s="25"/>
    </row>
    <row r="633" spans="5:31" ht="12.5">
      <c r="E633" s="38"/>
      <c r="G633" s="17">
        <v>43882</v>
      </c>
      <c r="H633" s="4">
        <v>391</v>
      </c>
      <c r="I633" s="17">
        <v>43953</v>
      </c>
      <c r="J633" s="4">
        <v>619</v>
      </c>
      <c r="K633" s="92"/>
      <c r="O633" s="98"/>
      <c r="P633" s="37"/>
      <c r="Q633" s="98"/>
      <c r="R633" s="37"/>
      <c r="S633" s="92"/>
      <c r="AE633" s="25"/>
    </row>
    <row r="634" spans="5:31" ht="12.5">
      <c r="E634" s="38"/>
      <c r="G634" s="17">
        <v>43883</v>
      </c>
      <c r="H634" s="4">
        <v>356</v>
      </c>
      <c r="I634" s="17">
        <v>43954</v>
      </c>
      <c r="J634" s="4">
        <v>492</v>
      </c>
      <c r="K634" s="92"/>
      <c r="O634" s="98"/>
      <c r="P634" s="37"/>
      <c r="Q634" s="98"/>
      <c r="R634" s="37"/>
      <c r="S634" s="92"/>
      <c r="AE634" s="25"/>
    </row>
    <row r="635" spans="5:31" ht="12.5">
      <c r="E635" s="38"/>
      <c r="G635" s="17">
        <v>43884</v>
      </c>
      <c r="H635" s="4">
        <v>313</v>
      </c>
      <c r="I635" s="17">
        <v>43955</v>
      </c>
      <c r="J635" s="4">
        <v>591</v>
      </c>
      <c r="K635" s="92"/>
      <c r="O635" s="98"/>
      <c r="P635" s="37"/>
      <c r="Q635" s="98"/>
      <c r="R635" s="37"/>
      <c r="S635" s="92"/>
      <c r="AE635" s="25"/>
    </row>
    <row r="636" spans="5:31" ht="12.5">
      <c r="E636" s="38"/>
      <c r="G636" s="17">
        <v>43885</v>
      </c>
      <c r="H636" s="4">
        <v>711</v>
      </c>
      <c r="I636" s="17">
        <v>43956</v>
      </c>
      <c r="J636" s="4">
        <v>586</v>
      </c>
      <c r="K636" s="92"/>
      <c r="O636" s="98"/>
      <c r="P636" s="37"/>
      <c r="Q636" s="98"/>
      <c r="R636" s="37"/>
      <c r="S636" s="92"/>
      <c r="AE636" s="25"/>
    </row>
    <row r="637" spans="5:31" ht="12.5">
      <c r="E637" s="38"/>
      <c r="G637" s="17">
        <v>43886</v>
      </c>
      <c r="H637" s="4">
        <v>466</v>
      </c>
      <c r="I637" s="17">
        <v>43957</v>
      </c>
      <c r="J637" s="4">
        <v>675</v>
      </c>
      <c r="K637" s="92"/>
      <c r="O637" s="98"/>
      <c r="P637" s="37"/>
      <c r="Q637" s="98"/>
      <c r="R637" s="37"/>
      <c r="S637" s="92"/>
      <c r="AE637" s="25"/>
    </row>
    <row r="638" spans="5:31" ht="12.5">
      <c r="E638" s="38"/>
      <c r="G638" s="17">
        <v>43887</v>
      </c>
      <c r="H638" s="4">
        <v>445</v>
      </c>
      <c r="I638" s="17">
        <v>43958</v>
      </c>
      <c r="J638" s="4">
        <v>632</v>
      </c>
      <c r="K638" s="92"/>
      <c r="O638" s="98"/>
      <c r="P638" s="37"/>
      <c r="Q638" s="98"/>
      <c r="R638" s="37"/>
      <c r="S638" s="92"/>
      <c r="AE638" s="25"/>
    </row>
    <row r="639" spans="5:31" ht="12.5">
      <c r="E639" s="38"/>
      <c r="G639" s="17">
        <v>43888</v>
      </c>
      <c r="H639" s="4">
        <v>328</v>
      </c>
      <c r="I639" s="17">
        <v>43959</v>
      </c>
      <c r="J639" s="4">
        <v>678</v>
      </c>
      <c r="K639" s="92"/>
      <c r="O639" s="98"/>
      <c r="P639" s="37"/>
      <c r="Q639" s="98"/>
      <c r="R639" s="37"/>
      <c r="S639" s="92"/>
      <c r="AE639" s="25"/>
    </row>
    <row r="640" spans="5:31" ht="12.5">
      <c r="E640" s="38"/>
      <c r="G640" s="17">
        <v>43889</v>
      </c>
      <c r="H640" s="4">
        <v>405</v>
      </c>
      <c r="I640" s="17">
        <v>43960</v>
      </c>
      <c r="J640" s="4">
        <v>440</v>
      </c>
      <c r="K640" s="92"/>
      <c r="O640" s="98"/>
      <c r="P640" s="37"/>
      <c r="Q640" s="98"/>
      <c r="R640" s="37"/>
      <c r="S640" s="92"/>
      <c r="AE640" s="25"/>
    </row>
    <row r="641" spans="2:31" ht="12.5">
      <c r="E641" s="38"/>
      <c r="G641" s="17">
        <v>43890</v>
      </c>
      <c r="H641" s="4">
        <v>309</v>
      </c>
      <c r="I641" s="17">
        <v>43961</v>
      </c>
      <c r="J641" s="4">
        <v>450</v>
      </c>
      <c r="K641" s="92"/>
      <c r="O641" s="98"/>
      <c r="P641" s="37"/>
      <c r="Q641" s="98"/>
      <c r="R641" s="37"/>
      <c r="S641" s="92"/>
      <c r="AE641" s="25"/>
    </row>
    <row r="642" spans="2:31" ht="12.5">
      <c r="E642" s="38"/>
      <c r="G642" s="17">
        <v>43891</v>
      </c>
      <c r="H642" s="4">
        <v>313</v>
      </c>
      <c r="I642" s="17">
        <v>43962</v>
      </c>
      <c r="J642" s="4">
        <v>389</v>
      </c>
      <c r="K642" s="92"/>
      <c r="O642" s="98"/>
      <c r="P642" s="37"/>
      <c r="Q642" s="98"/>
      <c r="R642" s="37"/>
      <c r="S642" s="92"/>
      <c r="AE642" s="25"/>
    </row>
    <row r="643" spans="2:31" ht="12.5">
      <c r="E643" s="38"/>
      <c r="G643" s="17">
        <v>43892</v>
      </c>
      <c r="H643" s="4">
        <v>324</v>
      </c>
      <c r="I643" s="17">
        <v>43963</v>
      </c>
      <c r="J643" s="4">
        <v>538</v>
      </c>
      <c r="K643" s="92"/>
      <c r="O643" s="98"/>
      <c r="P643" s="37"/>
      <c r="Q643" s="98"/>
      <c r="R643" s="37"/>
      <c r="S643" s="92"/>
      <c r="AE643" s="25"/>
    </row>
    <row r="644" spans="2:31" ht="12.5">
      <c r="E644" s="38"/>
      <c r="G644" s="17">
        <v>43893</v>
      </c>
      <c r="H644" s="4">
        <v>369</v>
      </c>
      <c r="I644" s="17">
        <v>43964</v>
      </c>
      <c r="J644" s="4">
        <v>433</v>
      </c>
      <c r="K644" s="92"/>
      <c r="O644" s="98"/>
      <c r="P644" s="37"/>
      <c r="Q644" s="98"/>
      <c r="R644" s="37"/>
      <c r="S644" s="92"/>
      <c r="AE644" s="25"/>
    </row>
    <row r="645" spans="2:31" ht="12.5">
      <c r="E645" s="38"/>
      <c r="G645" s="17">
        <v>43894</v>
      </c>
      <c r="H645" s="4">
        <v>356</v>
      </c>
      <c r="I645" s="17">
        <v>43965</v>
      </c>
      <c r="J645" s="4">
        <v>600</v>
      </c>
      <c r="K645" s="92"/>
      <c r="O645" s="98"/>
      <c r="P645" s="37"/>
      <c r="Q645" s="98"/>
      <c r="R645" s="37"/>
      <c r="S645" s="92"/>
      <c r="AE645" s="25"/>
    </row>
    <row r="646" spans="2:31" ht="12.5">
      <c r="E646" s="38"/>
      <c r="G646" s="17">
        <v>43895</v>
      </c>
      <c r="H646" s="4">
        <v>310</v>
      </c>
      <c r="I646" s="17">
        <v>43966</v>
      </c>
      <c r="J646" s="4">
        <v>629</v>
      </c>
      <c r="K646" s="92"/>
      <c r="O646" s="98"/>
      <c r="P646" s="37"/>
      <c r="Q646" s="98"/>
      <c r="R646" s="37"/>
      <c r="S646" s="92"/>
      <c r="AE646" s="25"/>
    </row>
    <row r="647" spans="2:31" ht="12.5">
      <c r="E647" s="38"/>
      <c r="G647" s="17">
        <v>43896</v>
      </c>
      <c r="H647" s="4">
        <v>349</v>
      </c>
      <c r="I647" s="17">
        <v>43967</v>
      </c>
      <c r="J647" s="4">
        <v>651</v>
      </c>
      <c r="K647" s="92"/>
      <c r="O647" s="98"/>
      <c r="P647" s="37"/>
      <c r="Q647" s="98"/>
      <c r="R647" s="37"/>
      <c r="S647" s="92"/>
      <c r="AE647" s="25"/>
    </row>
    <row r="648" spans="2:31" ht="12.5">
      <c r="E648" s="38"/>
      <c r="G648" s="17">
        <v>43897</v>
      </c>
      <c r="H648" s="4">
        <v>639</v>
      </c>
      <c r="I648" s="17">
        <v>43968</v>
      </c>
      <c r="J648" s="4">
        <v>731</v>
      </c>
      <c r="K648" s="92"/>
      <c r="O648" s="98"/>
      <c r="P648" s="37"/>
      <c r="Q648" s="98"/>
      <c r="R648" s="37"/>
      <c r="S648" s="92"/>
      <c r="AE648" s="25"/>
    </row>
    <row r="649" spans="2:31" ht="12.5">
      <c r="E649" s="38"/>
      <c r="G649" s="17">
        <v>43898</v>
      </c>
      <c r="H649" s="4">
        <v>337</v>
      </c>
      <c r="I649" s="17">
        <v>43969</v>
      </c>
      <c r="J649" s="4">
        <v>556</v>
      </c>
      <c r="K649" s="92"/>
      <c r="O649" s="98"/>
      <c r="P649" s="37"/>
      <c r="Q649" s="98"/>
      <c r="R649" s="37"/>
      <c r="S649" s="92"/>
      <c r="AE649" s="25"/>
    </row>
    <row r="650" spans="2:31" ht="12.5">
      <c r="E650" s="38"/>
      <c r="G650" s="17">
        <v>43899</v>
      </c>
      <c r="H650" s="4">
        <v>348</v>
      </c>
      <c r="I650" s="17">
        <v>43970</v>
      </c>
      <c r="J650" s="4">
        <v>675</v>
      </c>
      <c r="K650" s="92"/>
      <c r="O650" s="98"/>
      <c r="P650" s="37"/>
      <c r="Q650" s="98"/>
      <c r="R650" s="37"/>
      <c r="S650" s="92"/>
      <c r="AE650" s="25"/>
    </row>
    <row r="651" spans="2:31" ht="12.5">
      <c r="E651" s="38"/>
      <c r="G651" s="17">
        <v>43900</v>
      </c>
      <c r="H651" s="4">
        <v>269</v>
      </c>
      <c r="I651" s="17">
        <v>43971</v>
      </c>
      <c r="J651" s="4">
        <v>1238</v>
      </c>
      <c r="K651" s="92"/>
      <c r="O651" s="98"/>
      <c r="P651" s="37"/>
      <c r="Q651" s="98"/>
      <c r="R651" s="37"/>
      <c r="S651" s="92"/>
      <c r="AE651" s="25"/>
    </row>
    <row r="652" spans="2:31" ht="12.5">
      <c r="E652" s="38"/>
      <c r="G652" s="17">
        <v>43901</v>
      </c>
      <c r="H652" s="4">
        <v>399</v>
      </c>
      <c r="I652" s="48">
        <v>43972</v>
      </c>
      <c r="J652" s="4">
        <v>538</v>
      </c>
      <c r="K652" s="92"/>
      <c r="O652" s="98"/>
      <c r="P652" s="37"/>
      <c r="Q652" s="98"/>
      <c r="R652" s="37"/>
      <c r="S652" s="92"/>
      <c r="AE652" s="25"/>
    </row>
    <row r="653" spans="2:31" ht="12.5">
      <c r="B653" s="11"/>
      <c r="C653" s="11"/>
      <c r="G653" s="17">
        <v>43902</v>
      </c>
      <c r="H653" s="4">
        <v>255</v>
      </c>
      <c r="I653" s="52">
        <v>43973</v>
      </c>
      <c r="J653" s="4">
        <v>427</v>
      </c>
      <c r="AE653" s="25"/>
    </row>
    <row r="654" spans="2:31" ht="12.5">
      <c r="B654" s="11"/>
      <c r="C654" s="11"/>
      <c r="AE654" s="25"/>
    </row>
    <row r="655" spans="2:31" ht="12.5">
      <c r="B655" s="11"/>
      <c r="C655" s="11"/>
      <c r="AE655" s="25"/>
    </row>
    <row r="656" spans="2:31" ht="12.5">
      <c r="AE656" s="25"/>
    </row>
    <row r="657" spans="7:31" ht="12.5">
      <c r="AE657" s="25"/>
    </row>
    <row r="658" spans="7:31" ht="12.5">
      <c r="G658" s="22" t="s">
        <v>37</v>
      </c>
      <c r="H658" s="22" t="s">
        <v>10</v>
      </c>
      <c r="I658" s="22" t="s">
        <v>37</v>
      </c>
      <c r="J658" s="22" t="s">
        <v>10</v>
      </c>
      <c r="AE658" s="25"/>
    </row>
    <row r="659" spans="7:31" ht="12.5">
      <c r="G659" s="17">
        <v>43833</v>
      </c>
      <c r="H659" s="4">
        <v>7406</v>
      </c>
      <c r="I659" s="17">
        <v>43904</v>
      </c>
      <c r="J659" s="4">
        <v>8716</v>
      </c>
      <c r="AE659" s="25"/>
    </row>
    <row r="660" spans="7:31" ht="12.5">
      <c r="G660" s="17">
        <v>43834</v>
      </c>
      <c r="H660" s="4">
        <v>6499</v>
      </c>
      <c r="I660" s="17">
        <v>43905</v>
      </c>
      <c r="J660" s="4">
        <v>9898</v>
      </c>
      <c r="AE660" s="25"/>
    </row>
    <row r="661" spans="7:31" ht="12.5">
      <c r="G661" s="17">
        <v>43835</v>
      </c>
      <c r="H661" s="4">
        <v>6498</v>
      </c>
      <c r="I661" s="17">
        <v>43906</v>
      </c>
      <c r="J661" s="4">
        <v>14038</v>
      </c>
      <c r="AE661" s="25"/>
    </row>
    <row r="662" spans="7:31" ht="12.5">
      <c r="G662" s="17">
        <v>43836</v>
      </c>
      <c r="H662" s="4">
        <v>7867</v>
      </c>
      <c r="I662" s="17">
        <v>43907</v>
      </c>
      <c r="J662" s="4">
        <v>13687</v>
      </c>
      <c r="AE662" s="25"/>
    </row>
    <row r="663" spans="7:31" ht="12.5">
      <c r="G663" s="17">
        <v>43837</v>
      </c>
      <c r="H663" s="4">
        <v>7828</v>
      </c>
      <c r="I663" s="17">
        <v>43908</v>
      </c>
      <c r="J663" s="4">
        <v>11598</v>
      </c>
      <c r="AE663" s="25"/>
    </row>
    <row r="664" spans="7:31" ht="12.5">
      <c r="G664" s="17">
        <v>43838</v>
      </c>
      <c r="H664" s="4">
        <v>8500</v>
      </c>
      <c r="I664" s="17">
        <v>43909</v>
      </c>
      <c r="J664" s="4">
        <v>11110</v>
      </c>
      <c r="AE664" s="25"/>
    </row>
    <row r="665" spans="7:31" ht="12.5">
      <c r="G665" s="17">
        <v>43839</v>
      </c>
      <c r="H665" s="4">
        <v>6883</v>
      </c>
      <c r="I665" s="17">
        <v>43910</v>
      </c>
      <c r="J665" s="4">
        <v>12811</v>
      </c>
      <c r="AE665" s="25"/>
    </row>
    <row r="666" spans="7:31" ht="12.5">
      <c r="G666" s="17">
        <v>43840</v>
      </c>
      <c r="H666" s="4">
        <v>8362</v>
      </c>
      <c r="I666" s="17">
        <v>43911</v>
      </c>
      <c r="J666" s="4">
        <v>12623</v>
      </c>
      <c r="AE666" s="25"/>
    </row>
    <row r="667" spans="7:31" ht="12.5">
      <c r="G667" s="17">
        <v>43841</v>
      </c>
      <c r="H667" s="4">
        <v>6553</v>
      </c>
      <c r="I667" s="17">
        <v>43912</v>
      </c>
      <c r="J667" s="4">
        <v>13643</v>
      </c>
      <c r="AE667" s="25"/>
    </row>
    <row r="668" spans="7:31" ht="12.5">
      <c r="G668" s="17">
        <v>43842</v>
      </c>
      <c r="H668" s="4">
        <v>6781</v>
      </c>
      <c r="I668" s="17">
        <v>43913</v>
      </c>
      <c r="J668" s="4">
        <v>26262</v>
      </c>
      <c r="AE668" s="25"/>
    </row>
    <row r="669" spans="7:31" ht="12.5">
      <c r="G669" s="17">
        <v>43843</v>
      </c>
      <c r="H669" s="4">
        <v>7667</v>
      </c>
      <c r="I669" s="17">
        <v>43914</v>
      </c>
      <c r="J669" s="4">
        <v>16176</v>
      </c>
      <c r="AE669" s="25"/>
    </row>
    <row r="670" spans="7:31" ht="12.5">
      <c r="G670" s="17">
        <v>43844</v>
      </c>
      <c r="H670" s="4">
        <v>7595</v>
      </c>
      <c r="I670" s="17">
        <v>43915</v>
      </c>
      <c r="J670" s="4">
        <v>14694</v>
      </c>
      <c r="AE670" s="25"/>
    </row>
    <row r="671" spans="7:31" ht="12.5">
      <c r="G671" s="17">
        <v>43845</v>
      </c>
      <c r="H671" s="4">
        <v>10224</v>
      </c>
      <c r="I671" s="17">
        <v>43916</v>
      </c>
      <c r="J671" s="4">
        <v>16179</v>
      </c>
      <c r="AE671" s="25"/>
    </row>
    <row r="672" spans="7:31" ht="12.5">
      <c r="G672" s="17">
        <v>43846</v>
      </c>
      <c r="H672" s="4">
        <v>11119</v>
      </c>
      <c r="I672" s="17">
        <v>43917</v>
      </c>
      <c r="J672" s="4">
        <v>12231</v>
      </c>
      <c r="AE672" s="25"/>
    </row>
    <row r="673" spans="7:31" ht="12.5">
      <c r="G673" s="17">
        <v>43847</v>
      </c>
      <c r="H673" s="4">
        <v>7915</v>
      </c>
      <c r="I673" s="17">
        <v>43918</v>
      </c>
      <c r="J673" s="4">
        <v>10158</v>
      </c>
      <c r="AE673" s="25"/>
    </row>
    <row r="674" spans="7:31" ht="12.5">
      <c r="G674" s="17">
        <v>43848</v>
      </c>
      <c r="H674" s="4">
        <v>8570</v>
      </c>
      <c r="I674" s="17">
        <v>43919</v>
      </c>
      <c r="J674" s="4">
        <v>18332</v>
      </c>
      <c r="AE674" s="25"/>
    </row>
    <row r="675" spans="7:31" ht="12.5">
      <c r="G675" s="17">
        <v>43849</v>
      </c>
      <c r="H675" s="4">
        <v>8704</v>
      </c>
      <c r="I675" s="17">
        <v>43920</v>
      </c>
      <c r="J675" s="4">
        <v>25688</v>
      </c>
      <c r="AE675" s="25"/>
    </row>
    <row r="676" spans="7:31" ht="12.5">
      <c r="G676" s="17">
        <v>43850</v>
      </c>
      <c r="H676" s="4">
        <v>7233</v>
      </c>
      <c r="I676" s="17">
        <v>43921</v>
      </c>
      <c r="J676" s="4">
        <v>19002</v>
      </c>
      <c r="AE676" s="25"/>
    </row>
    <row r="677" spans="7:31" ht="12.5">
      <c r="G677" s="17">
        <v>43851</v>
      </c>
      <c r="H677" s="4">
        <v>6882</v>
      </c>
      <c r="I677" s="17">
        <v>43922</v>
      </c>
      <c r="J677" s="4">
        <v>16530</v>
      </c>
      <c r="AE677" s="25"/>
    </row>
    <row r="678" spans="7:31" ht="12.5">
      <c r="G678" s="17">
        <v>43852</v>
      </c>
      <c r="H678" s="4">
        <v>7601</v>
      </c>
      <c r="I678" s="17">
        <v>43923</v>
      </c>
      <c r="J678" s="4">
        <v>17660</v>
      </c>
      <c r="AE678" s="25"/>
    </row>
    <row r="679" spans="7:31" ht="12.5">
      <c r="G679" s="17">
        <v>43853</v>
      </c>
      <c r="H679" s="4">
        <v>7732</v>
      </c>
      <c r="I679" s="17">
        <v>43924</v>
      </c>
      <c r="J679" s="4">
        <v>20658</v>
      </c>
      <c r="AE679" s="25"/>
    </row>
    <row r="680" spans="7:31" ht="12.5">
      <c r="G680" s="17">
        <v>43854</v>
      </c>
      <c r="H680" s="4">
        <v>7779</v>
      </c>
      <c r="I680" s="17">
        <v>43925</v>
      </c>
      <c r="J680" s="4">
        <v>16564</v>
      </c>
      <c r="AE680" s="25"/>
    </row>
    <row r="681" spans="7:31" ht="12.5">
      <c r="G681" s="17">
        <v>43855</v>
      </c>
      <c r="H681" s="4">
        <v>6801</v>
      </c>
      <c r="I681" s="17">
        <v>43926</v>
      </c>
      <c r="J681" s="4">
        <v>18657</v>
      </c>
      <c r="AE681" s="25"/>
    </row>
    <row r="682" spans="7:31" ht="12.5">
      <c r="G682" s="17">
        <v>43856</v>
      </c>
      <c r="H682" s="4">
        <v>7064</v>
      </c>
      <c r="I682" s="17">
        <v>43927</v>
      </c>
      <c r="J682" s="4">
        <v>15504</v>
      </c>
      <c r="AE682" s="25"/>
    </row>
    <row r="683" spans="7:31" ht="12.5">
      <c r="G683" s="17">
        <v>43857</v>
      </c>
      <c r="H683" s="4">
        <v>6483</v>
      </c>
      <c r="I683" s="17">
        <v>43928</v>
      </c>
      <c r="J683" s="4">
        <v>15910</v>
      </c>
      <c r="AE683" s="25"/>
    </row>
    <row r="684" spans="7:31" ht="12.5">
      <c r="G684" s="17">
        <v>43858</v>
      </c>
      <c r="H684" s="4">
        <v>7710</v>
      </c>
      <c r="I684" s="17">
        <v>43929</v>
      </c>
      <c r="J684" s="4">
        <v>16585</v>
      </c>
      <c r="AE684" s="25"/>
    </row>
    <row r="685" spans="7:31" ht="12.5">
      <c r="G685" s="17">
        <v>43859</v>
      </c>
      <c r="H685" s="4">
        <v>8095</v>
      </c>
      <c r="I685" s="17">
        <v>43930</v>
      </c>
      <c r="J685" s="4">
        <v>17404</v>
      </c>
      <c r="AE685" s="25"/>
    </row>
    <row r="686" spans="7:31" ht="12.5">
      <c r="G686" s="17">
        <v>43860</v>
      </c>
      <c r="H686" s="4">
        <v>8560</v>
      </c>
      <c r="I686" s="17">
        <v>43931</v>
      </c>
      <c r="J686" s="4">
        <v>16740</v>
      </c>
      <c r="AE686" s="25"/>
    </row>
    <row r="687" spans="7:31" ht="12.5">
      <c r="G687" s="17">
        <v>43861</v>
      </c>
      <c r="H687" s="4">
        <v>8367</v>
      </c>
      <c r="I687" s="17">
        <v>43932</v>
      </c>
      <c r="J687" s="4">
        <v>14453</v>
      </c>
      <c r="AE687" s="25"/>
    </row>
    <row r="688" spans="7:31" ht="12.5">
      <c r="G688" s="17">
        <v>43862</v>
      </c>
      <c r="H688" s="4">
        <v>7595</v>
      </c>
      <c r="I688" s="17">
        <v>43933</v>
      </c>
      <c r="J688" s="4">
        <v>16134</v>
      </c>
      <c r="AE688" s="25"/>
    </row>
    <row r="689" spans="7:31" ht="12.5">
      <c r="G689" s="17">
        <v>43863</v>
      </c>
      <c r="H689" s="4">
        <v>9547</v>
      </c>
      <c r="I689" s="17">
        <v>43934</v>
      </c>
      <c r="J689" s="4">
        <v>14705</v>
      </c>
      <c r="AE689" s="25"/>
    </row>
    <row r="690" spans="7:31" ht="12.5">
      <c r="G690" s="17">
        <v>43864</v>
      </c>
      <c r="H690" s="4">
        <v>8572</v>
      </c>
      <c r="I690" s="17">
        <v>43935</v>
      </c>
      <c r="J690" s="4">
        <v>14662</v>
      </c>
      <c r="AE690" s="25"/>
    </row>
    <row r="691" spans="7:31" ht="12.5">
      <c r="G691" s="17">
        <v>43865</v>
      </c>
      <c r="H691" s="4">
        <v>7870</v>
      </c>
      <c r="I691" s="17">
        <v>43936</v>
      </c>
      <c r="J691" s="4">
        <v>13304</v>
      </c>
      <c r="AE691" s="25"/>
    </row>
    <row r="692" spans="7:31" ht="12.5">
      <c r="G692" s="17">
        <v>43866</v>
      </c>
      <c r="H692" s="4">
        <v>6980</v>
      </c>
      <c r="I692" s="17">
        <v>43937</v>
      </c>
      <c r="J692" s="4">
        <v>14462</v>
      </c>
      <c r="AE692" s="25"/>
    </row>
    <row r="693" spans="7:31" ht="12.5">
      <c r="G693" s="17">
        <v>43867</v>
      </c>
      <c r="H693" s="4">
        <v>6365</v>
      </c>
      <c r="I693" s="17">
        <v>43938</v>
      </c>
      <c r="J693" s="4">
        <v>14271</v>
      </c>
      <c r="AE693" s="25"/>
    </row>
    <row r="694" spans="7:31" ht="12.5">
      <c r="G694" s="17">
        <v>43868</v>
      </c>
      <c r="H694" s="4">
        <v>7565</v>
      </c>
      <c r="I694" s="17">
        <v>43939</v>
      </c>
      <c r="J694" s="4">
        <v>13007</v>
      </c>
      <c r="AE694" s="25"/>
    </row>
    <row r="695" spans="7:31" ht="12.5">
      <c r="G695" s="17">
        <v>43869</v>
      </c>
      <c r="H695" s="4">
        <v>5954</v>
      </c>
      <c r="I695" s="17">
        <v>43940</v>
      </c>
      <c r="J695" s="4">
        <v>13284</v>
      </c>
      <c r="AE695" s="25"/>
    </row>
    <row r="696" spans="7:31" ht="12.5">
      <c r="G696" s="17">
        <v>43870</v>
      </c>
      <c r="H696" s="4">
        <v>9205</v>
      </c>
      <c r="I696" s="17">
        <v>43941</v>
      </c>
      <c r="J696" s="4">
        <v>13339</v>
      </c>
      <c r="AE696" s="25"/>
    </row>
    <row r="697" spans="7:31" ht="12.5">
      <c r="G697" s="17">
        <v>43871</v>
      </c>
      <c r="H697" s="4">
        <v>7215</v>
      </c>
      <c r="I697" s="17">
        <v>43942</v>
      </c>
      <c r="J697" s="4">
        <v>18049</v>
      </c>
      <c r="AE697" s="25"/>
    </row>
    <row r="698" spans="7:31" ht="12.5">
      <c r="G698" s="17">
        <v>43872</v>
      </c>
      <c r="H698" s="4">
        <v>6536</v>
      </c>
      <c r="I698" s="17">
        <v>43943</v>
      </c>
      <c r="J698" s="4">
        <v>16005</v>
      </c>
      <c r="AE698" s="25"/>
    </row>
    <row r="699" spans="7:31" ht="12.5">
      <c r="G699" s="17">
        <v>43873</v>
      </c>
      <c r="H699" s="4">
        <v>6783</v>
      </c>
      <c r="I699" s="17">
        <v>43944</v>
      </c>
      <c r="J699" s="4">
        <v>14057</v>
      </c>
      <c r="AE699" s="25"/>
    </row>
    <row r="700" spans="7:31" ht="12.5">
      <c r="G700" s="17">
        <v>43874</v>
      </c>
      <c r="H700" s="4">
        <v>6407</v>
      </c>
      <c r="I700" s="17">
        <v>43945</v>
      </c>
      <c r="J700" s="4">
        <v>13869</v>
      </c>
      <c r="AE700" s="25"/>
    </row>
    <row r="701" spans="7:31" ht="12.5">
      <c r="G701" s="17">
        <v>43875</v>
      </c>
      <c r="H701" s="4">
        <v>5684</v>
      </c>
      <c r="I701" s="17">
        <v>43946</v>
      </c>
      <c r="J701" s="4">
        <v>13693</v>
      </c>
      <c r="AE701" s="25"/>
    </row>
    <row r="702" spans="7:31" ht="12.5">
      <c r="G702" s="17">
        <v>43876</v>
      </c>
      <c r="H702" s="4">
        <v>5411</v>
      </c>
      <c r="I702" s="17">
        <v>43947</v>
      </c>
      <c r="J702" s="4">
        <v>15398</v>
      </c>
      <c r="AE702" s="25"/>
    </row>
    <row r="703" spans="7:31" ht="12.5">
      <c r="G703" s="17">
        <v>43877</v>
      </c>
      <c r="H703" s="4">
        <v>6061</v>
      </c>
      <c r="I703" s="17">
        <v>43948</v>
      </c>
      <c r="J703" s="4">
        <v>15470</v>
      </c>
      <c r="AE703" s="25"/>
    </row>
    <row r="704" spans="7:31" ht="12.5">
      <c r="G704" s="17">
        <v>43878</v>
      </c>
      <c r="H704" s="4">
        <v>6694</v>
      </c>
      <c r="I704" s="17">
        <v>43949</v>
      </c>
      <c r="J704" s="4">
        <v>13778</v>
      </c>
      <c r="AE704" s="25"/>
    </row>
    <row r="705" spans="7:31" ht="12.5">
      <c r="G705" s="17">
        <v>43879</v>
      </c>
      <c r="H705" s="4">
        <v>8036</v>
      </c>
      <c r="I705" s="17">
        <v>43950</v>
      </c>
      <c r="J705" s="4">
        <v>26096</v>
      </c>
      <c r="AE705" s="25"/>
    </row>
    <row r="706" spans="7:31" ht="12.5">
      <c r="G706" s="17">
        <v>43880</v>
      </c>
      <c r="H706" s="4">
        <v>7368</v>
      </c>
      <c r="I706" s="17">
        <v>43951</v>
      </c>
      <c r="J706" s="4">
        <v>17270</v>
      </c>
      <c r="AE706" s="25"/>
    </row>
    <row r="707" spans="7:31" ht="12.5">
      <c r="G707" s="17">
        <v>43881</v>
      </c>
      <c r="H707" s="4">
        <v>6218</v>
      </c>
      <c r="I707" s="17">
        <v>43952</v>
      </c>
      <c r="J707" s="4">
        <v>15742</v>
      </c>
      <c r="AE707" s="25"/>
    </row>
    <row r="708" spans="7:31" ht="12.5">
      <c r="G708" s="17">
        <v>43882</v>
      </c>
      <c r="H708" s="4">
        <v>6512</v>
      </c>
      <c r="I708" s="17">
        <v>43953</v>
      </c>
      <c r="J708" s="4">
        <v>14798</v>
      </c>
      <c r="AE708" s="25"/>
    </row>
    <row r="709" spans="7:31" ht="12.5">
      <c r="G709" s="17">
        <v>43883</v>
      </c>
      <c r="H709" s="4">
        <v>6489</v>
      </c>
      <c r="I709" s="17">
        <v>43954</v>
      </c>
      <c r="J709" s="4">
        <v>16823</v>
      </c>
      <c r="AE709" s="25"/>
    </row>
    <row r="710" spans="7:31" ht="12.5">
      <c r="G710" s="17">
        <v>43884</v>
      </c>
      <c r="H710" s="4">
        <v>5897</v>
      </c>
      <c r="I710" s="17">
        <v>43955</v>
      </c>
      <c r="J710" s="4">
        <v>25481</v>
      </c>
      <c r="AE710" s="25"/>
    </row>
    <row r="711" spans="7:31" ht="12.5">
      <c r="G711" s="17">
        <v>43885</v>
      </c>
      <c r="H711" s="4">
        <v>6002</v>
      </c>
      <c r="I711" s="17">
        <v>43956</v>
      </c>
      <c r="J711" s="4">
        <v>14108</v>
      </c>
      <c r="AE711" s="25"/>
    </row>
    <row r="712" spans="7:31" ht="12.5">
      <c r="G712" s="17">
        <v>43886</v>
      </c>
      <c r="H712" s="4">
        <v>7969</v>
      </c>
      <c r="I712" s="17">
        <v>43957</v>
      </c>
      <c r="J712" s="4">
        <v>13887</v>
      </c>
      <c r="AE712" s="25"/>
    </row>
    <row r="713" spans="7:31" ht="12.5">
      <c r="G713" s="17">
        <v>43887</v>
      </c>
      <c r="H713" s="4">
        <v>7077</v>
      </c>
      <c r="I713" s="17">
        <v>43958</v>
      </c>
      <c r="J713" s="4">
        <v>13237</v>
      </c>
      <c r="AE713" s="25"/>
    </row>
    <row r="714" spans="7:31" ht="12.5">
      <c r="G714" s="17">
        <v>43888</v>
      </c>
      <c r="H714" s="4">
        <v>10713</v>
      </c>
      <c r="I714" s="17">
        <v>43959</v>
      </c>
      <c r="J714" s="4">
        <v>18237</v>
      </c>
      <c r="AE714" s="25"/>
    </row>
    <row r="715" spans="7:31" ht="12.5">
      <c r="G715" s="17">
        <v>43889</v>
      </c>
      <c r="H715" s="4">
        <v>5938</v>
      </c>
      <c r="I715" s="17">
        <v>43960</v>
      </c>
      <c r="J715" s="4">
        <v>39681</v>
      </c>
      <c r="AE715" s="25"/>
    </row>
    <row r="716" spans="7:31" ht="12.5">
      <c r="G716" s="17">
        <v>43890</v>
      </c>
      <c r="H716" s="4">
        <v>5229</v>
      </c>
      <c r="I716" s="17">
        <v>43961</v>
      </c>
      <c r="J716" s="4">
        <v>15177</v>
      </c>
      <c r="AE716" s="25"/>
    </row>
    <row r="717" spans="7:31" ht="12.5">
      <c r="G717" s="17">
        <v>43891</v>
      </c>
      <c r="H717" s="4">
        <v>5527</v>
      </c>
      <c r="I717" s="17">
        <v>43962</v>
      </c>
      <c r="J717" s="4">
        <v>12530</v>
      </c>
      <c r="AE717" s="25"/>
    </row>
    <row r="718" spans="7:31" ht="12.5">
      <c r="G718" s="17">
        <v>43892</v>
      </c>
      <c r="H718" s="4">
        <v>6484</v>
      </c>
      <c r="I718" s="17">
        <v>43963</v>
      </c>
      <c r="J718" s="4">
        <v>13431</v>
      </c>
      <c r="AE718" s="25"/>
    </row>
    <row r="719" spans="7:31" ht="12.5">
      <c r="G719" s="17">
        <v>43893</v>
      </c>
      <c r="H719" s="4">
        <v>6889</v>
      </c>
      <c r="I719" s="17">
        <v>43964</v>
      </c>
      <c r="J719" s="4">
        <v>13826</v>
      </c>
      <c r="AE719" s="25"/>
    </row>
    <row r="720" spans="7:31" ht="12.5">
      <c r="G720" s="17">
        <v>43894</v>
      </c>
      <c r="H720" s="4">
        <v>9336</v>
      </c>
      <c r="I720" s="17">
        <v>43965</v>
      </c>
      <c r="J720" s="4">
        <v>13522</v>
      </c>
      <c r="AE720" s="25"/>
    </row>
    <row r="721" spans="7:31" ht="12.5">
      <c r="G721" s="17">
        <v>43895</v>
      </c>
      <c r="H721" s="4">
        <v>6355</v>
      </c>
      <c r="I721" s="17">
        <v>43966</v>
      </c>
      <c r="J721" s="4">
        <v>15051</v>
      </c>
      <c r="AE721" s="25"/>
    </row>
    <row r="722" spans="7:31" ht="12.5">
      <c r="G722" s="17">
        <v>43896</v>
      </c>
      <c r="H722" s="4">
        <v>7474</v>
      </c>
      <c r="I722" s="17">
        <v>43967</v>
      </c>
      <c r="J722" s="4">
        <v>13588</v>
      </c>
      <c r="AE722" s="25"/>
    </row>
    <row r="723" spans="7:31" ht="12.5">
      <c r="G723" s="17">
        <v>43897</v>
      </c>
      <c r="H723" s="4">
        <v>6532</v>
      </c>
      <c r="I723" s="17">
        <v>43968</v>
      </c>
      <c r="J723" s="4">
        <v>10986</v>
      </c>
      <c r="AE723" s="25"/>
    </row>
    <row r="724" spans="7:31" ht="12.5">
      <c r="G724" s="17">
        <v>43898</v>
      </c>
      <c r="H724" s="4">
        <v>5591</v>
      </c>
      <c r="I724" s="17">
        <v>43969</v>
      </c>
      <c r="J724" s="4">
        <v>13605</v>
      </c>
      <c r="AE724" s="25"/>
    </row>
    <row r="725" spans="7:31" ht="12.5">
      <c r="G725" s="17">
        <v>43899</v>
      </c>
      <c r="H725" s="4">
        <v>6545</v>
      </c>
      <c r="I725" s="17">
        <v>43970</v>
      </c>
      <c r="J725" s="4">
        <v>14786</v>
      </c>
      <c r="AE725" s="25"/>
    </row>
    <row r="726" spans="7:31" ht="12.5">
      <c r="G726" s="17">
        <v>43900</v>
      </c>
      <c r="H726" s="4">
        <v>8932</v>
      </c>
      <c r="I726" s="17">
        <v>43971</v>
      </c>
      <c r="J726" s="4">
        <v>15203</v>
      </c>
      <c r="AE726" s="25"/>
    </row>
    <row r="727" spans="7:31" ht="12.5">
      <c r="G727" s="17">
        <v>43901</v>
      </c>
      <c r="H727" s="4">
        <v>7035</v>
      </c>
      <c r="I727" s="48">
        <v>43972</v>
      </c>
      <c r="J727" s="4">
        <v>12698</v>
      </c>
      <c r="AE727" s="25"/>
    </row>
    <row r="728" spans="7:31" ht="12.5">
      <c r="G728" s="17">
        <v>43902</v>
      </c>
      <c r="H728" s="4">
        <v>7439</v>
      </c>
      <c r="I728" s="52">
        <v>43973</v>
      </c>
      <c r="J728" s="4">
        <v>12223</v>
      </c>
      <c r="AE728" s="25"/>
    </row>
    <row r="729" spans="7:31" ht="12.5">
      <c r="AE729" s="25"/>
    </row>
    <row r="730" spans="7:31" ht="12.5">
      <c r="AE730" s="25"/>
    </row>
    <row r="731" spans="7:31" ht="12.5">
      <c r="AE731" s="25"/>
    </row>
    <row r="732" spans="7:31" ht="12.5">
      <c r="AE732" s="25"/>
    </row>
    <row r="733" spans="7:31" ht="12.5">
      <c r="G733" s="22" t="s">
        <v>37</v>
      </c>
      <c r="H733" s="22" t="s">
        <v>11</v>
      </c>
      <c r="I733" s="22" t="s">
        <v>37</v>
      </c>
      <c r="J733" s="22" t="s">
        <v>11</v>
      </c>
      <c r="AE733" s="25"/>
    </row>
    <row r="734" spans="7:31" ht="12.5">
      <c r="G734" s="17">
        <v>43833</v>
      </c>
      <c r="H734" s="4">
        <v>140</v>
      </c>
      <c r="I734" s="17">
        <v>43904</v>
      </c>
      <c r="J734" s="4">
        <v>648</v>
      </c>
      <c r="AE734" s="25"/>
    </row>
    <row r="735" spans="7:31" ht="12.5">
      <c r="G735" s="17">
        <v>43834</v>
      </c>
      <c r="H735" s="4">
        <v>173</v>
      </c>
      <c r="I735" s="17">
        <v>43905</v>
      </c>
      <c r="J735" s="4">
        <v>868</v>
      </c>
      <c r="AE735" s="25"/>
    </row>
    <row r="736" spans="7:31" ht="12.5">
      <c r="G736" s="17">
        <v>43835</v>
      </c>
      <c r="H736" s="4">
        <v>173</v>
      </c>
      <c r="I736" s="17">
        <v>43906</v>
      </c>
      <c r="J736" s="4">
        <v>931</v>
      </c>
      <c r="AE736" s="25"/>
    </row>
    <row r="737" spans="7:31" ht="12.5">
      <c r="G737" s="17">
        <v>43836</v>
      </c>
      <c r="H737" s="4">
        <v>214</v>
      </c>
      <c r="I737" s="17">
        <v>43907</v>
      </c>
      <c r="J737" s="4">
        <v>1315</v>
      </c>
      <c r="AE737" s="25"/>
    </row>
    <row r="738" spans="7:31" ht="12.5">
      <c r="G738" s="17">
        <v>43837</v>
      </c>
      <c r="H738" s="4">
        <v>142</v>
      </c>
      <c r="I738" s="17">
        <v>43908</v>
      </c>
      <c r="J738" s="4">
        <v>1194</v>
      </c>
      <c r="AE738" s="25"/>
    </row>
    <row r="739" spans="7:31" ht="12.5">
      <c r="G739" s="17">
        <v>43838</v>
      </c>
      <c r="H739" s="4">
        <v>205</v>
      </c>
      <c r="I739" s="17">
        <v>43909</v>
      </c>
      <c r="J739" s="4">
        <v>1347</v>
      </c>
      <c r="AE739" s="25"/>
    </row>
    <row r="740" spans="7:31" ht="12.5">
      <c r="G740" s="17">
        <v>43839</v>
      </c>
      <c r="H740" s="4">
        <v>215</v>
      </c>
      <c r="I740" s="17">
        <v>43910</v>
      </c>
      <c r="J740" s="4">
        <v>1238</v>
      </c>
      <c r="AE740" s="25"/>
    </row>
    <row r="741" spans="7:31" ht="12.5">
      <c r="G741" s="17">
        <v>43840</v>
      </c>
      <c r="H741" s="4">
        <v>204</v>
      </c>
      <c r="I741" s="17">
        <v>43911</v>
      </c>
      <c r="J741" s="4">
        <v>1744</v>
      </c>
      <c r="AE741" s="25"/>
    </row>
    <row r="742" spans="7:31" ht="12.5">
      <c r="G742" s="17">
        <v>43841</v>
      </c>
      <c r="H742" s="4">
        <v>142</v>
      </c>
      <c r="I742" s="17">
        <v>43912</v>
      </c>
      <c r="J742" s="4">
        <v>1279</v>
      </c>
      <c r="AE742" s="25"/>
    </row>
    <row r="743" spans="7:31" ht="12.5">
      <c r="G743" s="17">
        <v>43842</v>
      </c>
      <c r="H743" s="4">
        <v>373</v>
      </c>
      <c r="I743" s="17">
        <v>43913</v>
      </c>
      <c r="J743" s="4">
        <v>1493</v>
      </c>
      <c r="AE743" s="25"/>
    </row>
    <row r="744" spans="7:31" ht="12.5">
      <c r="G744" s="17">
        <v>43843</v>
      </c>
      <c r="H744" s="4">
        <v>204</v>
      </c>
      <c r="I744" s="17">
        <v>43914</v>
      </c>
      <c r="J744" s="4">
        <v>1217</v>
      </c>
      <c r="AE744" s="25"/>
    </row>
    <row r="745" spans="7:31" ht="12.5">
      <c r="G745" s="17">
        <v>43844</v>
      </c>
      <c r="H745" s="4">
        <v>211</v>
      </c>
      <c r="I745" s="17">
        <v>43915</v>
      </c>
      <c r="J745" s="4">
        <v>1503</v>
      </c>
      <c r="AE745" s="25"/>
    </row>
    <row r="746" spans="7:31" ht="12.5">
      <c r="G746" s="17">
        <v>43845</v>
      </c>
      <c r="H746" s="4">
        <v>396</v>
      </c>
      <c r="I746" s="17">
        <v>43916</v>
      </c>
      <c r="J746" s="4">
        <v>1336</v>
      </c>
      <c r="AE746" s="25"/>
    </row>
    <row r="747" spans="7:31" ht="12.5">
      <c r="G747" s="17">
        <v>43846</v>
      </c>
      <c r="H747" s="4">
        <v>312</v>
      </c>
      <c r="I747" s="17">
        <v>43917</v>
      </c>
      <c r="J747" s="4">
        <v>1300</v>
      </c>
      <c r="AE747" s="25"/>
    </row>
    <row r="748" spans="7:31" ht="12.5">
      <c r="G748" s="17">
        <v>43847</v>
      </c>
      <c r="H748" s="4">
        <v>272</v>
      </c>
      <c r="I748" s="17">
        <v>43918</v>
      </c>
      <c r="J748" s="4">
        <v>1934</v>
      </c>
      <c r="AE748" s="25"/>
    </row>
    <row r="749" spans="7:31" ht="12.5">
      <c r="G749" s="17">
        <v>43848</v>
      </c>
      <c r="H749" s="4">
        <v>275</v>
      </c>
      <c r="I749" s="17">
        <v>43919</v>
      </c>
      <c r="J749" s="4">
        <v>4493</v>
      </c>
      <c r="AE749" s="25"/>
    </row>
    <row r="750" spans="7:31" ht="12.5">
      <c r="G750" s="17">
        <v>43849</v>
      </c>
      <c r="H750" s="4">
        <v>251</v>
      </c>
      <c r="I750" s="17">
        <v>43920</v>
      </c>
      <c r="J750" s="4">
        <v>5815</v>
      </c>
      <c r="AE750" s="25"/>
    </row>
    <row r="751" spans="7:31" ht="12.5">
      <c r="G751" s="17">
        <v>43850</v>
      </c>
      <c r="H751" s="4">
        <v>142</v>
      </c>
      <c r="I751" s="17">
        <v>43921</v>
      </c>
      <c r="J751" s="4">
        <v>1911</v>
      </c>
      <c r="AE751" s="25"/>
    </row>
    <row r="752" spans="7:31" ht="12.5">
      <c r="G752" s="17">
        <v>43851</v>
      </c>
      <c r="H752" s="4">
        <v>193</v>
      </c>
      <c r="I752" s="17">
        <v>43922</v>
      </c>
      <c r="J752" s="4">
        <v>1805</v>
      </c>
      <c r="AE752" s="25"/>
    </row>
    <row r="753" spans="7:31" ht="12.5">
      <c r="G753" s="17">
        <v>43852</v>
      </c>
      <c r="H753" s="4">
        <v>214</v>
      </c>
      <c r="I753" s="17">
        <v>43923</v>
      </c>
      <c r="J753" s="4">
        <v>5305</v>
      </c>
      <c r="AE753" s="25"/>
    </row>
    <row r="754" spans="7:31" ht="12.5">
      <c r="G754" s="17">
        <v>43853</v>
      </c>
      <c r="H754" s="4">
        <v>393</v>
      </c>
      <c r="I754" s="17">
        <v>43924</v>
      </c>
      <c r="J754" s="4">
        <v>3714</v>
      </c>
      <c r="AE754" s="25"/>
    </row>
    <row r="755" spans="7:31" ht="12.5">
      <c r="G755" s="17">
        <v>43854</v>
      </c>
      <c r="H755" s="4">
        <v>154</v>
      </c>
      <c r="I755" s="17">
        <v>43925</v>
      </c>
      <c r="J755" s="4">
        <v>2766</v>
      </c>
      <c r="AE755" s="25"/>
    </row>
    <row r="756" spans="7:31" ht="12.5">
      <c r="G756" s="17">
        <v>43855</v>
      </c>
      <c r="H756" s="4">
        <v>193</v>
      </c>
      <c r="I756" s="17">
        <v>43926</v>
      </c>
      <c r="J756" s="4">
        <v>2526</v>
      </c>
      <c r="AE756" s="25"/>
    </row>
    <row r="757" spans="7:31" ht="12.5">
      <c r="G757" s="17">
        <v>43856</v>
      </c>
      <c r="H757" s="4">
        <v>253</v>
      </c>
      <c r="I757" s="17">
        <v>43927</v>
      </c>
      <c r="J757" s="4">
        <v>1734</v>
      </c>
      <c r="AE757" s="25"/>
    </row>
    <row r="758" spans="7:31" ht="12.5">
      <c r="G758" s="17">
        <v>43857</v>
      </c>
      <c r="H758" s="4">
        <v>132</v>
      </c>
      <c r="I758" s="17">
        <v>43928</v>
      </c>
      <c r="J758" s="4">
        <v>1492</v>
      </c>
      <c r="AE758" s="25"/>
    </row>
    <row r="759" spans="7:31" ht="12.5">
      <c r="G759" s="17">
        <v>43858</v>
      </c>
      <c r="H759" s="4">
        <v>183</v>
      </c>
      <c r="I759" s="17">
        <v>43929</v>
      </c>
      <c r="J759" s="4">
        <v>1530</v>
      </c>
      <c r="AE759" s="25"/>
    </row>
    <row r="760" spans="7:31" ht="12.5">
      <c r="G760" s="17">
        <v>43859</v>
      </c>
      <c r="H760" s="4">
        <v>158</v>
      </c>
      <c r="I760" s="17">
        <v>43930</v>
      </c>
      <c r="J760" s="4">
        <v>1370</v>
      </c>
      <c r="AE760" s="25"/>
    </row>
    <row r="761" spans="7:31" ht="12.5">
      <c r="G761" s="17">
        <v>43860</v>
      </c>
      <c r="H761" s="4">
        <v>263</v>
      </c>
      <c r="I761" s="17">
        <v>43931</v>
      </c>
      <c r="J761" s="4">
        <v>1525</v>
      </c>
      <c r="AE761" s="25"/>
    </row>
    <row r="762" spans="7:31" ht="12.5">
      <c r="G762" s="17">
        <v>43861</v>
      </c>
      <c r="H762" s="4">
        <v>164</v>
      </c>
      <c r="I762" s="17">
        <v>43932</v>
      </c>
      <c r="J762" s="4">
        <v>20576</v>
      </c>
      <c r="AE762" s="25"/>
    </row>
    <row r="763" spans="7:31" ht="12.5">
      <c r="G763" s="17">
        <v>43862</v>
      </c>
      <c r="H763" s="4">
        <v>435</v>
      </c>
      <c r="I763" s="17">
        <v>43933</v>
      </c>
      <c r="J763" s="4">
        <v>4595</v>
      </c>
      <c r="AE763" s="25"/>
    </row>
    <row r="764" spans="7:31" ht="12.5">
      <c r="G764" s="17">
        <v>43863</v>
      </c>
      <c r="H764" s="4">
        <v>314</v>
      </c>
      <c r="I764" s="17">
        <v>43934</v>
      </c>
      <c r="J764" s="4">
        <v>1872</v>
      </c>
      <c r="AE764" s="25"/>
    </row>
    <row r="765" spans="7:31" ht="12.5">
      <c r="G765" s="17">
        <v>43864</v>
      </c>
      <c r="H765" s="4">
        <v>81</v>
      </c>
      <c r="I765" s="17">
        <v>43935</v>
      </c>
      <c r="J765" s="4">
        <v>2300</v>
      </c>
      <c r="AE765" s="25"/>
    </row>
    <row r="766" spans="7:31" ht="12.5">
      <c r="G766" s="17">
        <v>43865</v>
      </c>
      <c r="H766" s="4">
        <v>62</v>
      </c>
      <c r="I766" s="17">
        <v>43936</v>
      </c>
      <c r="J766" s="4">
        <v>1536</v>
      </c>
      <c r="AE766" s="25"/>
    </row>
    <row r="767" spans="7:31" ht="12.5">
      <c r="G767" s="17">
        <v>43866</v>
      </c>
      <c r="H767" s="4">
        <v>171</v>
      </c>
      <c r="I767" s="17">
        <v>43937</v>
      </c>
      <c r="J767" s="4">
        <v>1223</v>
      </c>
      <c r="AE767" s="25"/>
    </row>
    <row r="768" spans="7:31" ht="12.5">
      <c r="G768" s="17">
        <v>43867</v>
      </c>
      <c r="H768" s="4">
        <v>121</v>
      </c>
      <c r="I768" s="17">
        <v>43938</v>
      </c>
      <c r="J768" s="4">
        <v>1281</v>
      </c>
      <c r="AE768" s="25"/>
    </row>
    <row r="769" spans="7:31" ht="12.5">
      <c r="G769" s="17">
        <v>43868</v>
      </c>
      <c r="H769" s="4">
        <v>204</v>
      </c>
      <c r="I769" s="17">
        <v>43939</v>
      </c>
      <c r="J769" s="4">
        <v>1297</v>
      </c>
      <c r="AE769" s="25"/>
    </row>
    <row r="770" spans="7:31" ht="12.5">
      <c r="G770" s="17">
        <v>43869</v>
      </c>
      <c r="H770" s="4">
        <v>203</v>
      </c>
      <c r="I770" s="17">
        <v>43940</v>
      </c>
      <c r="J770" s="4">
        <v>1907</v>
      </c>
      <c r="AE770" s="25"/>
    </row>
    <row r="771" spans="7:31" ht="12.5">
      <c r="G771" s="17">
        <v>43870</v>
      </c>
      <c r="H771" s="4">
        <v>162</v>
      </c>
      <c r="I771" s="17">
        <v>43941</v>
      </c>
      <c r="J771" s="4">
        <v>1248</v>
      </c>
      <c r="AE771" s="25"/>
    </row>
    <row r="772" spans="7:31" ht="12.5">
      <c r="G772" s="17">
        <v>43871</v>
      </c>
      <c r="H772" s="4">
        <v>152</v>
      </c>
      <c r="I772" s="17">
        <v>43942</v>
      </c>
      <c r="J772" s="4">
        <v>1531</v>
      </c>
      <c r="AE772" s="25"/>
    </row>
    <row r="773" spans="7:31" ht="12.5">
      <c r="G773" s="17">
        <v>43872</v>
      </c>
      <c r="H773" s="4">
        <v>114</v>
      </c>
      <c r="I773" s="17">
        <v>43943</v>
      </c>
      <c r="J773" s="4">
        <v>1015</v>
      </c>
      <c r="AE773" s="25"/>
    </row>
    <row r="774" spans="7:31" ht="12.5">
      <c r="G774" s="17">
        <v>43873</v>
      </c>
      <c r="H774" s="4">
        <v>154</v>
      </c>
      <c r="I774" s="17">
        <v>43944</v>
      </c>
      <c r="J774" s="4">
        <v>876</v>
      </c>
      <c r="AE774" s="25"/>
    </row>
    <row r="775" spans="7:31" ht="12.5">
      <c r="G775" s="17">
        <v>43874</v>
      </c>
      <c r="H775" s="4">
        <v>186</v>
      </c>
      <c r="I775" s="17">
        <v>43945</v>
      </c>
      <c r="J775" s="4">
        <v>1715</v>
      </c>
      <c r="AE775" s="25"/>
    </row>
    <row r="776" spans="7:31" ht="12.5">
      <c r="G776" s="17">
        <v>43875</v>
      </c>
      <c r="H776" s="4">
        <v>123</v>
      </c>
      <c r="I776" s="17">
        <v>43946</v>
      </c>
      <c r="J776" s="4">
        <v>1454</v>
      </c>
      <c r="AE776" s="25"/>
    </row>
    <row r="777" spans="7:31" ht="12.5">
      <c r="G777" s="17">
        <v>43876</v>
      </c>
      <c r="H777" s="4">
        <v>83</v>
      </c>
      <c r="I777" s="17">
        <v>43947</v>
      </c>
      <c r="J777" s="4">
        <v>1223</v>
      </c>
      <c r="AE777" s="25"/>
    </row>
    <row r="778" spans="7:31" ht="12.5">
      <c r="G778" s="17">
        <v>43877</v>
      </c>
      <c r="H778" s="4">
        <v>165</v>
      </c>
      <c r="I778" s="17">
        <v>43948</v>
      </c>
      <c r="J778" s="4">
        <v>1367</v>
      </c>
      <c r="AE778" s="25"/>
    </row>
    <row r="779" spans="7:31" ht="12.5">
      <c r="G779" s="17">
        <v>43878</v>
      </c>
      <c r="H779" s="4">
        <v>315</v>
      </c>
      <c r="I779" s="17">
        <v>43949</v>
      </c>
      <c r="J779" s="4">
        <v>1223</v>
      </c>
      <c r="AE779" s="25"/>
    </row>
    <row r="780" spans="7:31" ht="12.5">
      <c r="G780" s="17">
        <v>43879</v>
      </c>
      <c r="H780" s="4">
        <v>215</v>
      </c>
      <c r="I780" s="17">
        <v>43950</v>
      </c>
      <c r="J780" s="4">
        <v>1824</v>
      </c>
      <c r="AE780" s="25"/>
    </row>
    <row r="781" spans="7:31" ht="12.5">
      <c r="G781" s="17">
        <v>43880</v>
      </c>
      <c r="H781" s="4">
        <v>216</v>
      </c>
      <c r="I781" s="17">
        <v>43951</v>
      </c>
      <c r="J781" s="4">
        <v>847</v>
      </c>
      <c r="AE781" s="25"/>
    </row>
    <row r="782" spans="7:31" ht="12.5">
      <c r="G782" s="17">
        <v>43881</v>
      </c>
      <c r="H782" s="4">
        <v>122</v>
      </c>
      <c r="I782" s="17">
        <v>43952</v>
      </c>
      <c r="J782" s="4">
        <v>1071</v>
      </c>
      <c r="AE782" s="25"/>
    </row>
    <row r="783" spans="7:31" ht="12.5">
      <c r="G783" s="17">
        <v>43882</v>
      </c>
      <c r="H783" s="4">
        <v>215</v>
      </c>
      <c r="I783" s="17">
        <v>43953</v>
      </c>
      <c r="J783" s="4">
        <v>2582</v>
      </c>
      <c r="AE783" s="25"/>
    </row>
    <row r="784" spans="7:31" ht="12.5">
      <c r="G784" s="17">
        <v>43883</v>
      </c>
      <c r="H784" s="4">
        <v>193</v>
      </c>
      <c r="I784" s="17">
        <v>43954</v>
      </c>
      <c r="J784" s="4">
        <v>1455</v>
      </c>
      <c r="AE784" s="25"/>
    </row>
    <row r="785" spans="7:31" ht="12.5">
      <c r="G785" s="17">
        <v>43884</v>
      </c>
      <c r="H785" s="4">
        <v>276</v>
      </c>
      <c r="I785" s="17">
        <v>43955</v>
      </c>
      <c r="J785" s="4">
        <v>1124</v>
      </c>
      <c r="AE785" s="25"/>
    </row>
    <row r="786" spans="7:31" ht="12.5">
      <c r="G786" s="17">
        <v>43885</v>
      </c>
      <c r="H786" s="4">
        <v>102</v>
      </c>
      <c r="I786" s="17">
        <v>43956</v>
      </c>
      <c r="J786" s="4">
        <v>940</v>
      </c>
      <c r="AE786" s="25"/>
    </row>
    <row r="787" spans="7:31" ht="12.5">
      <c r="G787" s="17">
        <v>43886</v>
      </c>
      <c r="H787" s="4">
        <v>11026</v>
      </c>
      <c r="I787" s="17">
        <v>43957</v>
      </c>
      <c r="J787" s="4">
        <v>868</v>
      </c>
      <c r="AE787" s="25"/>
    </row>
    <row r="788" spans="7:31" ht="12.5">
      <c r="G788" s="17">
        <v>43887</v>
      </c>
      <c r="H788" s="4">
        <v>2349</v>
      </c>
      <c r="I788" s="17">
        <v>43958</v>
      </c>
      <c r="J788" s="4">
        <v>810</v>
      </c>
      <c r="AE788" s="25"/>
    </row>
    <row r="789" spans="7:31" ht="12.5">
      <c r="G789" s="17">
        <v>43888</v>
      </c>
      <c r="H789" s="4">
        <v>306</v>
      </c>
      <c r="I789" s="17">
        <v>43959</v>
      </c>
      <c r="J789" s="4">
        <v>868</v>
      </c>
      <c r="AE789" s="25"/>
    </row>
    <row r="790" spans="7:31" ht="12.5">
      <c r="G790" s="17">
        <v>43889</v>
      </c>
      <c r="H790" s="4">
        <v>505</v>
      </c>
      <c r="I790" s="17">
        <v>43960</v>
      </c>
      <c r="J790" s="4">
        <v>812</v>
      </c>
      <c r="AE790" s="25"/>
    </row>
    <row r="791" spans="7:31" ht="12.5">
      <c r="G791" s="17">
        <v>43890</v>
      </c>
      <c r="H791" s="4">
        <v>425</v>
      </c>
      <c r="I791" s="17">
        <v>43961</v>
      </c>
      <c r="J791" s="4">
        <v>691</v>
      </c>
      <c r="AE791" s="25"/>
    </row>
    <row r="792" spans="7:31" ht="12.5">
      <c r="G792" s="17">
        <v>43891</v>
      </c>
      <c r="H792" s="4">
        <v>181</v>
      </c>
      <c r="I792" s="17">
        <v>43962</v>
      </c>
      <c r="J792" s="4">
        <v>768</v>
      </c>
      <c r="AE792" s="25"/>
    </row>
    <row r="793" spans="7:31" ht="12.5">
      <c r="G793" s="17">
        <v>43892</v>
      </c>
      <c r="H793" s="4">
        <v>279</v>
      </c>
      <c r="I793" s="17">
        <v>43963</v>
      </c>
      <c r="J793" s="4">
        <v>672</v>
      </c>
      <c r="AE793" s="25"/>
    </row>
    <row r="794" spans="7:31" ht="12.5">
      <c r="G794" s="17">
        <v>43893</v>
      </c>
      <c r="H794" s="4">
        <v>215</v>
      </c>
      <c r="I794" s="17">
        <v>43964</v>
      </c>
      <c r="J794" s="4">
        <v>936</v>
      </c>
      <c r="AE794" s="25"/>
    </row>
    <row r="795" spans="7:31" ht="12.5">
      <c r="G795" s="17">
        <v>43894</v>
      </c>
      <c r="H795" s="4">
        <v>272</v>
      </c>
      <c r="I795" s="17">
        <v>43965</v>
      </c>
      <c r="J795" s="4">
        <v>676</v>
      </c>
      <c r="AE795" s="25"/>
    </row>
    <row r="796" spans="7:31" ht="12.5">
      <c r="G796" s="17">
        <v>43895</v>
      </c>
      <c r="H796" s="4">
        <v>182</v>
      </c>
      <c r="I796" s="17">
        <v>43966</v>
      </c>
      <c r="J796" s="4">
        <v>1608</v>
      </c>
      <c r="AE796" s="25"/>
    </row>
    <row r="797" spans="7:31" ht="12.5">
      <c r="G797" s="17">
        <v>43896</v>
      </c>
      <c r="H797" s="4">
        <v>111</v>
      </c>
      <c r="I797" s="17">
        <v>43967</v>
      </c>
      <c r="J797" s="4">
        <v>1005</v>
      </c>
      <c r="AE797" s="25"/>
    </row>
    <row r="798" spans="7:31" ht="12.5">
      <c r="G798" s="17">
        <v>43897</v>
      </c>
      <c r="H798" s="4">
        <v>225</v>
      </c>
      <c r="I798" s="17">
        <v>43968</v>
      </c>
      <c r="J798" s="4">
        <v>1040</v>
      </c>
      <c r="AE798" s="25"/>
    </row>
    <row r="799" spans="7:31" ht="12.5">
      <c r="G799" s="17">
        <v>43898</v>
      </c>
      <c r="H799" s="4">
        <v>284</v>
      </c>
      <c r="I799" s="17">
        <v>43969</v>
      </c>
      <c r="J799" s="4">
        <v>722</v>
      </c>
      <c r="AE799" s="25"/>
    </row>
    <row r="800" spans="7:31" ht="12.5">
      <c r="G800" s="17">
        <v>43899</v>
      </c>
      <c r="H800" s="4">
        <v>282</v>
      </c>
      <c r="I800" s="17">
        <v>43970</v>
      </c>
      <c r="J800" s="4">
        <v>1359</v>
      </c>
      <c r="AE800" s="25"/>
    </row>
    <row r="801" spans="2:31" ht="12.5">
      <c r="B801" s="11"/>
      <c r="C801" s="11"/>
      <c r="G801" s="17">
        <v>43900</v>
      </c>
      <c r="H801" s="4">
        <v>255</v>
      </c>
      <c r="I801" s="17">
        <v>43971</v>
      </c>
      <c r="J801" s="4">
        <v>789</v>
      </c>
      <c r="AE801" s="25"/>
    </row>
    <row r="802" spans="2:31" ht="12.5">
      <c r="B802" s="11"/>
      <c r="C802" s="11"/>
      <c r="G802" s="17">
        <v>43901</v>
      </c>
      <c r="H802" s="4">
        <v>294</v>
      </c>
      <c r="I802" s="48">
        <v>43972</v>
      </c>
      <c r="J802" s="4">
        <v>531</v>
      </c>
      <c r="AE802" s="25"/>
    </row>
    <row r="803" spans="2:31" ht="12.5">
      <c r="B803" s="11"/>
      <c r="C803" s="11"/>
      <c r="G803" s="17">
        <v>43902</v>
      </c>
      <c r="H803" s="4">
        <v>312</v>
      </c>
      <c r="I803" s="52">
        <v>43973</v>
      </c>
      <c r="J803" s="4">
        <v>675</v>
      </c>
      <c r="AE803" s="25"/>
    </row>
    <row r="804" spans="2:31" ht="12.5">
      <c r="AE804" s="25"/>
    </row>
    <row r="805" spans="2:31" ht="12.5">
      <c r="AE805" s="25"/>
    </row>
    <row r="806" spans="2:31" ht="12.5">
      <c r="AE806" s="25"/>
    </row>
    <row r="807" spans="2:31" ht="12.5">
      <c r="AE807" s="25"/>
    </row>
    <row r="808" spans="2:31" ht="12.5">
      <c r="G808" s="28" t="s">
        <v>37</v>
      </c>
      <c r="H808" s="22" t="s">
        <v>32</v>
      </c>
      <c r="I808" s="22" t="s">
        <v>37</v>
      </c>
      <c r="J808" s="22" t="s">
        <v>32</v>
      </c>
      <c r="AE808" s="25"/>
    </row>
    <row r="809" spans="2:31" ht="12.5">
      <c r="G809" s="17">
        <v>43833</v>
      </c>
      <c r="H809" s="4">
        <v>325</v>
      </c>
      <c r="I809" s="17">
        <v>43904</v>
      </c>
      <c r="J809" s="4">
        <v>1237</v>
      </c>
      <c r="AE809" s="25"/>
    </row>
    <row r="810" spans="2:31" ht="12.5">
      <c r="G810" s="17">
        <v>43834</v>
      </c>
      <c r="H810" s="4">
        <v>594</v>
      </c>
      <c r="I810" s="17">
        <v>43905</v>
      </c>
      <c r="J810" s="4">
        <v>3710</v>
      </c>
      <c r="AE810" s="25"/>
    </row>
    <row r="811" spans="2:31" ht="12.5">
      <c r="G811" s="17">
        <v>43835</v>
      </c>
      <c r="H811" s="4">
        <v>325</v>
      </c>
      <c r="I811" s="17">
        <v>43906</v>
      </c>
      <c r="J811" s="4">
        <v>13045</v>
      </c>
      <c r="AE811" s="25"/>
    </row>
    <row r="812" spans="2:31" ht="12.5">
      <c r="G812" s="17">
        <v>43836</v>
      </c>
      <c r="H812" s="4">
        <v>439</v>
      </c>
      <c r="I812" s="17">
        <v>43907</v>
      </c>
      <c r="J812" s="4">
        <v>1751</v>
      </c>
      <c r="AE812" s="25"/>
    </row>
    <row r="813" spans="2:31" ht="12.5">
      <c r="G813" s="17">
        <v>43837</v>
      </c>
      <c r="H813" s="4">
        <v>364</v>
      </c>
      <c r="I813" s="17">
        <v>43908</v>
      </c>
      <c r="J813" s="4">
        <v>1787</v>
      </c>
      <c r="AE813" s="25"/>
    </row>
    <row r="814" spans="2:31" ht="12.5">
      <c r="G814" s="17">
        <v>43838</v>
      </c>
      <c r="H814" s="4">
        <v>423</v>
      </c>
      <c r="I814" s="17">
        <v>43909</v>
      </c>
      <c r="J814" s="4">
        <v>2019</v>
      </c>
      <c r="AE814" s="25"/>
    </row>
    <row r="815" spans="2:31" ht="12.5">
      <c r="G815" s="17">
        <v>43839</v>
      </c>
      <c r="H815" s="4">
        <v>446</v>
      </c>
      <c r="I815" s="17">
        <v>43910</v>
      </c>
      <c r="J815" s="4">
        <v>1663</v>
      </c>
      <c r="AE815" s="25"/>
    </row>
    <row r="816" spans="2:31" ht="12.5">
      <c r="G816" s="17">
        <v>43840</v>
      </c>
      <c r="H816" s="4">
        <v>463</v>
      </c>
      <c r="I816" s="17">
        <v>43911</v>
      </c>
      <c r="J816" s="4">
        <v>2062</v>
      </c>
      <c r="AE816" s="25"/>
    </row>
    <row r="817" spans="7:31" ht="12.5">
      <c r="G817" s="17">
        <v>43841</v>
      </c>
      <c r="H817" s="4">
        <v>552</v>
      </c>
      <c r="I817" s="17">
        <v>43912</v>
      </c>
      <c r="J817" s="4">
        <v>2957</v>
      </c>
      <c r="AE817" s="25"/>
    </row>
    <row r="818" spans="7:31" ht="12.5">
      <c r="G818" s="17">
        <v>43842</v>
      </c>
      <c r="H818" s="4">
        <v>697</v>
      </c>
      <c r="I818" s="17">
        <v>43913</v>
      </c>
      <c r="J818" s="4">
        <v>8997</v>
      </c>
      <c r="AE818" s="25"/>
    </row>
    <row r="819" spans="7:31" ht="12.5">
      <c r="G819" s="17">
        <v>43843</v>
      </c>
      <c r="H819" s="4">
        <v>396</v>
      </c>
      <c r="I819" s="17">
        <v>43914</v>
      </c>
      <c r="J819" s="4">
        <v>3179</v>
      </c>
      <c r="AE819" s="25"/>
    </row>
    <row r="820" spans="7:31" ht="12.5">
      <c r="G820" s="17">
        <v>43844</v>
      </c>
      <c r="H820" s="4">
        <v>366</v>
      </c>
      <c r="I820" s="17">
        <v>43915</v>
      </c>
      <c r="J820" s="4">
        <v>3675</v>
      </c>
      <c r="AE820" s="25"/>
    </row>
    <row r="821" spans="7:31" ht="12.5">
      <c r="G821" s="17">
        <v>43845</v>
      </c>
      <c r="H821" s="4">
        <v>557</v>
      </c>
      <c r="I821" s="17">
        <v>43916</v>
      </c>
      <c r="J821" s="4">
        <v>7396</v>
      </c>
      <c r="AE821" s="25"/>
    </row>
    <row r="822" spans="7:31" ht="12.5">
      <c r="G822" s="17">
        <v>43846</v>
      </c>
      <c r="H822" s="4">
        <v>583</v>
      </c>
      <c r="I822" s="17">
        <v>43917</v>
      </c>
      <c r="J822" s="4">
        <v>3548</v>
      </c>
      <c r="AE822" s="25"/>
    </row>
    <row r="823" spans="7:31" ht="12.5">
      <c r="G823" s="17">
        <v>43847</v>
      </c>
      <c r="H823" s="4">
        <v>457</v>
      </c>
      <c r="I823" s="17">
        <v>43918</v>
      </c>
      <c r="J823" s="4">
        <v>4751</v>
      </c>
      <c r="AE823" s="25"/>
    </row>
    <row r="824" spans="7:31" ht="12.5">
      <c r="G824" s="17">
        <v>43848</v>
      </c>
      <c r="H824" s="4">
        <v>386</v>
      </c>
      <c r="I824" s="17">
        <v>43919</v>
      </c>
      <c r="J824" s="4">
        <v>4990</v>
      </c>
      <c r="AE824" s="25"/>
    </row>
    <row r="825" spans="7:31" ht="12.5">
      <c r="G825" s="17">
        <v>43849</v>
      </c>
      <c r="H825" s="4">
        <v>559</v>
      </c>
      <c r="I825" s="17">
        <v>43920</v>
      </c>
      <c r="J825" s="4">
        <v>4525</v>
      </c>
      <c r="AE825" s="25"/>
    </row>
    <row r="826" spans="7:31" ht="12.5">
      <c r="G826" s="17">
        <v>43850</v>
      </c>
      <c r="H826" s="4">
        <v>773</v>
      </c>
      <c r="I826" s="17">
        <v>43921</v>
      </c>
      <c r="J826" s="4">
        <v>3679</v>
      </c>
      <c r="AE826" s="25"/>
    </row>
    <row r="827" spans="7:31" ht="12.5">
      <c r="G827" s="17">
        <v>43851</v>
      </c>
      <c r="H827" s="4">
        <v>721</v>
      </c>
      <c r="I827" s="17">
        <v>43922</v>
      </c>
      <c r="J827" s="4">
        <v>3781</v>
      </c>
      <c r="AE827" s="25"/>
    </row>
    <row r="828" spans="7:31" ht="12.5">
      <c r="G828" s="17">
        <v>43852</v>
      </c>
      <c r="H828" s="4">
        <v>494</v>
      </c>
      <c r="I828" s="17">
        <v>43923</v>
      </c>
      <c r="J828" s="4">
        <v>4032</v>
      </c>
      <c r="AE828" s="25"/>
    </row>
    <row r="829" spans="7:31" ht="12.5">
      <c r="G829" s="17">
        <v>43853</v>
      </c>
      <c r="H829" s="4">
        <v>397</v>
      </c>
      <c r="I829" s="17">
        <v>43924</v>
      </c>
      <c r="J829" s="4">
        <v>3649</v>
      </c>
      <c r="AE829" s="25"/>
    </row>
    <row r="830" spans="7:31" ht="12.5">
      <c r="G830" s="17">
        <v>43854</v>
      </c>
      <c r="H830" s="4">
        <v>433</v>
      </c>
      <c r="I830" s="17">
        <v>43925</v>
      </c>
      <c r="J830" s="4">
        <v>4020</v>
      </c>
      <c r="AE830" s="25"/>
    </row>
    <row r="831" spans="7:31" ht="12.5">
      <c r="G831" s="17">
        <v>43855</v>
      </c>
      <c r="H831" s="4">
        <v>493</v>
      </c>
      <c r="I831" s="17">
        <v>43926</v>
      </c>
      <c r="J831" s="4">
        <v>5056</v>
      </c>
      <c r="AE831" s="25"/>
    </row>
    <row r="832" spans="7:31" ht="12.5">
      <c r="G832" s="17">
        <v>43856</v>
      </c>
      <c r="H832" s="4">
        <v>426</v>
      </c>
      <c r="I832" s="17">
        <v>43927</v>
      </c>
      <c r="J832" s="4">
        <v>5340</v>
      </c>
      <c r="AE832" s="25"/>
    </row>
    <row r="833" spans="7:31" ht="12.5">
      <c r="G833" s="17">
        <v>43857</v>
      </c>
      <c r="H833" s="4">
        <v>544</v>
      </c>
      <c r="I833" s="17">
        <v>43928</v>
      </c>
      <c r="J833" s="4">
        <v>5423</v>
      </c>
      <c r="AE833" s="25"/>
    </row>
    <row r="834" spans="7:31" ht="12.5">
      <c r="G834" s="17">
        <v>43858</v>
      </c>
      <c r="H834" s="4">
        <v>438</v>
      </c>
      <c r="I834" s="17">
        <v>43929</v>
      </c>
      <c r="J834" s="4">
        <v>4136</v>
      </c>
      <c r="AE834" s="25"/>
    </row>
    <row r="835" spans="7:31" ht="12.5">
      <c r="G835" s="17">
        <v>43859</v>
      </c>
      <c r="H835" s="4">
        <v>441</v>
      </c>
      <c r="I835" s="17">
        <v>43930</v>
      </c>
      <c r="J835" s="4">
        <v>3648</v>
      </c>
      <c r="AE835" s="25"/>
    </row>
    <row r="836" spans="7:31" ht="12.5">
      <c r="G836" s="17">
        <v>43860</v>
      </c>
      <c r="H836" s="4">
        <v>2592</v>
      </c>
      <c r="I836" s="17">
        <v>43931</v>
      </c>
      <c r="J836" s="4">
        <v>3490</v>
      </c>
      <c r="AE836" s="25"/>
    </row>
    <row r="837" spans="7:31" ht="12.5">
      <c r="G837" s="17">
        <v>43861</v>
      </c>
      <c r="H837" s="4">
        <v>1307</v>
      </c>
      <c r="I837" s="17">
        <v>43932</v>
      </c>
      <c r="J837" s="4">
        <v>4616</v>
      </c>
      <c r="AE837" s="25"/>
    </row>
    <row r="838" spans="7:31" ht="12.5">
      <c r="G838" s="17">
        <v>43862</v>
      </c>
      <c r="H838" s="4">
        <v>636</v>
      </c>
      <c r="I838" s="17">
        <v>43933</v>
      </c>
      <c r="J838" s="4">
        <v>3702</v>
      </c>
      <c r="AE838" s="25"/>
    </row>
    <row r="839" spans="7:31" ht="12.5">
      <c r="G839" s="17">
        <v>43863</v>
      </c>
      <c r="H839" s="4">
        <v>770</v>
      </c>
      <c r="I839" s="17">
        <v>43934</v>
      </c>
      <c r="J839" s="4">
        <v>3710</v>
      </c>
      <c r="AE839" s="25"/>
    </row>
    <row r="840" spans="7:31" ht="12.5">
      <c r="G840" s="17">
        <v>43864</v>
      </c>
      <c r="H840" s="4">
        <v>394</v>
      </c>
      <c r="I840" s="17">
        <v>43935</v>
      </c>
      <c r="J840" s="4">
        <v>3415</v>
      </c>
      <c r="AE840" s="25"/>
    </row>
    <row r="841" spans="7:31" ht="12.5">
      <c r="G841" s="17">
        <v>43865</v>
      </c>
      <c r="H841" s="4">
        <v>415</v>
      </c>
      <c r="I841" s="17">
        <v>43936</v>
      </c>
      <c r="J841" s="4">
        <v>3624</v>
      </c>
      <c r="AE841" s="25"/>
    </row>
    <row r="842" spans="7:31" ht="12.5">
      <c r="G842" s="17">
        <v>43866</v>
      </c>
      <c r="H842" s="4">
        <v>497</v>
      </c>
      <c r="I842" s="17">
        <v>43937</v>
      </c>
      <c r="J842" s="4">
        <v>3209</v>
      </c>
      <c r="AE842" s="25"/>
    </row>
    <row r="843" spans="7:31" ht="12.5">
      <c r="G843" s="17">
        <v>43867</v>
      </c>
      <c r="H843" s="4">
        <v>363</v>
      </c>
      <c r="I843" s="17">
        <v>43938</v>
      </c>
      <c r="J843" s="4">
        <v>3344</v>
      </c>
      <c r="AE843" s="25"/>
    </row>
    <row r="844" spans="7:31" ht="12.5">
      <c r="G844" s="17">
        <v>43868</v>
      </c>
      <c r="H844" s="4">
        <v>507</v>
      </c>
      <c r="I844" s="17">
        <v>43939</v>
      </c>
      <c r="J844" s="4">
        <v>3173</v>
      </c>
      <c r="AE844" s="25"/>
    </row>
    <row r="845" spans="7:31" ht="12.5">
      <c r="G845" s="17">
        <v>43869</v>
      </c>
      <c r="H845" s="4">
        <v>516</v>
      </c>
      <c r="I845" s="17">
        <v>43940</v>
      </c>
      <c r="J845" s="4">
        <v>3664</v>
      </c>
      <c r="AE845" s="25"/>
    </row>
    <row r="846" spans="7:31" ht="12.5">
      <c r="G846" s="17">
        <v>43870</v>
      </c>
      <c r="H846" s="4">
        <v>520</v>
      </c>
      <c r="I846" s="17">
        <v>43941</v>
      </c>
      <c r="J846" s="4">
        <v>3748</v>
      </c>
      <c r="AE846" s="25"/>
    </row>
    <row r="847" spans="7:31" ht="12.5">
      <c r="G847" s="17">
        <v>43871</v>
      </c>
      <c r="H847" s="4">
        <v>487</v>
      </c>
      <c r="I847" s="17">
        <v>43942</v>
      </c>
      <c r="J847" s="4">
        <v>2800</v>
      </c>
      <c r="AE847" s="25"/>
    </row>
    <row r="848" spans="7:31" ht="12.5">
      <c r="G848" s="17">
        <v>43872</v>
      </c>
      <c r="H848" s="4">
        <v>462</v>
      </c>
      <c r="I848" s="17">
        <v>43943</v>
      </c>
      <c r="J848" s="4">
        <v>2942</v>
      </c>
      <c r="AE848" s="25"/>
    </row>
    <row r="849" spans="7:31" ht="12.5">
      <c r="G849" s="17">
        <v>43873</v>
      </c>
      <c r="H849" s="4">
        <v>587</v>
      </c>
      <c r="I849" s="17">
        <v>43944</v>
      </c>
      <c r="J849" s="4">
        <v>3345</v>
      </c>
      <c r="AE849" s="25"/>
    </row>
    <row r="850" spans="7:31" ht="12.5">
      <c r="G850" s="17">
        <v>43874</v>
      </c>
      <c r="H850" s="4">
        <v>394</v>
      </c>
      <c r="I850" s="17">
        <v>43945</v>
      </c>
      <c r="J850" s="4">
        <v>2629</v>
      </c>
      <c r="AE850" s="25"/>
    </row>
    <row r="851" spans="7:31" ht="12.5">
      <c r="G851" s="17">
        <v>43875</v>
      </c>
      <c r="H851" s="4">
        <v>406</v>
      </c>
      <c r="I851" s="17">
        <v>43946</v>
      </c>
      <c r="J851" s="4">
        <v>2987</v>
      </c>
      <c r="AE851" s="25"/>
    </row>
    <row r="852" spans="7:31" ht="12.5">
      <c r="G852" s="17">
        <v>43876</v>
      </c>
      <c r="H852" s="4">
        <v>583</v>
      </c>
      <c r="I852" s="17">
        <v>43947</v>
      </c>
      <c r="J852" s="4">
        <v>3086</v>
      </c>
      <c r="AE852" s="25"/>
    </row>
    <row r="853" spans="7:31" ht="12.5">
      <c r="G853" s="17">
        <v>43877</v>
      </c>
      <c r="H853" s="4">
        <v>650</v>
      </c>
      <c r="I853" s="17">
        <v>43948</v>
      </c>
      <c r="J853" s="4">
        <v>2573</v>
      </c>
      <c r="AE853" s="25"/>
    </row>
    <row r="854" spans="7:31" ht="12.5">
      <c r="G854" s="17">
        <v>43878</v>
      </c>
      <c r="H854" s="4">
        <v>539</v>
      </c>
      <c r="I854" s="17">
        <v>43949</v>
      </c>
      <c r="J854" s="4">
        <v>2754</v>
      </c>
      <c r="AE854" s="25"/>
    </row>
    <row r="855" spans="7:31" ht="12.5">
      <c r="G855" s="17">
        <v>43879</v>
      </c>
      <c r="H855" s="4">
        <v>607</v>
      </c>
      <c r="I855" s="17">
        <v>43950</v>
      </c>
      <c r="J855" s="4">
        <v>6845</v>
      </c>
      <c r="AE855" s="25"/>
    </row>
    <row r="856" spans="7:31" ht="12.5">
      <c r="G856" s="17">
        <v>43880</v>
      </c>
      <c r="H856" s="4">
        <v>569</v>
      </c>
      <c r="I856" s="17">
        <v>43951</v>
      </c>
      <c r="J856" s="4">
        <v>3432</v>
      </c>
      <c r="AE856" s="25"/>
    </row>
    <row r="857" spans="7:31" ht="12.5">
      <c r="G857" s="17">
        <v>43881</v>
      </c>
      <c r="H857" s="4">
        <v>770</v>
      </c>
      <c r="I857" s="17">
        <v>43952</v>
      </c>
      <c r="J857" s="4">
        <v>2558</v>
      </c>
      <c r="AE857" s="25"/>
    </row>
    <row r="858" spans="7:31" ht="12.5">
      <c r="G858" s="17">
        <v>43882</v>
      </c>
      <c r="H858" s="4">
        <v>507</v>
      </c>
      <c r="I858" s="17">
        <v>43953</v>
      </c>
      <c r="J858" s="4">
        <v>2763</v>
      </c>
      <c r="AE858" s="25"/>
    </row>
    <row r="859" spans="7:31" ht="12.5">
      <c r="G859" s="17">
        <v>43883</v>
      </c>
      <c r="H859" s="4">
        <v>456</v>
      </c>
      <c r="I859" s="17">
        <v>43954</v>
      </c>
      <c r="J859" s="4">
        <v>2619</v>
      </c>
      <c r="AE859" s="25"/>
    </row>
    <row r="860" spans="7:31" ht="12.5">
      <c r="G860" s="17">
        <v>43884</v>
      </c>
      <c r="H860" s="4">
        <v>374</v>
      </c>
      <c r="I860" s="17">
        <v>43955</v>
      </c>
      <c r="J860" s="4">
        <v>2924</v>
      </c>
      <c r="AE860" s="25"/>
    </row>
    <row r="861" spans="7:31" ht="12.5">
      <c r="G861" s="17">
        <v>43885</v>
      </c>
      <c r="H861" s="4">
        <v>559</v>
      </c>
      <c r="I861" s="17">
        <v>43956</v>
      </c>
      <c r="J861" s="4">
        <v>2309</v>
      </c>
      <c r="AE861" s="25"/>
    </row>
    <row r="862" spans="7:31" ht="12.5">
      <c r="G862" s="17">
        <v>43886</v>
      </c>
      <c r="H862" s="4">
        <v>774</v>
      </c>
      <c r="I862" s="17">
        <v>43957</v>
      </c>
      <c r="J862" s="4">
        <v>3669</v>
      </c>
      <c r="AE862" s="25"/>
    </row>
    <row r="863" spans="7:31" ht="12.5">
      <c r="G863" s="17">
        <v>43887</v>
      </c>
      <c r="H863" s="4">
        <v>683</v>
      </c>
      <c r="I863" s="17">
        <v>43958</v>
      </c>
      <c r="J863" s="4">
        <v>2070</v>
      </c>
      <c r="AE863" s="25"/>
    </row>
    <row r="864" spans="7:31" ht="12.5">
      <c r="G864" s="17">
        <v>43888</v>
      </c>
      <c r="H864" s="4">
        <v>644</v>
      </c>
      <c r="I864" s="17">
        <v>43959</v>
      </c>
      <c r="J864" s="4">
        <v>2102</v>
      </c>
      <c r="AE864" s="25"/>
    </row>
    <row r="865" spans="7:31" ht="12.5">
      <c r="G865" s="17">
        <v>43889</v>
      </c>
      <c r="H865" s="4">
        <v>506</v>
      </c>
      <c r="I865" s="17">
        <v>43960</v>
      </c>
      <c r="J865" s="4">
        <v>2410</v>
      </c>
      <c r="AE865" s="25"/>
    </row>
    <row r="866" spans="7:31" ht="12.5">
      <c r="G866" s="17">
        <v>43890</v>
      </c>
      <c r="H866" s="4">
        <v>590</v>
      </c>
      <c r="I866" s="17">
        <v>43961</v>
      </c>
      <c r="J866" s="4">
        <v>2077</v>
      </c>
      <c r="AE866" s="25"/>
    </row>
    <row r="867" spans="7:31" ht="12.5">
      <c r="G867" s="17">
        <v>43891</v>
      </c>
      <c r="H867" s="4">
        <v>670</v>
      </c>
      <c r="I867" s="17">
        <v>43962</v>
      </c>
      <c r="J867" s="4">
        <v>1702</v>
      </c>
      <c r="AE867" s="25"/>
    </row>
    <row r="868" spans="7:31" ht="12.5">
      <c r="G868" s="17">
        <v>43892</v>
      </c>
      <c r="H868" s="4">
        <v>568</v>
      </c>
      <c r="I868" s="17">
        <v>43963</v>
      </c>
      <c r="J868" s="4">
        <v>2110</v>
      </c>
      <c r="AE868" s="25"/>
    </row>
    <row r="869" spans="7:31" ht="12.5">
      <c r="G869" s="17">
        <v>43893</v>
      </c>
      <c r="H869" s="4">
        <v>488</v>
      </c>
      <c r="I869" s="17">
        <v>43964</v>
      </c>
      <c r="J869" s="4">
        <v>1927</v>
      </c>
      <c r="AE869" s="25"/>
    </row>
    <row r="870" spans="7:31" ht="12.5">
      <c r="G870" s="17">
        <v>43894</v>
      </c>
      <c r="H870" s="4">
        <v>495</v>
      </c>
      <c r="I870" s="17">
        <v>43965</v>
      </c>
      <c r="J870" s="4">
        <v>2169</v>
      </c>
      <c r="AE870" s="25"/>
    </row>
    <row r="871" spans="7:31" ht="12.5">
      <c r="G871" s="17">
        <v>43895</v>
      </c>
      <c r="H871" s="4">
        <v>478</v>
      </c>
      <c r="I871" s="17">
        <v>43966</v>
      </c>
      <c r="J871" s="4">
        <v>2563</v>
      </c>
      <c r="AE871" s="25"/>
    </row>
    <row r="872" spans="7:31" ht="12.5">
      <c r="G872" s="17">
        <v>43896</v>
      </c>
      <c r="H872" s="4">
        <v>679</v>
      </c>
      <c r="I872" s="17">
        <v>43967</v>
      </c>
      <c r="J872" s="4">
        <v>2216</v>
      </c>
      <c r="AE872" s="25"/>
    </row>
    <row r="873" spans="7:31" ht="12.5">
      <c r="G873" s="17">
        <v>43897</v>
      </c>
      <c r="H873" s="4">
        <v>566</v>
      </c>
      <c r="I873" s="17">
        <v>43968</v>
      </c>
      <c r="J873" s="4">
        <v>2076</v>
      </c>
      <c r="AE873" s="25"/>
    </row>
    <row r="874" spans="7:31" ht="12.5">
      <c r="G874" s="17">
        <v>43898</v>
      </c>
      <c r="H874" s="4">
        <v>560</v>
      </c>
      <c r="I874" s="17">
        <v>43969</v>
      </c>
      <c r="J874" s="4">
        <v>1984</v>
      </c>
      <c r="AE874" s="25"/>
    </row>
    <row r="875" spans="7:31" ht="12.5">
      <c r="G875" s="17">
        <v>43899</v>
      </c>
      <c r="H875" s="4">
        <v>505</v>
      </c>
      <c r="I875" s="17">
        <v>43970</v>
      </c>
      <c r="J875" s="4">
        <v>2286</v>
      </c>
      <c r="AE875" s="25"/>
    </row>
    <row r="876" spans="7:31" ht="12.5">
      <c r="G876" s="17">
        <v>43900</v>
      </c>
      <c r="H876" s="4">
        <v>567</v>
      </c>
      <c r="I876" s="17">
        <v>43971</v>
      </c>
      <c r="J876" s="4">
        <v>1986</v>
      </c>
      <c r="AE876" s="25"/>
    </row>
    <row r="877" spans="7:31" ht="12.5">
      <c r="G877" s="17">
        <v>43901</v>
      </c>
      <c r="H877" s="4">
        <v>790</v>
      </c>
      <c r="I877" s="48">
        <v>43972</v>
      </c>
      <c r="J877" s="4">
        <v>1800</v>
      </c>
      <c r="AE877" s="25"/>
    </row>
    <row r="878" spans="7:31" ht="12.5">
      <c r="G878" s="17">
        <v>43902</v>
      </c>
      <c r="H878" s="4">
        <v>3249</v>
      </c>
      <c r="I878" s="52">
        <v>43973</v>
      </c>
      <c r="J878" s="4">
        <v>2025</v>
      </c>
      <c r="AE878" s="25"/>
    </row>
    <row r="879" spans="7:31" ht="12.5">
      <c r="G879" s="25"/>
      <c r="AE879" s="25"/>
    </row>
    <row r="880" spans="7:31" ht="12.5">
      <c r="G880" s="25"/>
      <c r="AE880" s="25"/>
    </row>
    <row r="881" spans="7:31" ht="12.5">
      <c r="AE881" s="25"/>
    </row>
    <row r="882" spans="7:31" ht="12.5">
      <c r="AE882" s="25"/>
    </row>
    <row r="883" spans="7:31" ht="12.5">
      <c r="G883" s="22" t="s">
        <v>37</v>
      </c>
      <c r="H883" s="26" t="s">
        <v>31</v>
      </c>
      <c r="I883" s="26" t="s">
        <v>37</v>
      </c>
      <c r="J883" s="22" t="s">
        <v>31</v>
      </c>
      <c r="AE883" s="25"/>
    </row>
    <row r="884" spans="7:31" ht="12.5">
      <c r="G884" s="17">
        <v>43833</v>
      </c>
      <c r="H884" s="18">
        <v>0</v>
      </c>
      <c r="I884" s="17">
        <v>43904</v>
      </c>
      <c r="J884" s="4">
        <v>10</v>
      </c>
      <c r="AE884" s="25"/>
    </row>
    <row r="885" spans="7:31" ht="12.5">
      <c r="G885" s="17">
        <v>43834</v>
      </c>
      <c r="H885" s="18">
        <v>1</v>
      </c>
      <c r="I885" s="17">
        <v>43905</v>
      </c>
      <c r="J885" s="4">
        <v>0</v>
      </c>
      <c r="AE885" s="25"/>
    </row>
    <row r="886" spans="7:31" ht="12.5">
      <c r="G886" s="17">
        <v>43835</v>
      </c>
      <c r="H886" s="18">
        <v>20</v>
      </c>
      <c r="I886" s="17">
        <v>43906</v>
      </c>
      <c r="J886" s="4">
        <v>0</v>
      </c>
      <c r="AE886" s="25"/>
    </row>
    <row r="887" spans="7:31" ht="12.5">
      <c r="G887" s="17">
        <v>43836</v>
      </c>
      <c r="H887" s="18">
        <v>0</v>
      </c>
      <c r="I887" s="17">
        <v>43907</v>
      </c>
      <c r="J887" s="4">
        <v>41</v>
      </c>
      <c r="AE887" s="25"/>
    </row>
    <row r="888" spans="7:31" ht="12.5">
      <c r="G888" s="17">
        <v>43837</v>
      </c>
      <c r="H888" s="18">
        <v>0</v>
      </c>
      <c r="I888" s="17">
        <v>43908</v>
      </c>
      <c r="J888" s="4">
        <v>10</v>
      </c>
      <c r="AE888" s="25"/>
    </row>
    <row r="889" spans="7:31" ht="12.5">
      <c r="G889" s="17">
        <v>43838</v>
      </c>
      <c r="H889" s="18">
        <v>0</v>
      </c>
      <c r="I889" s="17">
        <v>43909</v>
      </c>
      <c r="J889" s="4">
        <v>10</v>
      </c>
      <c r="AE889" s="25"/>
    </row>
    <row r="890" spans="7:31" ht="12.5">
      <c r="G890" s="17">
        <v>43839</v>
      </c>
      <c r="H890" s="18">
        <v>0</v>
      </c>
      <c r="I890" s="17">
        <v>43910</v>
      </c>
      <c r="J890" s="4">
        <v>0</v>
      </c>
      <c r="AE890" s="25"/>
    </row>
    <row r="891" spans="7:31" ht="12.5">
      <c r="G891" s="17">
        <v>43840</v>
      </c>
      <c r="H891" s="18">
        <v>10</v>
      </c>
      <c r="I891" s="17">
        <v>43911</v>
      </c>
      <c r="J891" s="4">
        <v>0</v>
      </c>
      <c r="AE891" s="25"/>
    </row>
    <row r="892" spans="7:31" ht="12.5">
      <c r="G892" s="17">
        <v>43841</v>
      </c>
      <c r="H892" s="18">
        <v>10</v>
      </c>
      <c r="I892" s="17">
        <v>43912</v>
      </c>
      <c r="J892" s="4">
        <v>30</v>
      </c>
      <c r="AE892" s="25"/>
    </row>
    <row r="893" spans="7:31" ht="12.5">
      <c r="G893" s="17">
        <v>43842</v>
      </c>
      <c r="H893" s="18">
        <v>0</v>
      </c>
      <c r="I893" s="17">
        <v>43913</v>
      </c>
      <c r="J893" s="4">
        <v>11</v>
      </c>
      <c r="AE893" s="25"/>
    </row>
    <row r="894" spans="7:31" ht="12.5">
      <c r="G894" s="17">
        <v>43843</v>
      </c>
      <c r="H894" s="18">
        <v>0</v>
      </c>
      <c r="I894" s="17">
        <v>43914</v>
      </c>
      <c r="J894" s="4">
        <v>20</v>
      </c>
      <c r="AE894" s="25"/>
    </row>
    <row r="895" spans="7:31" ht="12.5">
      <c r="G895" s="17">
        <v>43844</v>
      </c>
      <c r="H895" s="18">
        <v>10</v>
      </c>
      <c r="I895" s="17">
        <v>43915</v>
      </c>
      <c r="J895" s="4">
        <v>10</v>
      </c>
      <c r="AE895" s="25"/>
    </row>
    <row r="896" spans="7:31" ht="12.5">
      <c r="G896" s="17">
        <v>43845</v>
      </c>
      <c r="H896" s="18">
        <v>10</v>
      </c>
      <c r="I896" s="17">
        <v>43916</v>
      </c>
      <c r="J896" s="4">
        <v>0</v>
      </c>
      <c r="AE896" s="25"/>
    </row>
    <row r="897" spans="7:31" ht="12.5">
      <c r="G897" s="17">
        <v>43846</v>
      </c>
      <c r="H897" s="18">
        <v>10</v>
      </c>
      <c r="I897" s="17">
        <v>43917</v>
      </c>
      <c r="J897" s="4">
        <v>11</v>
      </c>
      <c r="AE897" s="25"/>
    </row>
    <row r="898" spans="7:31" ht="12.5">
      <c r="G898" s="17">
        <v>43847</v>
      </c>
      <c r="H898" s="18">
        <v>0</v>
      </c>
      <c r="I898" s="17">
        <v>43918</v>
      </c>
      <c r="J898" s="4">
        <v>0</v>
      </c>
      <c r="AE898" s="25"/>
    </row>
    <row r="899" spans="7:31" ht="12.5">
      <c r="G899" s="17">
        <v>43848</v>
      </c>
      <c r="H899" s="18">
        <v>0</v>
      </c>
      <c r="I899" s="17">
        <v>43919</v>
      </c>
      <c r="J899" s="4">
        <v>31</v>
      </c>
      <c r="AE899" s="25"/>
    </row>
    <row r="900" spans="7:31" ht="12.5">
      <c r="G900" s="17">
        <v>43849</v>
      </c>
      <c r="H900" s="18">
        <v>10</v>
      </c>
      <c r="I900" s="17">
        <v>43920</v>
      </c>
      <c r="J900" s="4">
        <v>21</v>
      </c>
      <c r="AE900" s="25"/>
    </row>
    <row r="901" spans="7:31" ht="12.5">
      <c r="G901" s="17">
        <v>43850</v>
      </c>
      <c r="H901" s="18">
        <v>1</v>
      </c>
      <c r="I901" s="17">
        <v>43921</v>
      </c>
      <c r="J901" s="4">
        <v>10</v>
      </c>
      <c r="AE901" s="25"/>
    </row>
    <row r="902" spans="7:31" ht="12.5">
      <c r="G902" s="17">
        <v>43851</v>
      </c>
      <c r="H902" s="18">
        <v>0</v>
      </c>
      <c r="I902" s="17">
        <v>43922</v>
      </c>
      <c r="J902" s="4">
        <v>20</v>
      </c>
      <c r="AE902" s="25"/>
    </row>
    <row r="903" spans="7:31" ht="12.5">
      <c r="G903" s="17">
        <v>43852</v>
      </c>
      <c r="H903" s="18">
        <v>0</v>
      </c>
      <c r="I903" s="17">
        <v>43923</v>
      </c>
      <c r="J903" s="4">
        <v>0</v>
      </c>
      <c r="AE903" s="25"/>
    </row>
    <row r="904" spans="7:31" ht="12.5">
      <c r="G904" s="17">
        <v>43853</v>
      </c>
      <c r="H904" s="18">
        <v>20</v>
      </c>
      <c r="I904" s="17">
        <v>43924</v>
      </c>
      <c r="J904" s="4">
        <v>0</v>
      </c>
      <c r="AE904" s="25"/>
    </row>
    <row r="905" spans="7:31" ht="12.5">
      <c r="G905" s="17">
        <v>43854</v>
      </c>
      <c r="H905" s="18">
        <v>0</v>
      </c>
      <c r="I905" s="17">
        <v>43925</v>
      </c>
      <c r="J905" s="4">
        <v>20</v>
      </c>
      <c r="AE905" s="25"/>
    </row>
    <row r="906" spans="7:31" ht="12.5">
      <c r="G906" s="17">
        <v>43855</v>
      </c>
      <c r="H906" s="18">
        <v>0</v>
      </c>
      <c r="I906" s="17">
        <v>43926</v>
      </c>
      <c r="J906" s="4">
        <v>10</v>
      </c>
      <c r="AE906" s="25"/>
    </row>
    <row r="907" spans="7:31" ht="12.5">
      <c r="G907" s="17">
        <v>43856</v>
      </c>
      <c r="H907" s="18">
        <v>10</v>
      </c>
      <c r="I907" s="17">
        <v>43927</v>
      </c>
      <c r="J907" s="4">
        <v>0</v>
      </c>
      <c r="AE907" s="25"/>
    </row>
    <row r="908" spans="7:31" ht="12.5">
      <c r="G908" s="17">
        <v>43857</v>
      </c>
      <c r="H908" s="18">
        <v>20</v>
      </c>
      <c r="I908" s="17">
        <v>43928</v>
      </c>
      <c r="J908" s="4">
        <v>41</v>
      </c>
      <c r="AE908" s="25"/>
    </row>
    <row r="909" spans="7:31" ht="12.5">
      <c r="G909" s="17">
        <v>43858</v>
      </c>
      <c r="H909" s="18">
        <v>20</v>
      </c>
      <c r="I909" s="17">
        <v>43929</v>
      </c>
      <c r="J909" s="4">
        <v>20</v>
      </c>
      <c r="AE909" s="25"/>
    </row>
    <row r="910" spans="7:31" ht="12.5">
      <c r="G910" s="17">
        <v>43859</v>
      </c>
      <c r="H910" s="18">
        <v>10</v>
      </c>
      <c r="I910" s="17">
        <v>43930</v>
      </c>
      <c r="J910" s="4">
        <v>20</v>
      </c>
      <c r="AE910" s="25"/>
    </row>
    <row r="911" spans="7:31" ht="12.5">
      <c r="G911" s="17">
        <v>43860</v>
      </c>
      <c r="H911" s="18">
        <v>71</v>
      </c>
      <c r="I911" s="17">
        <v>43931</v>
      </c>
      <c r="J911" s="4">
        <v>1</v>
      </c>
      <c r="AE911" s="25"/>
    </row>
    <row r="912" spans="7:31" ht="12.5">
      <c r="G912" s="17">
        <v>43861</v>
      </c>
      <c r="H912" s="18">
        <v>31</v>
      </c>
      <c r="I912" s="17">
        <v>43932</v>
      </c>
      <c r="J912" s="4">
        <v>10</v>
      </c>
      <c r="AE912" s="25"/>
    </row>
    <row r="913" spans="7:31" ht="12.5">
      <c r="G913" s="17">
        <v>43862</v>
      </c>
      <c r="H913" s="18">
        <v>20</v>
      </c>
      <c r="I913" s="17">
        <v>43933</v>
      </c>
      <c r="J913" s="4">
        <v>0</v>
      </c>
      <c r="AE913" s="25"/>
    </row>
    <row r="914" spans="7:31" ht="12.5">
      <c r="G914" s="17">
        <v>43863</v>
      </c>
      <c r="H914" s="18">
        <v>20</v>
      </c>
      <c r="I914" s="17">
        <v>43934</v>
      </c>
      <c r="J914" s="4">
        <v>11</v>
      </c>
      <c r="AE914" s="25"/>
    </row>
    <row r="915" spans="7:31" ht="12.5">
      <c r="G915" s="17">
        <v>43864</v>
      </c>
      <c r="H915" s="18">
        <v>10</v>
      </c>
      <c r="I915" s="17">
        <v>43935</v>
      </c>
      <c r="J915" s="4">
        <v>0</v>
      </c>
      <c r="AE915" s="25"/>
    </row>
    <row r="916" spans="7:31" ht="12.5">
      <c r="G916" s="17">
        <v>43865</v>
      </c>
      <c r="H916" s="18">
        <v>0</v>
      </c>
      <c r="I916" s="17">
        <v>43936</v>
      </c>
      <c r="J916" s="4">
        <v>10</v>
      </c>
      <c r="AE916" s="25"/>
    </row>
    <row r="917" spans="7:31" ht="12.5">
      <c r="G917" s="17">
        <v>43866</v>
      </c>
      <c r="H917" s="18">
        <v>0</v>
      </c>
      <c r="I917" s="17">
        <v>43937</v>
      </c>
      <c r="J917" s="4">
        <v>691</v>
      </c>
      <c r="AE917" s="25"/>
    </row>
    <row r="918" spans="7:31" ht="12.5">
      <c r="G918" s="17">
        <v>43867</v>
      </c>
      <c r="H918" s="18">
        <v>10</v>
      </c>
      <c r="I918" s="17">
        <v>43938</v>
      </c>
      <c r="J918" s="4">
        <v>270</v>
      </c>
      <c r="AE918" s="25"/>
    </row>
    <row r="919" spans="7:31" ht="12.5">
      <c r="G919" s="17">
        <v>43868</v>
      </c>
      <c r="H919" s="18">
        <v>0</v>
      </c>
      <c r="I919" s="17">
        <v>43939</v>
      </c>
      <c r="J919" s="4">
        <v>110</v>
      </c>
      <c r="AE919" s="25"/>
    </row>
    <row r="920" spans="7:31" ht="12.5">
      <c r="G920" s="17">
        <v>43869</v>
      </c>
      <c r="H920" s="18">
        <v>0</v>
      </c>
      <c r="I920" s="17">
        <v>43940</v>
      </c>
      <c r="J920" s="4">
        <v>40</v>
      </c>
      <c r="AE920" s="25"/>
    </row>
    <row r="921" spans="7:31" ht="12.5">
      <c r="G921" s="17">
        <v>43870</v>
      </c>
      <c r="H921" s="18">
        <v>0</v>
      </c>
      <c r="I921" s="17">
        <v>43941</v>
      </c>
      <c r="J921" s="4">
        <v>20</v>
      </c>
      <c r="AE921" s="25"/>
    </row>
    <row r="922" spans="7:31" ht="12.5">
      <c r="G922" s="17">
        <v>43871</v>
      </c>
      <c r="H922" s="18">
        <v>10</v>
      </c>
      <c r="I922" s="17">
        <v>43942</v>
      </c>
      <c r="J922" s="4">
        <v>0</v>
      </c>
      <c r="AE922" s="25"/>
    </row>
    <row r="923" spans="7:31" ht="12.5">
      <c r="G923" s="17">
        <v>43872</v>
      </c>
      <c r="H923" s="18">
        <v>0</v>
      </c>
      <c r="I923" s="17">
        <v>43943</v>
      </c>
      <c r="J923" s="4">
        <v>20</v>
      </c>
      <c r="AE923" s="25"/>
    </row>
    <row r="924" spans="7:31" ht="12.5">
      <c r="G924" s="17">
        <v>43873</v>
      </c>
      <c r="H924" s="18">
        <v>0</v>
      </c>
      <c r="I924" s="17">
        <v>43944</v>
      </c>
      <c r="J924" s="4">
        <v>10</v>
      </c>
      <c r="AE924" s="25"/>
    </row>
    <row r="925" spans="7:31" ht="12.5">
      <c r="G925" s="17">
        <v>43874</v>
      </c>
      <c r="H925" s="18">
        <v>30</v>
      </c>
      <c r="I925" s="17">
        <v>43945</v>
      </c>
      <c r="J925" s="4">
        <v>0</v>
      </c>
      <c r="AE925" s="25"/>
    </row>
    <row r="926" spans="7:31" ht="12.5">
      <c r="G926" s="17">
        <v>43875</v>
      </c>
      <c r="H926" s="18">
        <v>10</v>
      </c>
      <c r="I926" s="17">
        <v>43946</v>
      </c>
      <c r="J926" s="4">
        <v>10</v>
      </c>
      <c r="AE926" s="25"/>
    </row>
    <row r="927" spans="7:31" ht="12.5">
      <c r="G927" s="17">
        <v>43876</v>
      </c>
      <c r="H927" s="18">
        <v>10</v>
      </c>
      <c r="I927" s="17">
        <v>43947</v>
      </c>
      <c r="J927" s="4">
        <v>20</v>
      </c>
      <c r="AE927" s="25"/>
    </row>
    <row r="928" spans="7:31" ht="12.5">
      <c r="G928" s="17">
        <v>43877</v>
      </c>
      <c r="H928" s="18">
        <v>10</v>
      </c>
      <c r="I928" s="17">
        <v>43948</v>
      </c>
      <c r="J928" s="4">
        <v>0</v>
      </c>
      <c r="AE928" s="25"/>
    </row>
    <row r="929" spans="7:31" ht="12.5">
      <c r="G929" s="17">
        <v>43878</v>
      </c>
      <c r="H929" s="18">
        <v>0</v>
      </c>
      <c r="I929" s="17">
        <v>43949</v>
      </c>
      <c r="J929" s="4">
        <v>10</v>
      </c>
      <c r="AE929" s="25"/>
    </row>
    <row r="930" spans="7:31" ht="12.5">
      <c r="G930" s="17">
        <v>43879</v>
      </c>
      <c r="H930" s="18">
        <v>0</v>
      </c>
      <c r="I930" s="17">
        <v>43950</v>
      </c>
      <c r="J930" s="4">
        <v>0</v>
      </c>
      <c r="AE930" s="25"/>
    </row>
    <row r="931" spans="7:31" ht="12.5">
      <c r="G931" s="17">
        <v>43880</v>
      </c>
      <c r="H931" s="18">
        <v>0</v>
      </c>
      <c r="I931" s="17">
        <v>43951</v>
      </c>
      <c r="J931" s="4">
        <v>0</v>
      </c>
      <c r="AE931" s="25"/>
    </row>
    <row r="932" spans="7:31" ht="12.5">
      <c r="G932" s="17">
        <v>43881</v>
      </c>
      <c r="H932" s="18">
        <v>10</v>
      </c>
      <c r="I932" s="17">
        <v>43952</v>
      </c>
      <c r="J932" s="4">
        <v>0</v>
      </c>
      <c r="AE932" s="25"/>
    </row>
    <row r="933" spans="7:31" ht="12.5">
      <c r="G933" s="17">
        <v>43882</v>
      </c>
      <c r="H933" s="18">
        <v>20</v>
      </c>
      <c r="I933" s="17">
        <v>43953</v>
      </c>
      <c r="J933" s="4">
        <v>10</v>
      </c>
      <c r="AE933" s="25"/>
    </row>
    <row r="934" spans="7:31" ht="12.5">
      <c r="G934" s="17">
        <v>43883</v>
      </c>
      <c r="H934" s="18">
        <v>0</v>
      </c>
      <c r="I934" s="17">
        <v>43954</v>
      </c>
      <c r="J934" s="4">
        <v>21</v>
      </c>
      <c r="AE934" s="25"/>
    </row>
    <row r="935" spans="7:31" ht="12.5">
      <c r="G935" s="17">
        <v>43884</v>
      </c>
      <c r="H935" s="18">
        <v>0</v>
      </c>
      <c r="I935" s="17">
        <v>43955</v>
      </c>
      <c r="J935" s="4">
        <v>0</v>
      </c>
      <c r="AE935" s="25"/>
    </row>
    <row r="936" spans="7:31" ht="12.5">
      <c r="G936" s="17">
        <v>43885</v>
      </c>
      <c r="H936" s="18">
        <v>10</v>
      </c>
      <c r="I936" s="17">
        <v>43956</v>
      </c>
      <c r="J936" s="4">
        <v>10</v>
      </c>
      <c r="AE936" s="25"/>
    </row>
    <row r="937" spans="7:31" ht="12.5">
      <c r="G937" s="17">
        <v>43886</v>
      </c>
      <c r="H937" s="18">
        <v>20</v>
      </c>
      <c r="I937" s="17">
        <v>43957</v>
      </c>
      <c r="J937" s="4">
        <v>0</v>
      </c>
      <c r="AE937" s="25"/>
    </row>
    <row r="938" spans="7:31" ht="12.5">
      <c r="G938" s="17">
        <v>43887</v>
      </c>
      <c r="H938" s="18">
        <v>0</v>
      </c>
      <c r="I938" s="17">
        <v>43958</v>
      </c>
      <c r="J938" s="4">
        <v>10</v>
      </c>
      <c r="AE938" s="25"/>
    </row>
    <row r="939" spans="7:31" ht="12.5">
      <c r="G939" s="17">
        <v>43888</v>
      </c>
      <c r="H939" s="18">
        <v>31</v>
      </c>
      <c r="I939" s="17">
        <v>43959</v>
      </c>
      <c r="J939" s="4">
        <v>0</v>
      </c>
      <c r="AE939" s="25"/>
    </row>
    <row r="940" spans="7:31" ht="12.5">
      <c r="G940" s="17">
        <v>43889</v>
      </c>
      <c r="H940" s="18">
        <v>0</v>
      </c>
      <c r="I940" s="17">
        <v>43960</v>
      </c>
      <c r="J940" s="4">
        <v>0</v>
      </c>
      <c r="AE940" s="25"/>
    </row>
    <row r="941" spans="7:31" ht="12.5">
      <c r="G941" s="17">
        <v>43890</v>
      </c>
      <c r="H941" s="18">
        <v>10</v>
      </c>
      <c r="I941" s="17">
        <v>43961</v>
      </c>
      <c r="J941" s="4">
        <v>11</v>
      </c>
      <c r="AE941" s="25"/>
    </row>
    <row r="942" spans="7:31" ht="12.5">
      <c r="G942" s="17">
        <v>43891</v>
      </c>
      <c r="H942" s="18">
        <v>0</v>
      </c>
      <c r="I942" s="17">
        <v>43962</v>
      </c>
      <c r="J942" s="4">
        <v>10</v>
      </c>
      <c r="AE942" s="25"/>
    </row>
    <row r="943" spans="7:31" ht="12.5">
      <c r="G943" s="17">
        <v>43892</v>
      </c>
      <c r="H943" s="18">
        <v>0</v>
      </c>
      <c r="I943" s="17">
        <v>43963</v>
      </c>
      <c r="J943" s="4">
        <v>10</v>
      </c>
      <c r="AE943" s="25"/>
    </row>
    <row r="944" spans="7:31" ht="12.5">
      <c r="G944" s="17">
        <v>43893</v>
      </c>
      <c r="H944" s="18">
        <v>0</v>
      </c>
      <c r="I944" s="17">
        <v>43964</v>
      </c>
      <c r="J944" s="4">
        <v>0</v>
      </c>
      <c r="AE944" s="25"/>
    </row>
    <row r="945" spans="1:31" ht="12.5">
      <c r="G945" s="17">
        <v>43894</v>
      </c>
      <c r="H945" s="18">
        <v>20</v>
      </c>
      <c r="I945" s="17">
        <v>43965</v>
      </c>
      <c r="J945" s="4">
        <v>10</v>
      </c>
      <c r="AE945" s="25"/>
    </row>
    <row r="946" spans="1:31" ht="12.5">
      <c r="G946" s="17">
        <v>43895</v>
      </c>
      <c r="H946" s="18">
        <v>0</v>
      </c>
      <c r="I946" s="17">
        <v>43966</v>
      </c>
      <c r="J946" s="4">
        <v>10</v>
      </c>
      <c r="AE946" s="25"/>
    </row>
    <row r="947" spans="1:31" ht="12.5">
      <c r="G947" s="17">
        <v>43896</v>
      </c>
      <c r="H947" s="18">
        <v>0</v>
      </c>
      <c r="I947" s="17">
        <v>43967</v>
      </c>
      <c r="J947" s="4">
        <v>11</v>
      </c>
      <c r="AE947" s="25"/>
    </row>
    <row r="948" spans="1:31" ht="12.5">
      <c r="G948" s="17">
        <v>43897</v>
      </c>
      <c r="H948" s="18">
        <v>0</v>
      </c>
      <c r="I948" s="17">
        <v>43968</v>
      </c>
      <c r="J948" s="4">
        <v>20</v>
      </c>
      <c r="AE948" s="25"/>
    </row>
    <row r="949" spans="1:31" ht="12.5">
      <c r="G949" s="17">
        <v>43898</v>
      </c>
      <c r="H949" s="18">
        <v>0</v>
      </c>
      <c r="I949" s="17">
        <v>43969</v>
      </c>
      <c r="J949" s="4">
        <v>31</v>
      </c>
      <c r="AE949" s="25"/>
    </row>
    <row r="950" spans="1:31" ht="12.5">
      <c r="B950" s="11"/>
      <c r="C950" s="11"/>
      <c r="G950" s="17">
        <v>43899</v>
      </c>
      <c r="H950" s="18">
        <v>10</v>
      </c>
      <c r="I950" s="17">
        <v>43970</v>
      </c>
      <c r="J950" s="4">
        <v>20</v>
      </c>
      <c r="AE950" s="25"/>
    </row>
    <row r="951" spans="1:31" ht="12.5">
      <c r="B951" s="11"/>
      <c r="C951" s="11"/>
      <c r="G951" s="17">
        <v>43900</v>
      </c>
      <c r="H951" s="18">
        <v>11</v>
      </c>
      <c r="I951" s="17">
        <v>43971</v>
      </c>
      <c r="J951" s="4">
        <v>10</v>
      </c>
      <c r="AE951" s="25"/>
    </row>
    <row r="952" spans="1:31" ht="12.5">
      <c r="A952" s="78"/>
      <c r="B952" s="39"/>
      <c r="C952" s="39"/>
      <c r="D952" s="78"/>
      <c r="G952" s="17">
        <v>43901</v>
      </c>
      <c r="H952" s="18">
        <v>10</v>
      </c>
      <c r="I952" s="48">
        <v>43972</v>
      </c>
      <c r="J952" s="4">
        <v>60</v>
      </c>
      <c r="AE952" s="25"/>
    </row>
    <row r="953" spans="1:31" ht="12.5">
      <c r="G953" s="17">
        <v>43902</v>
      </c>
      <c r="H953" s="18">
        <v>11</v>
      </c>
      <c r="I953" s="52">
        <v>43973</v>
      </c>
      <c r="J953" s="4">
        <v>21</v>
      </c>
      <c r="AE953" s="25"/>
    </row>
    <row r="954" spans="1:31" ht="12.5">
      <c r="G954" s="25"/>
      <c r="AE954" s="25"/>
    </row>
    <row r="955" spans="1:31" ht="12.5">
      <c r="AE955" s="25"/>
    </row>
    <row r="956" spans="1:31" ht="12.5">
      <c r="AE956" s="25"/>
    </row>
    <row r="957" spans="1:31" ht="12.5">
      <c r="AE957" s="25"/>
    </row>
    <row r="958" spans="1:31" ht="12.5">
      <c r="G958" s="28" t="s">
        <v>37</v>
      </c>
      <c r="H958" s="22" t="s">
        <v>34</v>
      </c>
      <c r="I958" s="22" t="s">
        <v>37</v>
      </c>
      <c r="J958" s="22" t="s">
        <v>34</v>
      </c>
      <c r="AE958" s="25"/>
    </row>
    <row r="959" spans="1:31" ht="12.5">
      <c r="G959" s="17">
        <v>43833</v>
      </c>
      <c r="H959" s="4">
        <v>103430</v>
      </c>
      <c r="I959" s="17">
        <v>43904</v>
      </c>
      <c r="J959" s="4">
        <v>38095</v>
      </c>
      <c r="AE959" s="25"/>
    </row>
    <row r="960" spans="1:31" ht="12.5">
      <c r="G960" s="17">
        <v>43834</v>
      </c>
      <c r="H960" s="4">
        <v>46874</v>
      </c>
      <c r="I960" s="17">
        <v>43905</v>
      </c>
      <c r="J960" s="4">
        <v>67554</v>
      </c>
      <c r="AE960" s="25"/>
    </row>
    <row r="961" spans="7:31" ht="12.5">
      <c r="G961" s="17">
        <v>43835</v>
      </c>
      <c r="H961" s="4">
        <v>77892</v>
      </c>
      <c r="I961" s="17">
        <v>43906</v>
      </c>
      <c r="J961" s="4">
        <v>75899</v>
      </c>
      <c r="AE961" s="25"/>
    </row>
    <row r="962" spans="7:31" ht="12.5">
      <c r="G962" s="17">
        <v>43836</v>
      </c>
      <c r="H962" s="4">
        <v>44517</v>
      </c>
      <c r="I962" s="17">
        <v>43907</v>
      </c>
      <c r="J962" s="4">
        <v>65348</v>
      </c>
      <c r="AE962" s="25"/>
    </row>
    <row r="963" spans="7:31" ht="12.5">
      <c r="G963" s="17">
        <v>43837</v>
      </c>
      <c r="H963" s="4">
        <v>34146</v>
      </c>
      <c r="I963" s="17">
        <v>43908</v>
      </c>
      <c r="J963" s="4">
        <v>59496</v>
      </c>
      <c r="AE963" s="25"/>
    </row>
    <row r="964" spans="7:31" ht="12.5">
      <c r="G964" s="17">
        <v>43838</v>
      </c>
      <c r="H964" s="4">
        <v>36345</v>
      </c>
      <c r="I964" s="17">
        <v>43909</v>
      </c>
      <c r="J964" s="4">
        <v>71554</v>
      </c>
      <c r="AE964" s="25"/>
    </row>
    <row r="965" spans="7:31" ht="12.5">
      <c r="G965" s="17">
        <v>43839</v>
      </c>
      <c r="H965" s="4">
        <v>47561</v>
      </c>
      <c r="I965" s="17">
        <v>43910</v>
      </c>
      <c r="J965" s="4">
        <v>62794</v>
      </c>
      <c r="AE965" s="25"/>
    </row>
    <row r="966" spans="7:31" ht="12.5">
      <c r="G966" s="17">
        <v>43840</v>
      </c>
      <c r="H966" s="4">
        <v>45914</v>
      </c>
      <c r="I966" s="17">
        <v>43911</v>
      </c>
      <c r="J966" s="4">
        <v>56202</v>
      </c>
      <c r="AE966" s="25"/>
    </row>
    <row r="967" spans="7:31" ht="12.5">
      <c r="G967" s="17">
        <v>43841</v>
      </c>
      <c r="H967" s="4">
        <v>50061</v>
      </c>
      <c r="I967" s="17">
        <v>43912</v>
      </c>
      <c r="J967" s="4">
        <v>54939</v>
      </c>
      <c r="AE967" s="25"/>
    </row>
    <row r="968" spans="7:31" ht="12.5">
      <c r="G968" s="17">
        <v>43842</v>
      </c>
      <c r="H968" s="4">
        <v>35994</v>
      </c>
      <c r="I968" s="17">
        <v>43913</v>
      </c>
      <c r="J968" s="4">
        <v>62474</v>
      </c>
      <c r="AE968" s="25"/>
    </row>
    <row r="969" spans="7:31" ht="12.5">
      <c r="G969" s="17">
        <v>43843</v>
      </c>
      <c r="H969" s="4">
        <v>43872</v>
      </c>
      <c r="I969" s="17">
        <v>43914</v>
      </c>
      <c r="J969" s="4">
        <v>60929</v>
      </c>
      <c r="AE969" s="25"/>
    </row>
    <row r="970" spans="7:31" ht="12.5">
      <c r="G970" s="17">
        <v>43844</v>
      </c>
      <c r="H970" s="4">
        <v>48675</v>
      </c>
      <c r="I970" s="17">
        <v>43915</v>
      </c>
      <c r="J970" s="4">
        <v>67774</v>
      </c>
      <c r="AE970" s="25"/>
    </row>
    <row r="971" spans="7:31" ht="12.5">
      <c r="G971" s="17">
        <v>43845</v>
      </c>
      <c r="H971" s="4">
        <v>51609</v>
      </c>
      <c r="I971" s="17">
        <v>43916</v>
      </c>
      <c r="J971" s="4">
        <v>71726</v>
      </c>
      <c r="AE971" s="25"/>
    </row>
    <row r="972" spans="7:31" ht="12.5">
      <c r="G972" s="17">
        <v>43846</v>
      </c>
      <c r="H972" s="4">
        <v>40782</v>
      </c>
      <c r="I972" s="17">
        <v>43917</v>
      </c>
      <c r="J972" s="4">
        <v>98464</v>
      </c>
      <c r="AE972" s="25"/>
    </row>
    <row r="973" spans="7:31" ht="12.5">
      <c r="G973" s="17">
        <v>43847</v>
      </c>
      <c r="H973" s="4">
        <v>30290</v>
      </c>
      <c r="I973" s="17">
        <v>43918</v>
      </c>
      <c r="J973" s="4">
        <v>87680</v>
      </c>
      <c r="AE973" s="25"/>
    </row>
    <row r="974" spans="7:31" ht="12.5">
      <c r="G974" s="17">
        <v>43848</v>
      </c>
      <c r="H974" s="4">
        <v>31950</v>
      </c>
      <c r="I974" s="17">
        <v>43919</v>
      </c>
      <c r="J974" s="4">
        <v>94200</v>
      </c>
      <c r="AE974" s="25"/>
    </row>
    <row r="975" spans="7:31" ht="12.5">
      <c r="G975" s="17">
        <v>43849</v>
      </c>
      <c r="H975" s="4">
        <v>36387</v>
      </c>
      <c r="I975" s="17">
        <v>43920</v>
      </c>
      <c r="J975" s="4">
        <v>70472</v>
      </c>
      <c r="AE975" s="25"/>
    </row>
    <row r="976" spans="7:31" ht="12.5">
      <c r="G976" s="17">
        <v>43850</v>
      </c>
      <c r="H976" s="4">
        <v>93557</v>
      </c>
      <c r="I976" s="17">
        <v>43921</v>
      </c>
      <c r="J976" s="4">
        <v>81559</v>
      </c>
      <c r="AE976" s="25"/>
    </row>
    <row r="977" spans="7:31" ht="12.5">
      <c r="G977" s="17">
        <v>43851</v>
      </c>
      <c r="H977" s="4">
        <v>84569</v>
      </c>
      <c r="I977" s="17">
        <v>43922</v>
      </c>
      <c r="J977" s="4">
        <v>52680</v>
      </c>
      <c r="AE977" s="25"/>
    </row>
    <row r="978" spans="7:31" ht="12.5">
      <c r="G978" s="17">
        <v>43852</v>
      </c>
      <c r="H978" s="4">
        <v>49363</v>
      </c>
      <c r="I978" s="17">
        <v>43923</v>
      </c>
      <c r="J978" s="4">
        <v>51571</v>
      </c>
      <c r="AE978" s="25"/>
    </row>
    <row r="979" spans="7:31" ht="12.5">
      <c r="G979" s="17">
        <v>43853</v>
      </c>
      <c r="H979" s="4">
        <v>40195</v>
      </c>
      <c r="I979" s="17">
        <v>43924</v>
      </c>
      <c r="J979" s="4">
        <v>50632</v>
      </c>
      <c r="AE979" s="25"/>
    </row>
    <row r="980" spans="7:31" ht="12.5">
      <c r="G980" s="17">
        <v>43854</v>
      </c>
      <c r="H980" s="4">
        <v>39150</v>
      </c>
      <c r="I980" s="17">
        <v>43925</v>
      </c>
      <c r="J980" s="4">
        <v>51988</v>
      </c>
      <c r="AE980" s="25"/>
    </row>
    <row r="981" spans="7:31" ht="12.5">
      <c r="G981" s="17">
        <v>43855</v>
      </c>
      <c r="H981" s="4">
        <v>39143</v>
      </c>
      <c r="I981" s="17">
        <v>43926</v>
      </c>
      <c r="J981" s="4">
        <v>70920</v>
      </c>
      <c r="AE981" s="25"/>
    </row>
    <row r="982" spans="7:31" ht="12.5">
      <c r="G982" s="17">
        <v>43856</v>
      </c>
      <c r="H982" s="4">
        <v>30932</v>
      </c>
      <c r="I982" s="17">
        <v>43927</v>
      </c>
      <c r="J982" s="4">
        <v>59924</v>
      </c>
      <c r="AE982" s="25"/>
    </row>
    <row r="983" spans="7:31" ht="12.5">
      <c r="G983" s="17">
        <v>43857</v>
      </c>
      <c r="H983" s="4">
        <v>36319</v>
      </c>
      <c r="I983" s="17">
        <v>43928</v>
      </c>
      <c r="J983" s="4">
        <v>78669</v>
      </c>
      <c r="AE983" s="25"/>
    </row>
    <row r="984" spans="7:31" ht="12.5">
      <c r="G984" s="17">
        <v>43858</v>
      </c>
      <c r="H984" s="4">
        <v>40231</v>
      </c>
      <c r="I984" s="17">
        <v>43929</v>
      </c>
      <c r="J984" s="4">
        <v>66273</v>
      </c>
      <c r="AE984" s="25"/>
    </row>
    <row r="985" spans="7:31" ht="12.5">
      <c r="G985" s="17">
        <v>43859</v>
      </c>
      <c r="H985" s="4">
        <v>57061</v>
      </c>
      <c r="I985" s="17">
        <v>43930</v>
      </c>
      <c r="J985" s="4">
        <v>51393</v>
      </c>
      <c r="AE985" s="25"/>
    </row>
    <row r="986" spans="7:31" ht="12.5">
      <c r="G986" s="17">
        <v>43860</v>
      </c>
      <c r="H986" s="4">
        <v>43230</v>
      </c>
      <c r="I986" s="17">
        <v>43931</v>
      </c>
      <c r="J986" s="4">
        <v>55509</v>
      </c>
      <c r="AE986" s="25"/>
    </row>
    <row r="987" spans="7:31" ht="12.5">
      <c r="G987" s="17">
        <v>43861</v>
      </c>
      <c r="H987" s="4">
        <v>42213</v>
      </c>
      <c r="I987" s="17">
        <v>43932</v>
      </c>
      <c r="J987" s="4">
        <v>52454</v>
      </c>
      <c r="AE987" s="25"/>
    </row>
    <row r="988" spans="7:31" ht="12.5">
      <c r="G988" s="17">
        <v>43862</v>
      </c>
      <c r="H988" s="4">
        <v>28816</v>
      </c>
      <c r="I988" s="17">
        <v>43933</v>
      </c>
      <c r="J988" s="4">
        <v>56390</v>
      </c>
      <c r="AE988" s="25"/>
    </row>
    <row r="989" spans="7:31" ht="12.5">
      <c r="G989" s="17">
        <v>43863</v>
      </c>
      <c r="H989" s="4">
        <v>59692</v>
      </c>
      <c r="I989" s="17">
        <v>43934</v>
      </c>
      <c r="J989" s="4">
        <v>62165</v>
      </c>
      <c r="AE989" s="25"/>
    </row>
    <row r="990" spans="7:31" ht="12.5">
      <c r="G990" s="17">
        <v>43864</v>
      </c>
      <c r="H990" s="4">
        <v>39112</v>
      </c>
      <c r="I990" s="17">
        <v>43935</v>
      </c>
      <c r="J990" s="4">
        <v>63972</v>
      </c>
      <c r="AE990" s="25"/>
    </row>
    <row r="991" spans="7:31" ht="12.5">
      <c r="G991" s="17">
        <v>43865</v>
      </c>
      <c r="H991" s="4">
        <v>39278</v>
      </c>
      <c r="I991" s="17">
        <v>43936</v>
      </c>
      <c r="J991" s="4">
        <v>52755</v>
      </c>
      <c r="AE991" s="25"/>
    </row>
    <row r="992" spans="7:31" ht="12.5">
      <c r="G992" s="17">
        <v>43866</v>
      </c>
      <c r="H992" s="4">
        <v>34333</v>
      </c>
      <c r="I992" s="17">
        <v>43937</v>
      </c>
      <c r="J992" s="4">
        <v>53545</v>
      </c>
      <c r="AE992" s="25"/>
    </row>
    <row r="993" spans="7:31" ht="12.5">
      <c r="G993" s="17">
        <v>43867</v>
      </c>
      <c r="H993" s="4">
        <v>36173</v>
      </c>
      <c r="I993" s="17">
        <v>43938</v>
      </c>
      <c r="J993" s="4">
        <v>53722</v>
      </c>
      <c r="AE993" s="25"/>
    </row>
    <row r="994" spans="7:31" ht="12.5">
      <c r="G994" s="17">
        <v>43868</v>
      </c>
      <c r="H994" s="4">
        <v>31664</v>
      </c>
      <c r="I994" s="17">
        <v>43939</v>
      </c>
      <c r="J994" s="4">
        <v>74309</v>
      </c>
      <c r="AE994" s="25"/>
    </row>
    <row r="995" spans="7:31" ht="12.5">
      <c r="G995" s="17">
        <v>43869</v>
      </c>
      <c r="H995" s="4">
        <v>27260</v>
      </c>
      <c r="I995" s="17">
        <v>43940</v>
      </c>
      <c r="J995" s="4">
        <v>103651</v>
      </c>
      <c r="AE995" s="25"/>
    </row>
    <row r="996" spans="7:31" ht="12.5">
      <c r="G996" s="17">
        <v>43870</v>
      </c>
      <c r="H996" s="4">
        <v>32744</v>
      </c>
      <c r="I996" s="17">
        <v>43941</v>
      </c>
      <c r="J996" s="4">
        <v>60775</v>
      </c>
      <c r="AE996" s="25"/>
    </row>
    <row r="997" spans="7:31" ht="12.5">
      <c r="G997" s="17">
        <v>43871</v>
      </c>
      <c r="H997" s="4">
        <v>91212</v>
      </c>
      <c r="I997" s="17">
        <v>43942</v>
      </c>
      <c r="J997" s="4">
        <v>56635</v>
      </c>
      <c r="AE997" s="25"/>
    </row>
    <row r="998" spans="7:31" ht="12.5">
      <c r="G998" s="17">
        <v>43872</v>
      </c>
      <c r="H998" s="4">
        <v>56778</v>
      </c>
      <c r="I998" s="17">
        <v>43943</v>
      </c>
      <c r="J998" s="4">
        <v>58556</v>
      </c>
      <c r="AE998" s="25"/>
    </row>
    <row r="999" spans="7:31" ht="12.5">
      <c r="G999" s="17">
        <v>43873</v>
      </c>
      <c r="H999" s="4">
        <v>37595</v>
      </c>
      <c r="I999" s="17">
        <v>43944</v>
      </c>
      <c r="J999" s="4">
        <v>76386</v>
      </c>
      <c r="AE999" s="25"/>
    </row>
    <row r="1000" spans="7:31" ht="12.5">
      <c r="G1000" s="17">
        <v>43874</v>
      </c>
      <c r="H1000" s="4">
        <v>38015</v>
      </c>
      <c r="I1000" s="17">
        <v>43945</v>
      </c>
      <c r="J1000" s="4">
        <v>72346</v>
      </c>
      <c r="AE1000" s="25"/>
    </row>
    <row r="1001" spans="7:31" ht="12.5">
      <c r="G1001" s="17">
        <v>43875</v>
      </c>
      <c r="H1001" s="4">
        <v>35200</v>
      </c>
      <c r="I1001" s="17">
        <v>43946</v>
      </c>
      <c r="J1001" s="4">
        <v>71579</v>
      </c>
      <c r="AE1001" s="25"/>
    </row>
    <row r="1002" spans="7:31" ht="12.5">
      <c r="G1002" s="17">
        <v>43876</v>
      </c>
      <c r="H1002" s="4">
        <v>29747</v>
      </c>
      <c r="I1002" s="17">
        <v>43947</v>
      </c>
      <c r="J1002" s="4">
        <v>63632</v>
      </c>
      <c r="AE1002" s="25"/>
    </row>
    <row r="1003" spans="7:31" ht="12.5">
      <c r="G1003" s="17">
        <v>43877</v>
      </c>
      <c r="H1003" s="4">
        <v>39574</v>
      </c>
      <c r="I1003" s="17">
        <v>43948</v>
      </c>
      <c r="J1003" s="4">
        <v>52926</v>
      </c>
      <c r="AE1003" s="25"/>
    </row>
    <row r="1004" spans="7:31" ht="12.5">
      <c r="G1004" s="17">
        <v>43878</v>
      </c>
      <c r="H1004" s="4">
        <v>66663</v>
      </c>
      <c r="I1004" s="17">
        <v>43949</v>
      </c>
      <c r="J1004" s="4">
        <v>69009</v>
      </c>
      <c r="AE1004" s="25"/>
    </row>
    <row r="1005" spans="7:31" ht="12.5">
      <c r="G1005" s="17">
        <v>43879</v>
      </c>
      <c r="H1005" s="4">
        <v>60490</v>
      </c>
      <c r="I1005" s="17">
        <v>43950</v>
      </c>
      <c r="J1005" s="4">
        <v>68727</v>
      </c>
      <c r="AE1005" s="25"/>
    </row>
    <row r="1006" spans="7:31" ht="12.5">
      <c r="G1006" s="17">
        <v>43880</v>
      </c>
      <c r="H1006" s="4">
        <v>39526</v>
      </c>
      <c r="I1006" s="17">
        <v>43951</v>
      </c>
      <c r="J1006" s="4">
        <v>56065</v>
      </c>
      <c r="AE1006" s="25"/>
    </row>
    <row r="1007" spans="7:31" ht="12.5">
      <c r="G1007" s="17">
        <v>43881</v>
      </c>
      <c r="H1007" s="4">
        <v>32554</v>
      </c>
      <c r="I1007" s="17">
        <v>43952</v>
      </c>
      <c r="J1007" s="4">
        <v>40923</v>
      </c>
      <c r="AE1007" s="25"/>
    </row>
    <row r="1008" spans="7:31" ht="12.5">
      <c r="G1008" s="17">
        <v>43882</v>
      </c>
      <c r="H1008" s="4">
        <v>39416</v>
      </c>
      <c r="I1008" s="17">
        <v>43953</v>
      </c>
      <c r="J1008" s="4">
        <v>43953</v>
      </c>
      <c r="AE1008" s="25"/>
    </row>
    <row r="1009" spans="1:31" ht="12.5">
      <c r="G1009" s="17">
        <v>43883</v>
      </c>
      <c r="H1009" s="4">
        <v>40977</v>
      </c>
      <c r="I1009" s="17">
        <v>43954</v>
      </c>
      <c r="J1009" s="4">
        <v>45095</v>
      </c>
      <c r="AE1009" s="25"/>
    </row>
    <row r="1010" spans="1:31" ht="12.5">
      <c r="G1010" s="17">
        <v>43884</v>
      </c>
      <c r="H1010" s="4">
        <v>30630</v>
      </c>
      <c r="I1010" s="17">
        <v>43955</v>
      </c>
      <c r="J1010" s="4">
        <v>45940</v>
      </c>
      <c r="AE1010" s="25"/>
    </row>
    <row r="1011" spans="1:31" ht="12.5">
      <c r="G1011" s="17">
        <v>43885</v>
      </c>
      <c r="H1011" s="4">
        <v>28866</v>
      </c>
      <c r="I1011" s="17">
        <v>43956</v>
      </c>
      <c r="J1011" s="4">
        <v>45487</v>
      </c>
      <c r="AE1011" s="25"/>
    </row>
    <row r="1012" spans="1:31" ht="12.5">
      <c r="G1012" s="17">
        <v>43886</v>
      </c>
      <c r="H1012" s="4">
        <v>68917</v>
      </c>
      <c r="I1012" s="17">
        <v>43957</v>
      </c>
      <c r="J1012" s="4">
        <v>53061</v>
      </c>
      <c r="AE1012" s="25"/>
    </row>
    <row r="1013" spans="1:31" ht="12.5">
      <c r="G1013" s="17">
        <v>43887</v>
      </c>
      <c r="H1013" s="4">
        <v>56344</v>
      </c>
      <c r="I1013" s="17">
        <v>43958</v>
      </c>
      <c r="J1013" s="4">
        <v>39808</v>
      </c>
      <c r="AE1013" s="25"/>
    </row>
    <row r="1014" spans="1:31" ht="12.5">
      <c r="G1014" s="17">
        <v>43888</v>
      </c>
      <c r="H1014" s="4">
        <v>91546</v>
      </c>
      <c r="I1014" s="17">
        <v>43959</v>
      </c>
      <c r="J1014" s="4">
        <v>37390</v>
      </c>
      <c r="AE1014" s="25"/>
    </row>
    <row r="1015" spans="1:31" ht="12.5">
      <c r="G1015" s="17">
        <v>43889</v>
      </c>
      <c r="H1015" s="4">
        <v>34242</v>
      </c>
      <c r="I1015" s="17">
        <v>43960</v>
      </c>
      <c r="J1015" s="4">
        <v>45346</v>
      </c>
      <c r="AE1015" s="25"/>
    </row>
    <row r="1016" spans="1:31" ht="12.5">
      <c r="G1016" s="17">
        <v>43890</v>
      </c>
      <c r="H1016" s="4">
        <v>30753</v>
      </c>
      <c r="I1016" s="17">
        <v>43961</v>
      </c>
      <c r="J1016" s="4">
        <v>54432</v>
      </c>
      <c r="AE1016" s="25"/>
    </row>
    <row r="1017" spans="1:31" ht="12.5">
      <c r="G1017" s="17">
        <v>43891</v>
      </c>
      <c r="H1017" s="4">
        <v>32945</v>
      </c>
      <c r="I1017" s="17">
        <v>43962</v>
      </c>
      <c r="J1017" s="4">
        <v>41009</v>
      </c>
      <c r="AE1017" s="25"/>
    </row>
    <row r="1018" spans="1:31" ht="12.5">
      <c r="G1018" s="17">
        <v>43892</v>
      </c>
      <c r="H1018" s="4">
        <v>30050</v>
      </c>
      <c r="I1018" s="17">
        <v>43963</v>
      </c>
      <c r="J1018" s="4">
        <v>65638</v>
      </c>
      <c r="AE1018" s="25"/>
    </row>
    <row r="1019" spans="1:31" ht="12.5">
      <c r="G1019" s="17">
        <v>43893</v>
      </c>
      <c r="H1019" s="4">
        <v>31383</v>
      </c>
      <c r="I1019" s="17">
        <v>43964</v>
      </c>
      <c r="J1019" s="4">
        <v>57865</v>
      </c>
      <c r="AE1019" s="25"/>
    </row>
    <row r="1020" spans="1:31" ht="12.5">
      <c r="G1020" s="17">
        <v>43894</v>
      </c>
      <c r="H1020" s="4">
        <v>38722</v>
      </c>
      <c r="I1020" s="17">
        <v>43965</v>
      </c>
      <c r="J1020" s="4">
        <v>79330</v>
      </c>
      <c r="AE1020" s="25"/>
    </row>
    <row r="1021" spans="1:31" ht="12.5">
      <c r="G1021" s="17">
        <v>43895</v>
      </c>
      <c r="H1021" s="4">
        <v>32698</v>
      </c>
      <c r="I1021" s="17">
        <v>43966</v>
      </c>
      <c r="J1021" s="4">
        <v>50177</v>
      </c>
      <c r="AE1021" s="25"/>
    </row>
    <row r="1022" spans="1:31" ht="12.5">
      <c r="G1022" s="17">
        <v>43896</v>
      </c>
      <c r="H1022" s="4">
        <v>28756</v>
      </c>
      <c r="I1022" s="17">
        <v>43967</v>
      </c>
      <c r="J1022" s="4">
        <v>40864</v>
      </c>
      <c r="AE1022" s="25"/>
    </row>
    <row r="1023" spans="1:31" ht="12.5">
      <c r="G1023" s="17">
        <v>43897</v>
      </c>
      <c r="H1023" s="4">
        <v>30274</v>
      </c>
      <c r="I1023" s="17">
        <v>43968</v>
      </c>
      <c r="J1023" s="4">
        <v>76493</v>
      </c>
      <c r="AE1023" s="25"/>
    </row>
    <row r="1024" spans="1:31" ht="12.5">
      <c r="A1024" s="25"/>
      <c r="G1024" s="17">
        <v>43898</v>
      </c>
      <c r="H1024" s="4">
        <v>31350</v>
      </c>
      <c r="I1024" s="17">
        <v>43969</v>
      </c>
      <c r="J1024" s="4">
        <v>105634</v>
      </c>
      <c r="AE1024" s="25"/>
    </row>
    <row r="1025" spans="1:31" ht="12.5">
      <c r="A1025" s="25"/>
      <c r="G1025" s="17">
        <v>43899</v>
      </c>
      <c r="H1025" s="4">
        <v>26621</v>
      </c>
      <c r="I1025" s="17">
        <v>43970</v>
      </c>
      <c r="J1025" s="4">
        <v>54672</v>
      </c>
      <c r="AE1025" s="25"/>
    </row>
    <row r="1026" spans="1:31" ht="12.5">
      <c r="G1026" s="17">
        <v>43900</v>
      </c>
      <c r="H1026" s="4">
        <v>28303</v>
      </c>
      <c r="I1026" s="17">
        <v>43971</v>
      </c>
      <c r="J1026" s="4">
        <v>72819</v>
      </c>
      <c r="AE1026" s="25"/>
    </row>
    <row r="1027" spans="1:31" ht="12.5">
      <c r="G1027" s="17">
        <v>43901</v>
      </c>
      <c r="H1027" s="4">
        <v>30136</v>
      </c>
      <c r="I1027" s="48">
        <v>43972</v>
      </c>
      <c r="J1027" s="4">
        <v>50376</v>
      </c>
      <c r="AE1027" s="25"/>
    </row>
    <row r="1028" spans="1:31" ht="12.5">
      <c r="G1028" s="17">
        <v>43902</v>
      </c>
      <c r="H1028" s="4">
        <v>29252</v>
      </c>
      <c r="I1028" s="52">
        <v>43973</v>
      </c>
      <c r="J1028" s="4">
        <v>35573</v>
      </c>
      <c r="AE1028" s="25"/>
    </row>
    <row r="1029" spans="1:31" ht="12.5">
      <c r="AE1029" s="25"/>
    </row>
    <row r="1030" spans="1:31" ht="12.5">
      <c r="AE1030" s="25"/>
    </row>
    <row r="1031" spans="1:31" ht="12.5">
      <c r="AE1031" s="25"/>
    </row>
    <row r="1032" spans="1:31" ht="12.5">
      <c r="AE1032" s="25"/>
    </row>
    <row r="1033" spans="1:31" ht="12.5">
      <c r="G1033" s="22" t="s">
        <v>37</v>
      </c>
      <c r="H1033" s="22" t="s">
        <v>3</v>
      </c>
      <c r="I1033" s="22" t="s">
        <v>37</v>
      </c>
      <c r="J1033" s="22" t="s">
        <v>3</v>
      </c>
      <c r="AE1033" s="25"/>
    </row>
    <row r="1034" spans="1:31" ht="12.5">
      <c r="G1034" s="17">
        <v>43833</v>
      </c>
      <c r="H1034" s="4">
        <v>425</v>
      </c>
      <c r="I1034" s="17">
        <v>43904</v>
      </c>
      <c r="J1034" s="4">
        <v>537</v>
      </c>
      <c r="AE1034" s="25"/>
    </row>
    <row r="1035" spans="1:31" ht="12.5">
      <c r="G1035" s="17">
        <v>43834</v>
      </c>
      <c r="H1035" s="4">
        <v>1007</v>
      </c>
      <c r="I1035" s="17">
        <v>43905</v>
      </c>
      <c r="J1035" s="4">
        <v>633</v>
      </c>
      <c r="AE1035" s="25"/>
    </row>
    <row r="1036" spans="1:31" ht="12.5">
      <c r="G1036" s="17">
        <v>43835</v>
      </c>
      <c r="H1036" s="4">
        <v>811</v>
      </c>
      <c r="I1036" s="17">
        <v>43906</v>
      </c>
      <c r="J1036" s="4">
        <v>787</v>
      </c>
      <c r="AE1036" s="25"/>
    </row>
    <row r="1037" spans="1:31" ht="12.5">
      <c r="G1037" s="17">
        <v>43836</v>
      </c>
      <c r="H1037" s="4">
        <v>759</v>
      </c>
      <c r="I1037" s="17">
        <v>43907</v>
      </c>
      <c r="J1037" s="4">
        <v>708</v>
      </c>
      <c r="AE1037" s="25"/>
    </row>
    <row r="1038" spans="1:31" ht="12.5">
      <c r="G1038" s="17">
        <v>43837</v>
      </c>
      <c r="H1038" s="4">
        <v>1407</v>
      </c>
      <c r="I1038" s="17">
        <v>43908</v>
      </c>
      <c r="J1038" s="4">
        <v>933</v>
      </c>
      <c r="AE1038" s="25"/>
    </row>
    <row r="1039" spans="1:31" ht="12.5">
      <c r="G1039" s="17">
        <v>43838</v>
      </c>
      <c r="H1039" s="4">
        <v>783</v>
      </c>
      <c r="I1039" s="17">
        <v>43909</v>
      </c>
      <c r="J1039" s="4">
        <v>5178</v>
      </c>
      <c r="AE1039" s="25"/>
    </row>
    <row r="1040" spans="1:31" ht="12.5">
      <c r="G1040" s="17">
        <v>43839</v>
      </c>
      <c r="H1040" s="4">
        <v>666</v>
      </c>
      <c r="I1040" s="17">
        <v>43910</v>
      </c>
      <c r="J1040" s="4">
        <v>14598</v>
      </c>
      <c r="AE1040" s="25"/>
    </row>
    <row r="1041" spans="7:31" ht="12.5">
      <c r="G1041" s="17">
        <v>43840</v>
      </c>
      <c r="H1041" s="4">
        <v>565</v>
      </c>
      <c r="I1041" s="17">
        <v>43911</v>
      </c>
      <c r="J1041" s="4">
        <v>2656</v>
      </c>
      <c r="AE1041" s="25"/>
    </row>
    <row r="1042" spans="7:31" ht="12.5">
      <c r="G1042" s="17">
        <v>43841</v>
      </c>
      <c r="H1042" s="4">
        <v>498</v>
      </c>
      <c r="I1042" s="17">
        <v>43912</v>
      </c>
      <c r="J1042" s="4">
        <v>2023</v>
      </c>
      <c r="AE1042" s="25"/>
    </row>
    <row r="1043" spans="7:31" ht="12.5">
      <c r="G1043" s="17">
        <v>43842</v>
      </c>
      <c r="H1043" s="4">
        <v>334</v>
      </c>
      <c r="I1043" s="17">
        <v>43913</v>
      </c>
      <c r="J1043" s="4">
        <v>1520</v>
      </c>
      <c r="AE1043" s="25"/>
    </row>
    <row r="1044" spans="7:31" ht="12.5">
      <c r="G1044" s="17">
        <v>43843</v>
      </c>
      <c r="H1044" s="4">
        <v>396</v>
      </c>
      <c r="I1044" s="17">
        <v>43914</v>
      </c>
      <c r="J1044" s="4">
        <v>1243</v>
      </c>
      <c r="AE1044" s="25"/>
    </row>
    <row r="1045" spans="7:31" ht="12.5">
      <c r="G1045" s="17">
        <v>43844</v>
      </c>
      <c r="H1045" s="4">
        <v>635</v>
      </c>
      <c r="I1045" s="17">
        <v>43915</v>
      </c>
      <c r="J1045" s="4">
        <v>1185</v>
      </c>
      <c r="AE1045" s="25"/>
    </row>
    <row r="1046" spans="7:31" ht="12.5">
      <c r="G1046" s="17">
        <v>43845</v>
      </c>
      <c r="H1046" s="4">
        <v>706</v>
      </c>
      <c r="I1046" s="17">
        <v>43916</v>
      </c>
      <c r="J1046" s="4">
        <v>1256</v>
      </c>
      <c r="AE1046" s="25"/>
    </row>
    <row r="1047" spans="7:31" ht="12.5">
      <c r="G1047" s="17">
        <v>43846</v>
      </c>
      <c r="H1047" s="4">
        <v>1716</v>
      </c>
      <c r="I1047" s="17">
        <v>43917</v>
      </c>
      <c r="J1047" s="4">
        <v>1605</v>
      </c>
      <c r="AE1047" s="25"/>
    </row>
    <row r="1048" spans="7:31" ht="12.5">
      <c r="G1048" s="17">
        <v>43847</v>
      </c>
      <c r="H1048" s="4">
        <v>1034</v>
      </c>
      <c r="I1048" s="17">
        <v>43918</v>
      </c>
      <c r="J1048" s="4">
        <v>1702</v>
      </c>
      <c r="AE1048" s="25"/>
    </row>
    <row r="1049" spans="7:31" ht="12.5">
      <c r="G1049" s="17">
        <v>43848</v>
      </c>
      <c r="H1049" s="4">
        <v>834</v>
      </c>
      <c r="I1049" s="17">
        <v>43919</v>
      </c>
      <c r="J1049" s="4">
        <v>1677</v>
      </c>
      <c r="AE1049" s="25"/>
    </row>
    <row r="1050" spans="7:31" ht="12.5">
      <c r="G1050" s="17">
        <v>43849</v>
      </c>
      <c r="H1050" s="4">
        <v>461</v>
      </c>
      <c r="I1050" s="17">
        <v>43920</v>
      </c>
      <c r="J1050" s="4">
        <v>3794</v>
      </c>
      <c r="AE1050" s="25"/>
    </row>
    <row r="1051" spans="7:31" ht="12.5">
      <c r="G1051" s="17">
        <v>43850</v>
      </c>
      <c r="H1051" s="4">
        <v>444</v>
      </c>
      <c r="I1051" s="17">
        <v>43921</v>
      </c>
      <c r="J1051" s="4">
        <v>2367</v>
      </c>
      <c r="AE1051" s="25"/>
    </row>
    <row r="1052" spans="7:31" ht="12.5">
      <c r="G1052" s="17">
        <v>43851</v>
      </c>
      <c r="H1052" s="4">
        <v>359</v>
      </c>
      <c r="I1052" s="17">
        <v>43922</v>
      </c>
      <c r="J1052" s="4">
        <v>2744</v>
      </c>
      <c r="AE1052" s="25"/>
    </row>
    <row r="1053" spans="7:31" ht="12.5">
      <c r="G1053" s="17">
        <v>43852</v>
      </c>
      <c r="H1053" s="4">
        <v>435</v>
      </c>
      <c r="I1053" s="17">
        <v>43923</v>
      </c>
      <c r="J1053" s="4">
        <v>3582</v>
      </c>
      <c r="AE1053" s="25"/>
    </row>
    <row r="1054" spans="7:31" ht="12.5">
      <c r="G1054" s="17">
        <v>43853</v>
      </c>
      <c r="H1054" s="4">
        <v>519</v>
      </c>
      <c r="I1054" s="17">
        <v>43924</v>
      </c>
      <c r="J1054" s="4">
        <v>3903</v>
      </c>
      <c r="AE1054" s="25"/>
    </row>
    <row r="1055" spans="7:31" ht="12.5">
      <c r="G1055" s="17">
        <v>43854</v>
      </c>
      <c r="H1055" s="4">
        <v>671</v>
      </c>
      <c r="I1055" s="17">
        <v>43925</v>
      </c>
      <c r="J1055" s="4">
        <v>4286</v>
      </c>
      <c r="AE1055" s="25"/>
    </row>
    <row r="1056" spans="7:31" ht="12.5">
      <c r="G1056" s="17">
        <v>43855</v>
      </c>
      <c r="H1056" s="4">
        <v>597</v>
      </c>
      <c r="I1056" s="17">
        <v>43926</v>
      </c>
      <c r="J1056" s="4">
        <v>2923</v>
      </c>
      <c r="AE1056" s="25"/>
    </row>
    <row r="1057" spans="7:31" ht="12.5">
      <c r="G1057" s="17">
        <v>43856</v>
      </c>
      <c r="H1057" s="4">
        <v>375</v>
      </c>
      <c r="I1057" s="17">
        <v>43927</v>
      </c>
      <c r="J1057" s="4">
        <v>2564</v>
      </c>
      <c r="AE1057" s="25"/>
    </row>
    <row r="1058" spans="7:31" ht="12.5">
      <c r="G1058" s="17">
        <v>43857</v>
      </c>
      <c r="H1058" s="4">
        <v>537</v>
      </c>
      <c r="I1058" s="17">
        <v>43928</v>
      </c>
      <c r="J1058" s="4">
        <v>2447</v>
      </c>
      <c r="AE1058" s="25"/>
    </row>
    <row r="1059" spans="7:31" ht="12.5">
      <c r="G1059" s="17">
        <v>43858</v>
      </c>
      <c r="H1059" s="4">
        <v>452</v>
      </c>
      <c r="I1059" s="17">
        <v>43929</v>
      </c>
      <c r="J1059" s="4">
        <v>2249</v>
      </c>
      <c r="AE1059" s="25"/>
    </row>
    <row r="1060" spans="7:31" ht="12.5">
      <c r="G1060" s="17">
        <v>43859</v>
      </c>
      <c r="H1060" s="4">
        <v>760</v>
      </c>
      <c r="I1060" s="17">
        <v>43930</v>
      </c>
      <c r="J1060" s="4">
        <v>1937</v>
      </c>
      <c r="AE1060" s="25"/>
    </row>
    <row r="1061" spans="7:31" ht="12.5">
      <c r="G1061" s="17">
        <v>43860</v>
      </c>
      <c r="H1061" s="4">
        <v>696</v>
      </c>
      <c r="I1061" s="17">
        <v>43931</v>
      </c>
      <c r="J1061" s="4">
        <v>6113</v>
      </c>
      <c r="AE1061" s="25"/>
    </row>
    <row r="1062" spans="7:31" ht="12.5">
      <c r="G1062" s="17">
        <v>43861</v>
      </c>
      <c r="H1062" s="4">
        <v>751</v>
      </c>
      <c r="I1062" s="17">
        <v>43932</v>
      </c>
      <c r="J1062" s="4">
        <v>4130</v>
      </c>
      <c r="AE1062" s="25"/>
    </row>
    <row r="1063" spans="7:31" ht="12.5">
      <c r="G1063" s="17">
        <v>43862</v>
      </c>
      <c r="H1063" s="4">
        <v>393</v>
      </c>
      <c r="I1063" s="17">
        <v>43933</v>
      </c>
      <c r="J1063" s="4">
        <v>1485</v>
      </c>
      <c r="AE1063" s="25"/>
    </row>
    <row r="1064" spans="7:31" ht="12.5">
      <c r="G1064" s="17">
        <v>43863</v>
      </c>
      <c r="H1064" s="4">
        <v>876</v>
      </c>
      <c r="I1064" s="17">
        <v>43934</v>
      </c>
      <c r="J1064" s="4">
        <v>1488</v>
      </c>
      <c r="AE1064" s="25"/>
    </row>
    <row r="1065" spans="7:31" ht="12.5">
      <c r="G1065" s="17">
        <v>43864</v>
      </c>
      <c r="H1065" s="4">
        <v>396</v>
      </c>
      <c r="I1065" s="17">
        <v>43935</v>
      </c>
      <c r="J1065" s="4">
        <v>1993</v>
      </c>
      <c r="AE1065" s="25"/>
    </row>
    <row r="1066" spans="7:31" ht="12.5">
      <c r="G1066" s="17">
        <v>43865</v>
      </c>
      <c r="H1066" s="4">
        <v>455</v>
      </c>
      <c r="I1066" s="17">
        <v>43936</v>
      </c>
      <c r="J1066" s="4">
        <v>1771</v>
      </c>
      <c r="AE1066" s="25"/>
    </row>
    <row r="1067" spans="7:31" ht="12.5">
      <c r="G1067" s="17">
        <v>43866</v>
      </c>
      <c r="H1067" s="4">
        <v>362</v>
      </c>
      <c r="I1067" s="17">
        <v>43937</v>
      </c>
      <c r="J1067" s="4">
        <v>1736</v>
      </c>
      <c r="AE1067" s="25"/>
    </row>
    <row r="1068" spans="7:31" ht="12.5">
      <c r="G1068" s="17">
        <v>43867</v>
      </c>
      <c r="H1068" s="4">
        <v>424</v>
      </c>
      <c r="I1068" s="17">
        <v>43938</v>
      </c>
      <c r="J1068" s="4">
        <v>1739</v>
      </c>
      <c r="AE1068" s="25"/>
    </row>
    <row r="1069" spans="7:31" ht="12.5">
      <c r="G1069" s="17">
        <v>43868</v>
      </c>
      <c r="H1069" s="4">
        <v>641</v>
      </c>
      <c r="I1069" s="17">
        <v>43939</v>
      </c>
      <c r="J1069" s="4">
        <v>1590</v>
      </c>
      <c r="AE1069" s="25"/>
    </row>
    <row r="1070" spans="7:31" ht="12.5">
      <c r="G1070" s="17">
        <v>43869</v>
      </c>
      <c r="H1070" s="4">
        <v>537</v>
      </c>
      <c r="I1070" s="17">
        <v>43940</v>
      </c>
      <c r="J1070" s="4">
        <v>1820</v>
      </c>
      <c r="AE1070" s="25"/>
    </row>
    <row r="1071" spans="7:31" ht="12.5">
      <c r="G1071" s="17">
        <v>43870</v>
      </c>
      <c r="H1071" s="4">
        <v>415</v>
      </c>
      <c r="I1071" s="17">
        <v>43941</v>
      </c>
      <c r="J1071" s="4">
        <v>1736</v>
      </c>
      <c r="AE1071" s="25"/>
    </row>
    <row r="1072" spans="7:31" ht="12.5">
      <c r="G1072" s="17">
        <v>43871</v>
      </c>
      <c r="H1072" s="4">
        <v>524</v>
      </c>
      <c r="I1072" s="17">
        <v>43942</v>
      </c>
      <c r="J1072" s="4">
        <v>1471</v>
      </c>
      <c r="AE1072" s="25"/>
    </row>
    <row r="1073" spans="7:31" ht="12.5">
      <c r="G1073" s="17">
        <v>43872</v>
      </c>
      <c r="H1073" s="4">
        <v>565</v>
      </c>
      <c r="I1073" s="17">
        <v>43943</v>
      </c>
      <c r="J1073" s="4">
        <v>1485</v>
      </c>
      <c r="AE1073" s="25"/>
    </row>
    <row r="1074" spans="7:31" ht="12.5">
      <c r="G1074" s="17">
        <v>43873</v>
      </c>
      <c r="H1074" s="4">
        <v>574</v>
      </c>
      <c r="I1074" s="17">
        <v>43944</v>
      </c>
      <c r="J1074" s="4">
        <v>1406</v>
      </c>
      <c r="AE1074" s="25"/>
    </row>
    <row r="1075" spans="7:31" ht="12.5">
      <c r="G1075" s="17">
        <v>43874</v>
      </c>
      <c r="H1075" s="4">
        <v>395</v>
      </c>
      <c r="I1075" s="17">
        <v>43945</v>
      </c>
      <c r="J1075" s="4">
        <v>1537</v>
      </c>
      <c r="AE1075" s="25"/>
    </row>
    <row r="1076" spans="7:31" ht="12.5">
      <c r="G1076" s="17">
        <v>43875</v>
      </c>
      <c r="H1076" s="4">
        <v>443</v>
      </c>
      <c r="I1076" s="17">
        <v>43946</v>
      </c>
      <c r="J1076" s="4">
        <v>1034</v>
      </c>
      <c r="AE1076" s="25"/>
    </row>
    <row r="1077" spans="7:31" ht="12.5">
      <c r="G1077" s="17">
        <v>43876</v>
      </c>
      <c r="H1077" s="4">
        <v>716</v>
      </c>
      <c r="I1077" s="17">
        <v>43947</v>
      </c>
      <c r="J1077" s="4">
        <v>1072</v>
      </c>
      <c r="AE1077" s="25"/>
    </row>
    <row r="1078" spans="7:31" ht="12.5">
      <c r="G1078" s="17">
        <v>43877</v>
      </c>
      <c r="H1078" s="4">
        <v>476</v>
      </c>
      <c r="I1078" s="17">
        <v>43948</v>
      </c>
      <c r="J1078" s="4">
        <v>1462</v>
      </c>
      <c r="AE1078" s="25"/>
    </row>
    <row r="1079" spans="7:31" ht="12.5">
      <c r="G1079" s="17">
        <v>43878</v>
      </c>
      <c r="H1079" s="4">
        <v>545</v>
      </c>
      <c r="I1079" s="17">
        <v>43949</v>
      </c>
      <c r="J1079" s="4">
        <v>1221</v>
      </c>
      <c r="AE1079" s="25"/>
    </row>
    <row r="1080" spans="7:31" ht="12.5">
      <c r="G1080" s="17">
        <v>43879</v>
      </c>
      <c r="H1080" s="4">
        <v>671</v>
      </c>
      <c r="I1080" s="17">
        <v>43950</v>
      </c>
      <c r="J1080" s="4">
        <v>2359</v>
      </c>
      <c r="AE1080" s="25"/>
    </row>
    <row r="1081" spans="7:31" ht="12.5">
      <c r="G1081" s="17">
        <v>43880</v>
      </c>
      <c r="H1081" s="4">
        <v>529</v>
      </c>
      <c r="I1081" s="17">
        <v>43951</v>
      </c>
      <c r="J1081" s="4">
        <v>1153</v>
      </c>
      <c r="AE1081" s="25"/>
    </row>
    <row r="1082" spans="7:31" ht="12.5">
      <c r="G1082" s="17">
        <v>43881</v>
      </c>
      <c r="H1082" s="4">
        <v>422</v>
      </c>
      <c r="I1082" s="17">
        <v>43952</v>
      </c>
      <c r="J1082" s="4">
        <v>998</v>
      </c>
      <c r="AE1082" s="25"/>
    </row>
    <row r="1083" spans="7:31" ht="12.5">
      <c r="G1083" s="17">
        <v>43882</v>
      </c>
      <c r="H1083" s="4">
        <v>445</v>
      </c>
      <c r="I1083" s="17">
        <v>43953</v>
      </c>
      <c r="J1083" s="4">
        <v>1347</v>
      </c>
      <c r="AE1083" s="25"/>
    </row>
    <row r="1084" spans="7:31" ht="12.5">
      <c r="G1084" s="17">
        <v>43883</v>
      </c>
      <c r="H1084" s="4">
        <v>399</v>
      </c>
      <c r="I1084" s="17">
        <v>43954</v>
      </c>
      <c r="J1084" s="4">
        <v>964</v>
      </c>
      <c r="AE1084" s="25"/>
    </row>
    <row r="1085" spans="7:31" ht="12.5">
      <c r="G1085" s="17">
        <v>43884</v>
      </c>
      <c r="H1085" s="4">
        <v>517</v>
      </c>
      <c r="I1085" s="17">
        <v>43955</v>
      </c>
      <c r="J1085" s="4">
        <v>986</v>
      </c>
      <c r="AE1085" s="25"/>
    </row>
    <row r="1086" spans="7:31" ht="12.5">
      <c r="G1086" s="17">
        <v>43885</v>
      </c>
      <c r="H1086" s="4">
        <v>517</v>
      </c>
      <c r="I1086" s="17">
        <v>43956</v>
      </c>
      <c r="J1086" s="4">
        <v>957</v>
      </c>
      <c r="AE1086" s="25"/>
    </row>
    <row r="1087" spans="7:31" ht="12.5">
      <c r="G1087" s="17">
        <v>43886</v>
      </c>
      <c r="H1087" s="4">
        <v>496</v>
      </c>
      <c r="I1087" s="17">
        <v>43957</v>
      </c>
      <c r="J1087" s="4">
        <v>873</v>
      </c>
      <c r="AE1087" s="25"/>
    </row>
    <row r="1088" spans="7:31" ht="12.5">
      <c r="G1088" s="17">
        <v>43887</v>
      </c>
      <c r="H1088" s="4">
        <v>713</v>
      </c>
      <c r="I1088" s="17">
        <v>43958</v>
      </c>
      <c r="J1088" s="4">
        <v>1107</v>
      </c>
      <c r="AE1088" s="25"/>
    </row>
    <row r="1089" spans="1:31" ht="12.5">
      <c r="G1089" s="17">
        <v>43888</v>
      </c>
      <c r="H1089" s="4">
        <v>760</v>
      </c>
      <c r="I1089" s="17">
        <v>43959</v>
      </c>
      <c r="J1089" s="4">
        <v>1073</v>
      </c>
      <c r="AE1089" s="25"/>
    </row>
    <row r="1090" spans="1:31" ht="12.5">
      <c r="G1090" s="17">
        <v>43889</v>
      </c>
      <c r="H1090" s="4">
        <v>948</v>
      </c>
      <c r="I1090" s="17">
        <v>43960</v>
      </c>
      <c r="J1090" s="4">
        <v>1086</v>
      </c>
      <c r="AE1090" s="25"/>
    </row>
    <row r="1091" spans="1:31" ht="12.5">
      <c r="G1091" s="17">
        <v>43890</v>
      </c>
      <c r="H1091" s="4">
        <v>877</v>
      </c>
      <c r="I1091" s="17">
        <v>43961</v>
      </c>
      <c r="J1091" s="4">
        <v>702</v>
      </c>
      <c r="AE1091" s="25"/>
    </row>
    <row r="1092" spans="1:31" ht="12.5">
      <c r="G1092" s="17">
        <v>43891</v>
      </c>
      <c r="H1092" s="4">
        <v>477</v>
      </c>
      <c r="I1092" s="17">
        <v>43962</v>
      </c>
      <c r="J1092" s="4">
        <v>857</v>
      </c>
      <c r="AE1092" s="25"/>
    </row>
    <row r="1093" spans="1:31" ht="12.5">
      <c r="G1093" s="17">
        <v>43892</v>
      </c>
      <c r="H1093" s="4">
        <v>441</v>
      </c>
      <c r="I1093" s="17">
        <v>43963</v>
      </c>
      <c r="J1093" s="4">
        <v>1059</v>
      </c>
      <c r="AE1093" s="25"/>
    </row>
    <row r="1094" spans="1:31" ht="12.5">
      <c r="G1094" s="17">
        <v>43893</v>
      </c>
      <c r="H1094" s="4">
        <v>516</v>
      </c>
      <c r="I1094" s="17">
        <v>43964</v>
      </c>
      <c r="J1094" s="4">
        <v>999</v>
      </c>
      <c r="AE1094" s="25"/>
    </row>
    <row r="1095" spans="1:31" ht="12.5">
      <c r="G1095" s="17">
        <v>43894</v>
      </c>
      <c r="H1095" s="4">
        <v>946</v>
      </c>
      <c r="I1095" s="17">
        <v>43965</v>
      </c>
      <c r="J1095" s="4">
        <v>1181</v>
      </c>
      <c r="AE1095" s="25"/>
    </row>
    <row r="1096" spans="1:31" ht="12.5">
      <c r="G1096" s="17">
        <v>43895</v>
      </c>
      <c r="H1096" s="4">
        <v>2560</v>
      </c>
      <c r="I1096" s="17">
        <v>43966</v>
      </c>
      <c r="J1096" s="4">
        <v>800</v>
      </c>
      <c r="AE1096" s="25"/>
    </row>
    <row r="1097" spans="1:31" ht="12.5">
      <c r="G1097" s="17">
        <v>43896</v>
      </c>
      <c r="H1097" s="4">
        <v>632</v>
      </c>
      <c r="I1097" s="17">
        <v>43967</v>
      </c>
      <c r="J1097" s="4">
        <v>695</v>
      </c>
      <c r="AE1097" s="25"/>
    </row>
    <row r="1098" spans="1:31" ht="12.5">
      <c r="G1098" s="17">
        <v>43897</v>
      </c>
      <c r="H1098" s="4">
        <v>404</v>
      </c>
      <c r="I1098" s="17">
        <v>43968</v>
      </c>
      <c r="J1098" s="4">
        <v>746</v>
      </c>
      <c r="AE1098" s="25"/>
    </row>
    <row r="1099" spans="1:31" ht="12.5">
      <c r="A1099" s="25"/>
      <c r="G1099" s="17">
        <v>43898</v>
      </c>
      <c r="H1099" s="4">
        <v>463</v>
      </c>
      <c r="I1099" s="17">
        <v>43969</v>
      </c>
      <c r="J1099" s="4">
        <v>991</v>
      </c>
      <c r="AE1099" s="25"/>
    </row>
    <row r="1100" spans="1:31" ht="12.5">
      <c r="A1100" s="25"/>
      <c r="G1100" s="17">
        <v>43899</v>
      </c>
      <c r="H1100" s="4">
        <v>614</v>
      </c>
      <c r="I1100" s="17">
        <v>43970</v>
      </c>
      <c r="J1100" s="4">
        <v>845</v>
      </c>
      <c r="AE1100" s="25"/>
    </row>
    <row r="1101" spans="1:31" ht="12.5">
      <c r="A1101" s="99"/>
      <c r="B1101" s="78"/>
      <c r="C1101" s="78"/>
      <c r="D1101" s="78"/>
      <c r="G1101" s="17">
        <v>43900</v>
      </c>
      <c r="H1101" s="4">
        <v>523</v>
      </c>
      <c r="I1101" s="17">
        <v>43971</v>
      </c>
      <c r="J1101" s="4">
        <v>1151</v>
      </c>
      <c r="AE1101" s="25"/>
    </row>
    <row r="1102" spans="1:31" ht="12.5">
      <c r="A1102" s="99"/>
      <c r="B1102" s="37"/>
      <c r="C1102" s="98"/>
      <c r="D1102" s="37"/>
      <c r="G1102" s="17">
        <v>43901</v>
      </c>
      <c r="H1102" s="4">
        <v>363</v>
      </c>
      <c r="I1102" s="48">
        <v>43972</v>
      </c>
      <c r="J1102" s="4">
        <v>1311</v>
      </c>
      <c r="AE1102" s="25"/>
    </row>
    <row r="1103" spans="1:31" ht="12.5">
      <c r="A1103" s="99"/>
      <c r="B1103" s="37"/>
      <c r="C1103" s="98"/>
      <c r="D1103" s="37"/>
      <c r="G1103" s="17">
        <v>43902</v>
      </c>
      <c r="H1103" s="4">
        <v>399</v>
      </c>
      <c r="I1103" s="52">
        <v>43973</v>
      </c>
      <c r="J1103" s="4">
        <v>1075</v>
      </c>
      <c r="AE1103" s="25"/>
    </row>
    <row r="1104" spans="1:31" ht="12.5">
      <c r="A1104" s="99"/>
      <c r="B1104" s="37"/>
      <c r="C1104" s="98"/>
      <c r="D1104" s="37"/>
      <c r="AE1104" s="25"/>
    </row>
    <row r="1105" spans="1:31" ht="12.5">
      <c r="A1105" s="99"/>
      <c r="B1105" s="37"/>
      <c r="C1105" s="98"/>
      <c r="D1105" s="37"/>
      <c r="AE1105" s="25"/>
    </row>
    <row r="1106" spans="1:31" ht="12.5">
      <c r="A1106" s="99"/>
      <c r="B1106" s="37"/>
      <c r="C1106" s="98"/>
      <c r="D1106" s="37"/>
      <c r="AE1106" s="25"/>
    </row>
    <row r="1107" spans="1:31" ht="12.5">
      <c r="A1107" s="99"/>
      <c r="B1107" s="37"/>
      <c r="C1107" s="98"/>
      <c r="D1107" s="37"/>
      <c r="AE1107" s="25"/>
    </row>
    <row r="1108" spans="1:31" ht="12.5">
      <c r="A1108" s="99"/>
      <c r="B1108" s="37"/>
      <c r="C1108" s="98"/>
      <c r="D1108" s="37"/>
      <c r="G1108" s="22" t="s">
        <v>37</v>
      </c>
      <c r="H1108" s="22" t="s">
        <v>18</v>
      </c>
      <c r="I1108" s="22" t="s">
        <v>37</v>
      </c>
      <c r="J1108" s="22" t="s">
        <v>18</v>
      </c>
      <c r="AE1108" s="25"/>
    </row>
    <row r="1109" spans="1:31" ht="12.5">
      <c r="A1109" s="99"/>
      <c r="B1109" s="37"/>
      <c r="C1109" s="98"/>
      <c r="D1109" s="37"/>
      <c r="G1109" s="17">
        <v>43833</v>
      </c>
      <c r="H1109" s="4">
        <v>2030</v>
      </c>
      <c r="I1109" s="17">
        <v>43904</v>
      </c>
      <c r="J1109" s="4">
        <v>2652</v>
      </c>
      <c r="AE1109" s="25"/>
    </row>
    <row r="1110" spans="1:31" ht="12.5">
      <c r="A1110" s="99"/>
      <c r="B1110" s="37"/>
      <c r="C1110" s="98"/>
      <c r="D1110" s="37"/>
      <c r="G1110" s="17">
        <v>43834</v>
      </c>
      <c r="H1110" s="4">
        <v>2811</v>
      </c>
      <c r="I1110" s="17">
        <v>43905</v>
      </c>
      <c r="J1110" s="4">
        <v>3972</v>
      </c>
      <c r="AE1110" s="25"/>
    </row>
    <row r="1111" spans="1:31" ht="12.5">
      <c r="A1111" s="99"/>
      <c r="B1111" s="37"/>
      <c r="C1111" s="98"/>
      <c r="D1111" s="37"/>
      <c r="G1111" s="17">
        <v>43835</v>
      </c>
      <c r="H1111" s="4">
        <v>2896</v>
      </c>
      <c r="I1111" s="17">
        <v>43906</v>
      </c>
      <c r="J1111" s="4">
        <v>3462</v>
      </c>
      <c r="AE1111" s="25"/>
    </row>
    <row r="1112" spans="1:31" ht="12.5">
      <c r="A1112" s="99"/>
      <c r="B1112" s="37"/>
      <c r="C1112" s="98"/>
      <c r="D1112" s="37"/>
      <c r="G1112" s="17">
        <v>43836</v>
      </c>
      <c r="H1112" s="4">
        <v>2506</v>
      </c>
      <c r="I1112" s="17">
        <v>43907</v>
      </c>
      <c r="J1112" s="4">
        <v>3275</v>
      </c>
      <c r="AE1112" s="25"/>
    </row>
    <row r="1113" spans="1:31" ht="12.5">
      <c r="A1113" s="99"/>
      <c r="B1113" s="37"/>
      <c r="C1113" s="98"/>
      <c r="D1113" s="37"/>
      <c r="G1113" s="17">
        <v>43837</v>
      </c>
      <c r="H1113" s="4">
        <v>2854</v>
      </c>
      <c r="I1113" s="17">
        <v>43908</v>
      </c>
      <c r="J1113" s="4">
        <v>4827</v>
      </c>
      <c r="AE1113" s="25"/>
    </row>
    <row r="1114" spans="1:31" ht="15.75" customHeight="1">
      <c r="A1114" s="99"/>
      <c r="B1114" s="37"/>
      <c r="C1114" s="98"/>
      <c r="D1114" s="37"/>
      <c r="G1114" s="17">
        <v>43838</v>
      </c>
      <c r="H1114" s="4">
        <v>2534</v>
      </c>
      <c r="I1114" s="17">
        <v>43909</v>
      </c>
      <c r="J1114" s="4">
        <v>8687</v>
      </c>
    </row>
    <row r="1115" spans="1:31" ht="15.75" customHeight="1">
      <c r="A1115" s="99"/>
      <c r="B1115" s="37"/>
      <c r="C1115" s="98"/>
      <c r="D1115" s="37"/>
      <c r="G1115" s="17">
        <v>43839</v>
      </c>
      <c r="H1115" s="4">
        <v>1916</v>
      </c>
      <c r="I1115" s="17">
        <v>43910</v>
      </c>
      <c r="J1115" s="4">
        <v>28677</v>
      </c>
    </row>
    <row r="1116" spans="1:31" ht="15.75" customHeight="1">
      <c r="A1116" s="99"/>
      <c r="B1116" s="37"/>
      <c r="C1116" s="98"/>
      <c r="D1116" s="37"/>
      <c r="G1116" s="17">
        <v>43840</v>
      </c>
      <c r="H1116" s="4">
        <v>1913</v>
      </c>
      <c r="I1116" s="17">
        <v>43911</v>
      </c>
      <c r="J1116" s="4">
        <v>14509</v>
      </c>
    </row>
    <row r="1117" spans="1:31" ht="15.75" customHeight="1">
      <c r="A1117" s="99"/>
      <c r="B1117" s="37"/>
      <c r="C1117" s="98"/>
      <c r="D1117" s="37"/>
      <c r="G1117" s="17">
        <v>43841</v>
      </c>
      <c r="H1117" s="4">
        <v>2100</v>
      </c>
      <c r="I1117" s="17">
        <v>43912</v>
      </c>
      <c r="J1117" s="4">
        <v>8174</v>
      </c>
    </row>
    <row r="1118" spans="1:31" ht="15.75" customHeight="1">
      <c r="A1118" s="99"/>
      <c r="B1118" s="37"/>
      <c r="C1118" s="98"/>
      <c r="D1118" s="37"/>
      <c r="G1118" s="17">
        <v>43842</v>
      </c>
      <c r="H1118" s="4">
        <v>1872</v>
      </c>
      <c r="I1118" s="17">
        <v>43913</v>
      </c>
      <c r="J1118" s="4">
        <v>7328</v>
      </c>
    </row>
    <row r="1119" spans="1:31" ht="15.75" customHeight="1">
      <c r="A1119" s="99"/>
      <c r="B1119" s="37"/>
      <c r="C1119" s="98"/>
      <c r="D1119" s="37"/>
      <c r="G1119" s="17">
        <v>43843</v>
      </c>
      <c r="H1119" s="4">
        <v>2465</v>
      </c>
      <c r="I1119" s="17">
        <v>43914</v>
      </c>
      <c r="J1119" s="4">
        <v>7665</v>
      </c>
    </row>
    <row r="1120" spans="1:31" ht="15.75" customHeight="1">
      <c r="A1120" s="99"/>
      <c r="B1120" s="37"/>
      <c r="C1120" s="98"/>
      <c r="D1120" s="37"/>
      <c r="G1120" s="17">
        <v>43844</v>
      </c>
      <c r="H1120" s="4">
        <v>2224</v>
      </c>
      <c r="I1120" s="17">
        <v>43915</v>
      </c>
      <c r="J1120" s="4">
        <v>6210</v>
      </c>
    </row>
    <row r="1121" spans="1:10" ht="15.75" customHeight="1">
      <c r="A1121" s="99"/>
      <c r="B1121" s="37"/>
      <c r="C1121" s="98"/>
      <c r="D1121" s="37"/>
      <c r="G1121" s="17">
        <v>43845</v>
      </c>
      <c r="H1121" s="4">
        <v>2512</v>
      </c>
      <c r="I1121" s="17">
        <v>43916</v>
      </c>
      <c r="J1121" s="4">
        <v>5747</v>
      </c>
    </row>
    <row r="1122" spans="1:10" ht="15.75" customHeight="1">
      <c r="A1122" s="99"/>
      <c r="B1122" s="37"/>
      <c r="C1122" s="98"/>
      <c r="D1122" s="37"/>
      <c r="G1122" s="17">
        <v>43846</v>
      </c>
      <c r="H1122" s="4">
        <v>2072</v>
      </c>
      <c r="I1122" s="17">
        <v>43917</v>
      </c>
      <c r="J1122" s="4">
        <v>6624</v>
      </c>
    </row>
    <row r="1123" spans="1:10" ht="15.75" customHeight="1">
      <c r="A1123" s="99"/>
      <c r="B1123" s="37"/>
      <c r="C1123" s="98"/>
      <c r="D1123" s="37"/>
      <c r="G1123" s="17">
        <v>43847</v>
      </c>
      <c r="H1123" s="4">
        <v>2877</v>
      </c>
      <c r="I1123" s="17">
        <v>43918</v>
      </c>
      <c r="J1123" s="4">
        <v>6552</v>
      </c>
    </row>
    <row r="1124" spans="1:10" ht="15.75" customHeight="1">
      <c r="A1124" s="99"/>
      <c r="B1124" s="37"/>
      <c r="C1124" s="98"/>
      <c r="D1124" s="37"/>
      <c r="G1124" s="17">
        <v>43848</v>
      </c>
      <c r="H1124" s="4">
        <v>1985</v>
      </c>
      <c r="I1124" s="17">
        <v>43919</v>
      </c>
      <c r="J1124" s="4">
        <v>4965</v>
      </c>
    </row>
    <row r="1125" spans="1:10" ht="15.75" customHeight="1">
      <c r="A1125" s="99"/>
      <c r="B1125" s="37"/>
      <c r="C1125" s="98"/>
      <c r="D1125" s="37"/>
      <c r="G1125" s="17">
        <v>43849</v>
      </c>
      <c r="H1125" s="4">
        <v>2756</v>
      </c>
      <c r="I1125" s="17">
        <v>43920</v>
      </c>
      <c r="J1125" s="4">
        <v>7788</v>
      </c>
    </row>
    <row r="1126" spans="1:10" ht="15.75" customHeight="1">
      <c r="A1126" s="99"/>
      <c r="B1126" s="37"/>
      <c r="C1126" s="98"/>
      <c r="D1126" s="37"/>
      <c r="G1126" s="17">
        <v>43850</v>
      </c>
      <c r="H1126" s="4">
        <v>2436</v>
      </c>
      <c r="I1126" s="17">
        <v>43921</v>
      </c>
      <c r="J1126" s="4">
        <v>10553</v>
      </c>
    </row>
    <row r="1127" spans="1:10" ht="15.75" customHeight="1">
      <c r="A1127" s="99"/>
      <c r="B1127" s="37"/>
      <c r="C1127" s="98"/>
      <c r="D1127" s="37"/>
      <c r="G1127" s="17">
        <v>43851</v>
      </c>
      <c r="H1127" s="4">
        <v>2360</v>
      </c>
      <c r="I1127" s="17">
        <v>43922</v>
      </c>
      <c r="J1127" s="4">
        <v>6554</v>
      </c>
    </row>
    <row r="1128" spans="1:10" ht="15.75" customHeight="1">
      <c r="A1128" s="99"/>
      <c r="B1128" s="37"/>
      <c r="C1128" s="98"/>
      <c r="D1128" s="37"/>
      <c r="G1128" s="17">
        <v>43852</v>
      </c>
      <c r="H1128" s="4">
        <v>2379</v>
      </c>
      <c r="I1128" s="17">
        <v>43923</v>
      </c>
      <c r="J1128" s="4">
        <v>8161</v>
      </c>
    </row>
    <row r="1129" spans="1:10" ht="15.75" customHeight="1">
      <c r="A1129" s="99"/>
      <c r="B1129" s="37"/>
      <c r="C1129" s="98"/>
      <c r="D1129" s="37"/>
      <c r="G1129" s="17">
        <v>43853</v>
      </c>
      <c r="H1129" s="4">
        <v>1841</v>
      </c>
      <c r="I1129" s="17">
        <v>43924</v>
      </c>
      <c r="J1129" s="4">
        <v>36982</v>
      </c>
    </row>
    <row r="1130" spans="1:10" ht="15.75" customHeight="1">
      <c r="A1130" s="99"/>
      <c r="B1130" s="37"/>
      <c r="C1130" s="98"/>
      <c r="D1130" s="37"/>
      <c r="G1130" s="17">
        <v>43854</v>
      </c>
      <c r="H1130" s="4">
        <v>1676</v>
      </c>
      <c r="I1130" s="17">
        <v>43925</v>
      </c>
      <c r="J1130" s="4">
        <v>50195</v>
      </c>
    </row>
    <row r="1131" spans="1:10" ht="15.75" customHeight="1">
      <c r="A1131" s="99"/>
      <c r="B1131" s="37"/>
      <c r="C1131" s="98"/>
      <c r="D1131" s="37"/>
      <c r="G1131" s="17">
        <v>43855</v>
      </c>
      <c r="H1131" s="4">
        <v>1746</v>
      </c>
      <c r="I1131" s="17">
        <v>43926</v>
      </c>
      <c r="J1131" s="4">
        <v>14922</v>
      </c>
    </row>
    <row r="1132" spans="1:10" ht="15.75" customHeight="1">
      <c r="A1132" s="99"/>
      <c r="B1132" s="37"/>
      <c r="C1132" s="98"/>
      <c r="D1132" s="37"/>
      <c r="G1132" s="17">
        <v>43856</v>
      </c>
      <c r="H1132" s="4">
        <v>1592</v>
      </c>
      <c r="I1132" s="17">
        <v>43927</v>
      </c>
      <c r="J1132" s="4">
        <v>8202</v>
      </c>
    </row>
    <row r="1133" spans="1:10" ht="15.75" customHeight="1">
      <c r="A1133" s="99"/>
      <c r="B1133" s="37"/>
      <c r="C1133" s="98"/>
      <c r="D1133" s="37"/>
      <c r="G1133" s="17">
        <v>43857</v>
      </c>
      <c r="H1133" s="4">
        <v>2153</v>
      </c>
      <c r="I1133" s="17">
        <v>43928</v>
      </c>
      <c r="J1133" s="4">
        <v>15831</v>
      </c>
    </row>
    <row r="1134" spans="1:10" ht="15.75" customHeight="1">
      <c r="A1134" s="99"/>
      <c r="B1134" s="37"/>
      <c r="C1134" s="98"/>
      <c r="D1134" s="37"/>
      <c r="G1134" s="17">
        <v>43858</v>
      </c>
      <c r="H1134" s="4">
        <v>2035</v>
      </c>
      <c r="I1134" s="17">
        <v>43929</v>
      </c>
      <c r="J1134" s="4">
        <v>8569</v>
      </c>
    </row>
    <row r="1135" spans="1:10" ht="15.75" customHeight="1">
      <c r="A1135" s="99"/>
      <c r="B1135" s="37"/>
      <c r="C1135" s="98"/>
      <c r="D1135" s="37"/>
      <c r="G1135" s="17">
        <v>43859</v>
      </c>
      <c r="H1135" s="4">
        <v>1811</v>
      </c>
      <c r="I1135" s="17">
        <v>43930</v>
      </c>
      <c r="J1135" s="4">
        <v>6847</v>
      </c>
    </row>
    <row r="1136" spans="1:10" ht="15.75" customHeight="1">
      <c r="A1136" s="99"/>
      <c r="B1136" s="37"/>
      <c r="C1136" s="98"/>
      <c r="D1136" s="37"/>
      <c r="G1136" s="17">
        <v>43860</v>
      </c>
      <c r="H1136" s="4">
        <v>1939</v>
      </c>
      <c r="I1136" s="17">
        <v>43931</v>
      </c>
      <c r="J1136" s="4">
        <v>11052</v>
      </c>
    </row>
    <row r="1137" spans="1:10" ht="15.75" customHeight="1">
      <c r="A1137" s="99"/>
      <c r="B1137" s="37"/>
      <c r="C1137" s="98"/>
      <c r="D1137" s="37"/>
      <c r="G1137" s="17">
        <v>43861</v>
      </c>
      <c r="H1137" s="4">
        <v>3284</v>
      </c>
      <c r="I1137" s="17">
        <v>43932</v>
      </c>
      <c r="J1137" s="4">
        <v>5901</v>
      </c>
    </row>
    <row r="1138" spans="1:10" ht="15.75" customHeight="1">
      <c r="A1138" s="99"/>
      <c r="B1138" s="37"/>
      <c r="C1138" s="98"/>
      <c r="D1138" s="37"/>
      <c r="G1138" s="17">
        <v>43862</v>
      </c>
      <c r="H1138" s="4">
        <v>2034</v>
      </c>
      <c r="I1138" s="17">
        <v>43933</v>
      </c>
      <c r="J1138" s="4">
        <v>4102</v>
      </c>
    </row>
    <row r="1139" spans="1:10" ht="15.75" customHeight="1">
      <c r="A1139" s="99"/>
      <c r="B1139" s="37"/>
      <c r="C1139" s="98"/>
      <c r="D1139" s="37"/>
      <c r="G1139" s="17">
        <v>43863</v>
      </c>
      <c r="H1139" s="4">
        <v>1898</v>
      </c>
      <c r="I1139" s="17">
        <v>43934</v>
      </c>
      <c r="J1139" s="4">
        <v>4291</v>
      </c>
    </row>
    <row r="1140" spans="1:10" ht="15.75" customHeight="1">
      <c r="A1140" s="99"/>
      <c r="B1140" s="37"/>
      <c r="C1140" s="98"/>
      <c r="D1140" s="37"/>
      <c r="G1140" s="17">
        <v>43864</v>
      </c>
      <c r="H1140" s="4">
        <v>2146</v>
      </c>
      <c r="I1140" s="17">
        <v>43935</v>
      </c>
      <c r="J1140" s="4">
        <v>4211</v>
      </c>
    </row>
    <row r="1141" spans="1:10" ht="15.75" customHeight="1">
      <c r="A1141" s="99"/>
      <c r="B1141" s="37"/>
      <c r="C1141" s="98"/>
      <c r="D1141" s="37"/>
      <c r="G1141" s="17">
        <v>43865</v>
      </c>
      <c r="H1141" s="4">
        <v>2222</v>
      </c>
      <c r="I1141" s="17">
        <v>43936</v>
      </c>
      <c r="J1141" s="4">
        <v>44524</v>
      </c>
    </row>
    <row r="1142" spans="1:10" ht="15.75" customHeight="1">
      <c r="A1142" s="99"/>
      <c r="B1142" s="37"/>
      <c r="C1142" s="98"/>
      <c r="D1142" s="37"/>
      <c r="G1142" s="17">
        <v>43866</v>
      </c>
      <c r="H1142" s="4">
        <v>2001</v>
      </c>
      <c r="I1142" s="17">
        <v>43937</v>
      </c>
      <c r="J1142" s="4">
        <v>69798</v>
      </c>
    </row>
    <row r="1143" spans="1:10" ht="15.75" customHeight="1">
      <c r="A1143" s="99"/>
      <c r="B1143" s="37"/>
      <c r="C1143" s="98"/>
      <c r="D1143" s="37"/>
      <c r="G1143" s="17">
        <v>43867</v>
      </c>
      <c r="H1143" s="4">
        <v>2837</v>
      </c>
      <c r="I1143" s="17">
        <v>43938</v>
      </c>
      <c r="J1143" s="4">
        <v>11354</v>
      </c>
    </row>
    <row r="1144" spans="1:10" ht="15.75" customHeight="1">
      <c r="A1144" s="99"/>
      <c r="B1144" s="37"/>
      <c r="C1144" s="98"/>
      <c r="D1144" s="37"/>
      <c r="G1144" s="17">
        <v>43868</v>
      </c>
      <c r="H1144" s="4">
        <v>3195</v>
      </c>
      <c r="I1144" s="17">
        <v>43939</v>
      </c>
      <c r="J1144" s="4">
        <v>6306</v>
      </c>
    </row>
    <row r="1145" spans="1:10" ht="15.75" customHeight="1">
      <c r="A1145" s="99"/>
      <c r="B1145" s="37"/>
      <c r="C1145" s="98"/>
      <c r="D1145" s="37"/>
      <c r="G1145" s="17">
        <v>43869</v>
      </c>
      <c r="H1145" s="4">
        <v>2528</v>
      </c>
      <c r="I1145" s="17">
        <v>43940</v>
      </c>
      <c r="J1145" s="4">
        <v>10672</v>
      </c>
    </row>
    <row r="1146" spans="1:10" ht="15.75" customHeight="1">
      <c r="A1146" s="99"/>
      <c r="B1146" s="37"/>
      <c r="C1146" s="98"/>
      <c r="D1146" s="37"/>
      <c r="G1146" s="17">
        <v>43870</v>
      </c>
      <c r="H1146" s="4">
        <v>2011</v>
      </c>
      <c r="I1146" s="17">
        <v>43941</v>
      </c>
      <c r="J1146" s="4">
        <v>5731</v>
      </c>
    </row>
    <row r="1147" spans="1:10" ht="15.75" customHeight="1">
      <c r="B1147" s="11"/>
      <c r="C1147" s="11"/>
      <c r="G1147" s="17">
        <v>43871</v>
      </c>
      <c r="H1147" s="4">
        <v>2192</v>
      </c>
      <c r="I1147" s="17">
        <v>43942</v>
      </c>
      <c r="J1147" s="4">
        <v>4029</v>
      </c>
    </row>
    <row r="1148" spans="1:10" ht="15.75" customHeight="1">
      <c r="B1148" s="11"/>
      <c r="C1148" s="11"/>
      <c r="G1148" s="17">
        <v>43872</v>
      </c>
      <c r="H1148" s="4">
        <v>2247</v>
      </c>
      <c r="I1148" s="17">
        <v>43943</v>
      </c>
      <c r="J1148" s="4">
        <v>3992</v>
      </c>
    </row>
    <row r="1149" spans="1:10" ht="15.75" customHeight="1">
      <c r="B1149" s="11"/>
      <c r="C1149" s="11"/>
      <c r="G1149" s="17">
        <v>43873</v>
      </c>
      <c r="H1149" s="4">
        <v>2388</v>
      </c>
      <c r="I1149" s="17">
        <v>43944</v>
      </c>
      <c r="J1149" s="4">
        <v>3237</v>
      </c>
    </row>
    <row r="1150" spans="1:10" ht="15.75" customHeight="1">
      <c r="B1150" s="11"/>
      <c r="C1150" s="11"/>
      <c r="G1150" s="17">
        <v>43874</v>
      </c>
      <c r="H1150" s="4">
        <v>2750</v>
      </c>
      <c r="I1150" s="17">
        <v>43945</v>
      </c>
      <c r="J1150" s="4">
        <v>11782</v>
      </c>
    </row>
    <row r="1151" spans="1:10" ht="15.75" customHeight="1">
      <c r="B1151" s="11"/>
      <c r="C1151" s="11"/>
      <c r="G1151" s="17">
        <v>43875</v>
      </c>
      <c r="H1151" s="4">
        <v>11247</v>
      </c>
      <c r="I1151" s="17">
        <v>43946</v>
      </c>
      <c r="J1151" s="4">
        <v>5125</v>
      </c>
    </row>
    <row r="1152" spans="1:10" ht="15.75" customHeight="1">
      <c r="B1152" s="11"/>
      <c r="C1152" s="11"/>
      <c r="G1152" s="17">
        <v>43876</v>
      </c>
      <c r="H1152" s="4">
        <v>2526</v>
      </c>
      <c r="I1152" s="17">
        <v>43947</v>
      </c>
      <c r="J1152" s="4">
        <v>3611</v>
      </c>
    </row>
    <row r="1153" spans="2:10" ht="15.75" customHeight="1">
      <c r="B1153" s="11"/>
      <c r="C1153" s="11"/>
      <c r="G1153" s="17">
        <v>43877</v>
      </c>
      <c r="H1153" s="4">
        <v>2114</v>
      </c>
      <c r="I1153" s="17">
        <v>43948</v>
      </c>
      <c r="J1153" s="4">
        <v>3227</v>
      </c>
    </row>
    <row r="1154" spans="2:10" ht="15.75" customHeight="1">
      <c r="B1154" s="11"/>
      <c r="C1154" s="11"/>
      <c r="G1154" s="17">
        <v>43878</v>
      </c>
      <c r="H1154" s="4">
        <v>2078</v>
      </c>
      <c r="I1154" s="17">
        <v>43949</v>
      </c>
      <c r="J1154" s="4">
        <v>3045</v>
      </c>
    </row>
    <row r="1155" spans="2:10" ht="15.75" customHeight="1">
      <c r="B1155" s="11"/>
      <c r="C1155" s="11"/>
      <c r="G1155" s="17">
        <v>43879</v>
      </c>
      <c r="H1155" s="4">
        <v>2055</v>
      </c>
      <c r="I1155" s="17">
        <v>43950</v>
      </c>
      <c r="J1155" s="4">
        <v>5102</v>
      </c>
    </row>
    <row r="1156" spans="2:10" ht="15.75" customHeight="1">
      <c r="B1156" s="11"/>
      <c r="C1156" s="11"/>
      <c r="G1156" s="17">
        <v>43880</v>
      </c>
      <c r="H1156" s="4">
        <v>2252</v>
      </c>
      <c r="I1156" s="17">
        <v>43951</v>
      </c>
      <c r="J1156" s="4">
        <v>2940</v>
      </c>
    </row>
    <row r="1157" spans="2:10" ht="15.75" customHeight="1">
      <c r="B1157" s="11"/>
      <c r="C1157" s="11"/>
      <c r="G1157" s="17">
        <v>43881</v>
      </c>
      <c r="H1157" s="4">
        <v>2211</v>
      </c>
      <c r="I1157" s="17">
        <v>43952</v>
      </c>
      <c r="J1157" s="4">
        <v>2809</v>
      </c>
    </row>
    <row r="1158" spans="2:10" ht="15.75" customHeight="1">
      <c r="B1158" s="11"/>
      <c r="C1158" s="11"/>
      <c r="G1158" s="17">
        <v>43882</v>
      </c>
      <c r="H1158" s="4">
        <v>2549</v>
      </c>
      <c r="I1158" s="17">
        <v>43953</v>
      </c>
      <c r="J1158" s="4">
        <v>2695</v>
      </c>
    </row>
    <row r="1159" spans="2:10" ht="15.75" customHeight="1">
      <c r="B1159" s="11"/>
      <c r="C1159" s="11"/>
      <c r="G1159" s="17">
        <v>43883</v>
      </c>
      <c r="H1159" s="4">
        <v>5554</v>
      </c>
      <c r="I1159" s="17">
        <v>43954</v>
      </c>
      <c r="J1159" s="4">
        <v>3086</v>
      </c>
    </row>
    <row r="1160" spans="2:10" ht="15.75" customHeight="1">
      <c r="B1160" s="11"/>
      <c r="C1160" s="11"/>
      <c r="G1160" s="17">
        <v>43884</v>
      </c>
      <c r="H1160" s="4">
        <v>8957</v>
      </c>
      <c r="I1160" s="17">
        <v>43955</v>
      </c>
      <c r="J1160" s="4">
        <v>3064</v>
      </c>
    </row>
    <row r="1161" spans="2:10" ht="15.75" customHeight="1">
      <c r="B1161" s="11"/>
      <c r="C1161" s="11"/>
      <c r="G1161" s="17">
        <v>43885</v>
      </c>
      <c r="H1161" s="4">
        <v>2851</v>
      </c>
      <c r="I1161" s="17">
        <v>43956</v>
      </c>
      <c r="J1161" s="4">
        <v>3226</v>
      </c>
    </row>
    <row r="1162" spans="2:10" ht="15.75" customHeight="1">
      <c r="B1162" s="11"/>
      <c r="C1162" s="11"/>
      <c r="G1162" s="17">
        <v>43886</v>
      </c>
      <c r="H1162" s="4">
        <v>2176</v>
      </c>
      <c r="I1162" s="17">
        <v>43957</v>
      </c>
      <c r="J1162" s="4">
        <v>3677</v>
      </c>
    </row>
    <row r="1163" spans="2:10" ht="15.75" customHeight="1">
      <c r="B1163" s="11"/>
      <c r="C1163" s="11"/>
      <c r="G1163" s="17">
        <v>43887</v>
      </c>
      <c r="H1163" s="4">
        <v>2435</v>
      </c>
      <c r="I1163" s="17">
        <v>43958</v>
      </c>
      <c r="J1163" s="4">
        <v>2847</v>
      </c>
    </row>
    <row r="1164" spans="2:10" ht="15.75" customHeight="1">
      <c r="B1164" s="11"/>
      <c r="C1164" s="11"/>
      <c r="G1164" s="17">
        <v>43888</v>
      </c>
      <c r="H1164" s="4">
        <v>2382</v>
      </c>
      <c r="I1164" s="17">
        <v>43959</v>
      </c>
      <c r="J1164" s="4">
        <v>2886</v>
      </c>
    </row>
    <row r="1165" spans="2:10" ht="15.75" customHeight="1">
      <c r="B1165" s="11"/>
      <c r="C1165" s="11"/>
      <c r="G1165" s="17">
        <v>43889</v>
      </c>
      <c r="H1165" s="4">
        <v>1986</v>
      </c>
      <c r="I1165" s="17">
        <v>43960</v>
      </c>
      <c r="J1165" s="4">
        <v>2972</v>
      </c>
    </row>
    <row r="1166" spans="2:10" ht="15.75" customHeight="1">
      <c r="B1166" s="11"/>
      <c r="C1166" s="11"/>
      <c r="G1166" s="17">
        <v>43890</v>
      </c>
      <c r="H1166" s="4">
        <v>2185</v>
      </c>
      <c r="I1166" s="17">
        <v>43961</v>
      </c>
      <c r="J1166" s="4">
        <v>2485</v>
      </c>
    </row>
    <row r="1167" spans="2:10" ht="15.75" customHeight="1">
      <c r="B1167" s="11"/>
      <c r="C1167" s="11"/>
      <c r="G1167" s="17">
        <v>43891</v>
      </c>
      <c r="H1167" s="4">
        <v>1736</v>
      </c>
      <c r="I1167" s="17">
        <v>43962</v>
      </c>
      <c r="J1167" s="4">
        <v>1971</v>
      </c>
    </row>
    <row r="1168" spans="2:10" ht="15.75" customHeight="1">
      <c r="B1168" s="11"/>
      <c r="C1168" s="11"/>
      <c r="G1168" s="17">
        <v>43892</v>
      </c>
      <c r="H1168" s="4">
        <v>2101</v>
      </c>
      <c r="I1168" s="17">
        <v>43963</v>
      </c>
      <c r="J1168" s="4">
        <v>2855</v>
      </c>
    </row>
    <row r="1169" spans="2:10" ht="15.75" customHeight="1">
      <c r="B1169" s="11"/>
      <c r="C1169" s="11"/>
      <c r="G1169" s="17">
        <v>43893</v>
      </c>
      <c r="H1169" s="4">
        <v>2206</v>
      </c>
      <c r="I1169" s="17">
        <v>43964</v>
      </c>
      <c r="J1169" s="4">
        <v>2878</v>
      </c>
    </row>
    <row r="1170" spans="2:10" ht="15.75" customHeight="1">
      <c r="B1170" s="11"/>
      <c r="C1170" s="11"/>
      <c r="G1170" s="17">
        <v>43894</v>
      </c>
      <c r="H1170" s="4">
        <v>3024</v>
      </c>
      <c r="I1170" s="17">
        <v>43965</v>
      </c>
      <c r="J1170" s="4">
        <v>3517</v>
      </c>
    </row>
    <row r="1171" spans="2:10" ht="15.75" customHeight="1">
      <c r="B1171" s="11"/>
      <c r="C1171" s="11"/>
      <c r="G1171" s="17">
        <v>43895</v>
      </c>
      <c r="H1171" s="4">
        <v>6633</v>
      </c>
      <c r="I1171" s="17">
        <v>43966</v>
      </c>
      <c r="J1171" s="4">
        <v>2473</v>
      </c>
    </row>
    <row r="1172" spans="2:10" ht="15.75" customHeight="1">
      <c r="B1172" s="11"/>
      <c r="C1172" s="11"/>
      <c r="G1172" s="17">
        <v>43896</v>
      </c>
      <c r="H1172" s="4">
        <v>13370</v>
      </c>
      <c r="I1172" s="17">
        <v>43967</v>
      </c>
      <c r="J1172" s="4">
        <v>2411</v>
      </c>
    </row>
    <row r="1173" spans="2:10" ht="15.75" customHeight="1">
      <c r="B1173" s="11"/>
      <c r="C1173" s="11"/>
      <c r="G1173" s="17">
        <v>43897</v>
      </c>
      <c r="H1173" s="4">
        <v>2671</v>
      </c>
      <c r="I1173" s="17">
        <v>43968</v>
      </c>
      <c r="J1173" s="4">
        <v>2535</v>
      </c>
    </row>
    <row r="1174" spans="2:10" ht="15.75" customHeight="1">
      <c r="G1174" s="17">
        <v>43898</v>
      </c>
      <c r="H1174" s="4">
        <v>1939</v>
      </c>
      <c r="I1174" s="17">
        <v>43969</v>
      </c>
      <c r="J1174" s="4">
        <v>2928</v>
      </c>
    </row>
    <row r="1175" spans="2:10" ht="15.75" customHeight="1">
      <c r="G1175" s="17">
        <v>43899</v>
      </c>
      <c r="H1175" s="4">
        <v>1793</v>
      </c>
      <c r="I1175" s="17">
        <v>43970</v>
      </c>
      <c r="J1175" s="4">
        <v>2783</v>
      </c>
    </row>
    <row r="1176" spans="2:10" ht="15.75" customHeight="1">
      <c r="G1176" s="17">
        <v>43900</v>
      </c>
      <c r="H1176" s="4">
        <v>1761</v>
      </c>
      <c r="I1176" s="17">
        <v>43971</v>
      </c>
      <c r="J1176" s="4">
        <v>2298</v>
      </c>
    </row>
    <row r="1177" spans="2:10" ht="15.75" customHeight="1">
      <c r="G1177" s="17">
        <v>43901</v>
      </c>
      <c r="H1177" s="4">
        <v>2231</v>
      </c>
      <c r="I1177" s="48">
        <v>43972</v>
      </c>
      <c r="J1177" s="4">
        <v>2346</v>
      </c>
    </row>
    <row r="1178" spans="2:10" ht="15.75" customHeight="1">
      <c r="G1178" s="17">
        <v>43902</v>
      </c>
      <c r="H1178" s="4">
        <v>1734</v>
      </c>
      <c r="I1178" s="52">
        <v>43973</v>
      </c>
      <c r="J1178" s="4">
        <v>3244</v>
      </c>
    </row>
    <row r="1179" spans="2:10" ht="15.75" customHeight="1">
      <c r="G1179" s="25"/>
    </row>
    <row r="1180" spans="2:10" ht="15.75" customHeight="1">
      <c r="G1180" s="25"/>
    </row>
    <row r="1181" spans="2:10" ht="15.75" customHeight="1">
      <c r="G1181" s="25"/>
    </row>
    <row r="1182" spans="2:10" ht="15.75" customHeight="1">
      <c r="G1182" s="25"/>
    </row>
    <row r="1183" spans="2:10" ht="15.75" customHeight="1">
      <c r="G1183" s="22" t="s">
        <v>37</v>
      </c>
      <c r="H1183" s="22" t="s">
        <v>2</v>
      </c>
      <c r="I1183" s="22" t="s">
        <v>37</v>
      </c>
      <c r="J1183" s="22" t="s">
        <v>2</v>
      </c>
    </row>
    <row r="1184" spans="2:10" ht="15.75" customHeight="1">
      <c r="G1184" s="17">
        <v>43833</v>
      </c>
      <c r="H1184" s="4">
        <v>22074</v>
      </c>
      <c r="I1184" s="17">
        <v>43904</v>
      </c>
      <c r="J1184" s="4">
        <v>28239</v>
      </c>
    </row>
    <row r="1185" spans="7:10" ht="15.75" customHeight="1">
      <c r="G1185" s="17">
        <v>43834</v>
      </c>
      <c r="H1185" s="4">
        <v>19779</v>
      </c>
      <c r="I1185" s="17">
        <v>43905</v>
      </c>
      <c r="J1185" s="4">
        <v>35215</v>
      </c>
    </row>
    <row r="1186" spans="7:10" ht="15.75" customHeight="1">
      <c r="G1186" s="17">
        <v>43835</v>
      </c>
      <c r="H1186" s="4">
        <v>19721</v>
      </c>
      <c r="I1186" s="17">
        <v>43906</v>
      </c>
      <c r="J1186" s="4">
        <v>30186</v>
      </c>
    </row>
    <row r="1187" spans="7:10" ht="15.75" customHeight="1">
      <c r="G1187" s="17">
        <v>43836</v>
      </c>
      <c r="H1187" s="4">
        <v>19075</v>
      </c>
      <c r="I1187" s="17">
        <v>43907</v>
      </c>
      <c r="J1187" s="4">
        <v>50171</v>
      </c>
    </row>
    <row r="1188" spans="7:10" ht="15.75" customHeight="1">
      <c r="G1188" s="17">
        <v>43837</v>
      </c>
      <c r="H1188" s="4">
        <v>20377</v>
      </c>
      <c r="I1188" s="17">
        <v>43908</v>
      </c>
      <c r="J1188" s="4">
        <v>28673</v>
      </c>
    </row>
    <row r="1189" spans="7:10" ht="15.75" customHeight="1">
      <c r="G1189" s="17">
        <v>43838</v>
      </c>
      <c r="H1189" s="4">
        <v>21262</v>
      </c>
      <c r="I1189" s="17">
        <v>43909</v>
      </c>
      <c r="J1189" s="4">
        <v>38831</v>
      </c>
    </row>
    <row r="1190" spans="7:10" ht="15.75" customHeight="1">
      <c r="G1190" s="17">
        <v>43839</v>
      </c>
      <c r="H1190" s="4">
        <v>20395</v>
      </c>
      <c r="I1190" s="17">
        <v>43910</v>
      </c>
      <c r="J1190" s="4">
        <v>34763</v>
      </c>
    </row>
    <row r="1191" spans="7:10" ht="15.75" customHeight="1">
      <c r="G1191" s="17">
        <v>43840</v>
      </c>
      <c r="H1191" s="4">
        <v>23912</v>
      </c>
      <c r="I1191" s="17">
        <v>43911</v>
      </c>
      <c r="J1191" s="4">
        <v>26507</v>
      </c>
    </row>
    <row r="1192" spans="7:10" ht="15.75" customHeight="1">
      <c r="G1192" s="17">
        <v>43841</v>
      </c>
      <c r="H1192" s="4">
        <v>16167</v>
      </c>
      <c r="I1192" s="17">
        <v>43912</v>
      </c>
      <c r="J1192" s="4">
        <v>27528</v>
      </c>
    </row>
    <row r="1193" spans="7:10" ht="15.75" customHeight="1">
      <c r="G1193" s="17">
        <v>43842</v>
      </c>
      <c r="H1193" s="4">
        <v>22299</v>
      </c>
      <c r="I1193" s="17">
        <v>43913</v>
      </c>
      <c r="J1193" s="4">
        <v>31185</v>
      </c>
    </row>
    <row r="1194" spans="7:10" ht="15.75" customHeight="1">
      <c r="G1194" s="17">
        <v>43843</v>
      </c>
      <c r="H1194" s="4">
        <v>20907</v>
      </c>
      <c r="I1194" s="17">
        <v>43914</v>
      </c>
      <c r="J1194" s="4">
        <v>35362</v>
      </c>
    </row>
    <row r="1195" spans="7:10" ht="15.75" customHeight="1">
      <c r="G1195" s="17">
        <v>43844</v>
      </c>
      <c r="H1195" s="4">
        <v>23329</v>
      </c>
      <c r="I1195" s="17">
        <v>43915</v>
      </c>
      <c r="J1195" s="4">
        <v>35722</v>
      </c>
    </row>
    <row r="1196" spans="7:10" ht="15.75" customHeight="1">
      <c r="G1196" s="17">
        <v>43845</v>
      </c>
      <c r="H1196" s="4">
        <v>20155</v>
      </c>
      <c r="I1196" s="17">
        <v>43916</v>
      </c>
      <c r="J1196" s="4">
        <v>33599</v>
      </c>
    </row>
    <row r="1197" spans="7:10" ht="15.75" customHeight="1">
      <c r="G1197" s="17">
        <v>43846</v>
      </c>
      <c r="H1197" s="4">
        <v>21182</v>
      </c>
      <c r="I1197" s="17">
        <v>43917</v>
      </c>
      <c r="J1197" s="4">
        <v>32958</v>
      </c>
    </row>
    <row r="1198" spans="7:10" ht="15.75" customHeight="1">
      <c r="G1198" s="17">
        <v>43847</v>
      </c>
      <c r="H1198" s="4">
        <v>18119</v>
      </c>
      <c r="I1198" s="17">
        <v>43918</v>
      </c>
      <c r="J1198" s="4">
        <v>30895</v>
      </c>
    </row>
    <row r="1199" spans="7:10" ht="15.75" customHeight="1">
      <c r="G1199" s="17">
        <v>43848</v>
      </c>
      <c r="H1199" s="4">
        <v>14306</v>
      </c>
      <c r="I1199" s="17">
        <v>43919</v>
      </c>
      <c r="J1199" s="4">
        <v>23009</v>
      </c>
    </row>
    <row r="1200" spans="7:10" ht="15.75" customHeight="1">
      <c r="G1200" s="17">
        <v>43849</v>
      </c>
      <c r="H1200" s="4">
        <v>15370</v>
      </c>
      <c r="I1200" s="17">
        <v>43920</v>
      </c>
      <c r="J1200" s="4">
        <v>29688</v>
      </c>
    </row>
    <row r="1201" spans="7:10" ht="15.75" customHeight="1">
      <c r="G1201" s="17">
        <v>43850</v>
      </c>
      <c r="H1201" s="4">
        <v>19921</v>
      </c>
      <c r="I1201" s="17">
        <v>43921</v>
      </c>
      <c r="J1201" s="4">
        <v>38783</v>
      </c>
    </row>
    <row r="1202" spans="7:10" ht="15.75" customHeight="1">
      <c r="G1202" s="17">
        <v>43851</v>
      </c>
      <c r="H1202" s="4">
        <v>19951</v>
      </c>
      <c r="I1202" s="17">
        <v>43922</v>
      </c>
      <c r="J1202" s="4">
        <v>33501</v>
      </c>
    </row>
    <row r="1203" spans="7:10" ht="15.75" customHeight="1">
      <c r="G1203" s="17">
        <v>43852</v>
      </c>
      <c r="H1203" s="4">
        <v>20897</v>
      </c>
      <c r="I1203" s="17">
        <v>43923</v>
      </c>
      <c r="J1203" s="4">
        <v>34759</v>
      </c>
    </row>
    <row r="1204" spans="7:10" ht="15.75" customHeight="1">
      <c r="G1204" s="17">
        <v>43853</v>
      </c>
      <c r="H1204" s="4">
        <v>19697</v>
      </c>
      <c r="I1204" s="17">
        <v>43924</v>
      </c>
      <c r="J1204" s="4">
        <v>27810</v>
      </c>
    </row>
    <row r="1205" spans="7:10" ht="15.75" customHeight="1">
      <c r="G1205" s="17">
        <v>43854</v>
      </c>
      <c r="H1205" s="4">
        <v>17959</v>
      </c>
      <c r="I1205" s="17">
        <v>43925</v>
      </c>
      <c r="J1205" s="4">
        <v>25428</v>
      </c>
    </row>
    <row r="1206" spans="7:10" ht="15.75" customHeight="1">
      <c r="G1206" s="17">
        <v>43855</v>
      </c>
      <c r="H1206" s="4">
        <v>16036</v>
      </c>
      <c r="I1206" s="17">
        <v>43926</v>
      </c>
      <c r="J1206" s="4">
        <v>36657</v>
      </c>
    </row>
    <row r="1207" spans="7:10" ht="15.75" customHeight="1">
      <c r="G1207" s="17">
        <v>43856</v>
      </c>
      <c r="H1207" s="4">
        <v>13478</v>
      </c>
      <c r="I1207" s="17">
        <v>43927</v>
      </c>
      <c r="J1207" s="4">
        <v>29779</v>
      </c>
    </row>
    <row r="1208" spans="7:10" ht="15.75" customHeight="1">
      <c r="G1208" s="17">
        <v>43857</v>
      </c>
      <c r="H1208" s="4">
        <v>20495</v>
      </c>
      <c r="I1208" s="17">
        <v>43928</v>
      </c>
      <c r="J1208" s="4">
        <v>31634</v>
      </c>
    </row>
    <row r="1209" spans="7:10" ht="15.75" customHeight="1">
      <c r="G1209" s="17">
        <v>43858</v>
      </c>
      <c r="H1209" s="4">
        <v>26060</v>
      </c>
      <c r="I1209" s="17">
        <v>43929</v>
      </c>
      <c r="J1209" s="4">
        <v>28368</v>
      </c>
    </row>
    <row r="1210" spans="7:10" ht="15.75" customHeight="1">
      <c r="G1210" s="17">
        <v>43859</v>
      </c>
      <c r="H1210" s="4">
        <v>22344</v>
      </c>
      <c r="I1210" s="17">
        <v>43930</v>
      </c>
      <c r="J1210" s="4">
        <v>28924</v>
      </c>
    </row>
    <row r="1211" spans="7:10" ht="15.75" customHeight="1">
      <c r="G1211" s="17">
        <v>43860</v>
      </c>
      <c r="H1211" s="4">
        <v>21894</v>
      </c>
      <c r="I1211" s="17">
        <v>43931</v>
      </c>
      <c r="J1211" s="4">
        <v>26832</v>
      </c>
    </row>
    <row r="1212" spans="7:10" ht="15.75" customHeight="1">
      <c r="G1212" s="17">
        <v>43861</v>
      </c>
      <c r="H1212" s="4">
        <v>25927</v>
      </c>
      <c r="I1212" s="17">
        <v>43932</v>
      </c>
      <c r="J1212" s="4">
        <v>32798</v>
      </c>
    </row>
    <row r="1213" spans="7:10" ht="15.75" customHeight="1">
      <c r="G1213" s="17">
        <v>43862</v>
      </c>
      <c r="H1213" s="4">
        <v>17463</v>
      </c>
      <c r="I1213" s="17">
        <v>43933</v>
      </c>
      <c r="J1213" s="4">
        <v>22829</v>
      </c>
    </row>
    <row r="1214" spans="7:10" ht="15.75" customHeight="1">
      <c r="G1214" s="17">
        <v>43863</v>
      </c>
      <c r="H1214" s="4">
        <v>14813</v>
      </c>
      <c r="I1214" s="17">
        <v>43934</v>
      </c>
      <c r="J1214" s="4">
        <v>27113</v>
      </c>
    </row>
    <row r="1215" spans="7:10" ht="15.75" customHeight="1">
      <c r="G1215" s="17">
        <v>43864</v>
      </c>
      <c r="H1215" s="4">
        <v>24615</v>
      </c>
      <c r="I1215" s="17">
        <v>43935</v>
      </c>
      <c r="J1215" s="4">
        <v>27727</v>
      </c>
    </row>
    <row r="1216" spans="7:10" ht="15.75" customHeight="1">
      <c r="G1216" s="17">
        <v>43865</v>
      </c>
      <c r="H1216" s="4">
        <v>24969</v>
      </c>
      <c r="I1216" s="17">
        <v>43936</v>
      </c>
      <c r="J1216" s="4">
        <v>28923</v>
      </c>
    </row>
    <row r="1217" spans="7:10" ht="15.75" customHeight="1">
      <c r="G1217" s="17">
        <v>43866</v>
      </c>
      <c r="H1217" s="4">
        <v>24479</v>
      </c>
      <c r="I1217" s="17">
        <v>43937</v>
      </c>
      <c r="J1217" s="4">
        <v>26477</v>
      </c>
    </row>
    <row r="1218" spans="7:10" ht="15.75" customHeight="1">
      <c r="G1218" s="17">
        <v>43867</v>
      </c>
      <c r="H1218" s="4">
        <v>22983</v>
      </c>
      <c r="I1218" s="17">
        <v>43938</v>
      </c>
      <c r="J1218" s="4">
        <v>27313</v>
      </c>
    </row>
    <row r="1219" spans="7:10" ht="15.75" customHeight="1">
      <c r="G1219" s="17">
        <v>43868</v>
      </c>
      <c r="H1219" s="4">
        <v>17534</v>
      </c>
      <c r="I1219" s="17">
        <v>43939</v>
      </c>
      <c r="J1219" s="4">
        <v>25501</v>
      </c>
    </row>
    <row r="1220" spans="7:10" ht="15.75" customHeight="1">
      <c r="G1220" s="17">
        <v>43869</v>
      </c>
      <c r="H1220" s="4">
        <v>16038</v>
      </c>
      <c r="I1220" s="17">
        <v>43940</v>
      </c>
      <c r="J1220" s="4">
        <v>34310</v>
      </c>
    </row>
    <row r="1221" spans="7:10" ht="15.75" customHeight="1">
      <c r="G1221" s="17">
        <v>43870</v>
      </c>
      <c r="H1221" s="4">
        <v>18461</v>
      </c>
      <c r="I1221" s="17">
        <v>43941</v>
      </c>
      <c r="J1221" s="4">
        <v>30648</v>
      </c>
    </row>
    <row r="1222" spans="7:10" ht="15.75" customHeight="1">
      <c r="G1222" s="17">
        <v>43871</v>
      </c>
      <c r="H1222" s="4">
        <v>31263</v>
      </c>
      <c r="I1222" s="17">
        <v>43942</v>
      </c>
      <c r="J1222" s="4">
        <v>37188</v>
      </c>
    </row>
    <row r="1223" spans="7:10" ht="15.75" customHeight="1">
      <c r="G1223" s="17">
        <v>43872</v>
      </c>
      <c r="H1223" s="4">
        <v>23954</v>
      </c>
      <c r="I1223" s="17">
        <v>43943</v>
      </c>
      <c r="J1223" s="4">
        <v>26679</v>
      </c>
    </row>
    <row r="1224" spans="7:10" ht="15.75" customHeight="1">
      <c r="G1224" s="17">
        <v>43873</v>
      </c>
      <c r="H1224" s="4">
        <v>22547</v>
      </c>
      <c r="I1224" s="17">
        <v>43944</v>
      </c>
      <c r="J1224" s="4">
        <v>29515</v>
      </c>
    </row>
    <row r="1225" spans="7:10" ht="15.75" customHeight="1">
      <c r="G1225" s="17">
        <v>43874</v>
      </c>
      <c r="H1225" s="4">
        <v>20851</v>
      </c>
      <c r="I1225" s="17">
        <v>43945</v>
      </c>
      <c r="J1225" s="4">
        <v>27201</v>
      </c>
    </row>
    <row r="1226" spans="7:10" ht="15.75" customHeight="1">
      <c r="G1226" s="17">
        <v>43875</v>
      </c>
      <c r="H1226" s="4">
        <v>17099</v>
      </c>
      <c r="I1226" s="17">
        <v>43946</v>
      </c>
      <c r="J1226" s="4">
        <v>21766</v>
      </c>
    </row>
    <row r="1227" spans="7:10" ht="15.75" customHeight="1">
      <c r="G1227" s="17">
        <v>43876</v>
      </c>
      <c r="H1227" s="4">
        <v>16094</v>
      </c>
      <c r="I1227" s="17">
        <v>43947</v>
      </c>
      <c r="J1227" s="4">
        <v>23991</v>
      </c>
    </row>
    <row r="1228" spans="7:10" ht="15.75" customHeight="1">
      <c r="G1228" s="17">
        <v>43877</v>
      </c>
      <c r="H1228" s="4">
        <v>15490</v>
      </c>
      <c r="I1228" s="17">
        <v>43948</v>
      </c>
      <c r="J1228" s="4">
        <v>24301</v>
      </c>
    </row>
    <row r="1229" spans="7:10" ht="15.75" customHeight="1">
      <c r="G1229" s="17">
        <v>43878</v>
      </c>
      <c r="H1229" s="4">
        <v>18881</v>
      </c>
      <c r="I1229" s="17">
        <v>43949</v>
      </c>
      <c r="J1229" s="4">
        <v>29793</v>
      </c>
    </row>
    <row r="1230" spans="7:10" ht="15.75" customHeight="1">
      <c r="G1230" s="17">
        <v>43879</v>
      </c>
      <c r="H1230" s="4">
        <v>22153</v>
      </c>
      <c r="I1230" s="17">
        <v>43950</v>
      </c>
      <c r="J1230" s="4">
        <v>46456</v>
      </c>
    </row>
    <row r="1231" spans="7:10" ht="15.75" customHeight="1">
      <c r="G1231" s="17">
        <v>43880</v>
      </c>
      <c r="H1231" s="4">
        <v>20253</v>
      </c>
      <c r="I1231" s="17">
        <v>43951</v>
      </c>
      <c r="J1231" s="4">
        <v>30513</v>
      </c>
    </row>
    <row r="1232" spans="7:10" ht="15.75" customHeight="1">
      <c r="G1232" s="17">
        <v>43881</v>
      </c>
      <c r="H1232" s="4">
        <v>27551</v>
      </c>
      <c r="I1232" s="17">
        <v>43952</v>
      </c>
      <c r="J1232" s="4">
        <v>25763</v>
      </c>
    </row>
    <row r="1233" spans="7:10" ht="15.75" customHeight="1">
      <c r="G1233" s="17">
        <v>43882</v>
      </c>
      <c r="H1233" s="4">
        <v>26013</v>
      </c>
      <c r="I1233" s="17">
        <v>43953</v>
      </c>
      <c r="J1233" s="4">
        <v>19873</v>
      </c>
    </row>
    <row r="1234" spans="7:10" ht="15.75" customHeight="1">
      <c r="G1234" s="17">
        <v>43883</v>
      </c>
      <c r="H1234" s="4">
        <v>16270</v>
      </c>
      <c r="I1234" s="17">
        <v>43954</v>
      </c>
      <c r="J1234" s="4">
        <v>21580</v>
      </c>
    </row>
    <row r="1235" spans="7:10" ht="15.75" customHeight="1">
      <c r="G1235" s="17">
        <v>43884</v>
      </c>
      <c r="H1235" s="4">
        <v>14166</v>
      </c>
      <c r="I1235" s="17">
        <v>43955</v>
      </c>
      <c r="J1235" s="4">
        <v>25306</v>
      </c>
    </row>
    <row r="1236" spans="7:10" ht="15.75" customHeight="1">
      <c r="G1236" s="17">
        <v>43885</v>
      </c>
      <c r="H1236" s="4">
        <v>26876</v>
      </c>
      <c r="I1236" s="17">
        <v>43956</v>
      </c>
      <c r="J1236" s="4">
        <v>26259</v>
      </c>
    </row>
    <row r="1237" spans="7:10" ht="15.75" customHeight="1">
      <c r="G1237" s="17">
        <v>43886</v>
      </c>
      <c r="H1237" s="4">
        <v>23751</v>
      </c>
      <c r="I1237" s="17">
        <v>43957</v>
      </c>
      <c r="J1237" s="4">
        <v>24703</v>
      </c>
    </row>
    <row r="1238" spans="7:10" ht="15.75" customHeight="1">
      <c r="G1238" s="17">
        <v>43887</v>
      </c>
      <c r="H1238" s="4">
        <v>23529</v>
      </c>
      <c r="I1238" s="17">
        <v>43958</v>
      </c>
      <c r="J1238" s="4">
        <v>24648</v>
      </c>
    </row>
    <row r="1239" spans="7:10" ht="15.75" customHeight="1">
      <c r="G1239" s="17">
        <v>43888</v>
      </c>
      <c r="H1239" s="4">
        <v>23722</v>
      </c>
      <c r="I1239" s="17">
        <v>43959</v>
      </c>
      <c r="J1239" s="4">
        <v>26136</v>
      </c>
    </row>
    <row r="1240" spans="7:10" ht="15.75" customHeight="1">
      <c r="G1240" s="17">
        <v>43889</v>
      </c>
      <c r="H1240" s="4">
        <v>22823</v>
      </c>
      <c r="I1240" s="17">
        <v>43960</v>
      </c>
      <c r="J1240" s="4">
        <v>27226</v>
      </c>
    </row>
    <row r="1241" spans="7:10" ht="15.75" customHeight="1">
      <c r="G1241" s="17">
        <v>43890</v>
      </c>
      <c r="H1241" s="4">
        <v>17013</v>
      </c>
      <c r="I1241" s="17">
        <v>43961</v>
      </c>
      <c r="J1241" s="4">
        <v>19884</v>
      </c>
    </row>
    <row r="1242" spans="7:10" ht="15.75" customHeight="1">
      <c r="G1242" s="17">
        <v>43891</v>
      </c>
      <c r="H1242" s="4">
        <v>20084</v>
      </c>
      <c r="I1242" s="17">
        <v>43962</v>
      </c>
      <c r="J1242" s="4">
        <v>25574</v>
      </c>
    </row>
    <row r="1243" spans="7:10" ht="15.75" customHeight="1">
      <c r="G1243" s="17">
        <v>43892</v>
      </c>
      <c r="H1243" s="4">
        <v>33224</v>
      </c>
      <c r="I1243" s="17">
        <v>43963</v>
      </c>
      <c r="J1243" s="4">
        <v>30331</v>
      </c>
    </row>
    <row r="1244" spans="7:10" ht="15.75" customHeight="1">
      <c r="G1244" s="17">
        <v>43893</v>
      </c>
      <c r="H1244" s="4">
        <v>61855</v>
      </c>
      <c r="I1244" s="17">
        <v>43964</v>
      </c>
      <c r="J1244" s="4">
        <v>31700</v>
      </c>
    </row>
    <row r="1245" spans="7:10" ht="15.75" customHeight="1">
      <c r="G1245" s="17">
        <v>43894</v>
      </c>
      <c r="H1245" s="4">
        <v>31488</v>
      </c>
      <c r="I1245" s="17">
        <v>43965</v>
      </c>
      <c r="J1245" s="4">
        <v>31106</v>
      </c>
    </row>
    <row r="1246" spans="7:10" ht="15.75" customHeight="1">
      <c r="G1246" s="17">
        <v>43895</v>
      </c>
      <c r="H1246" s="4">
        <v>25804</v>
      </c>
      <c r="I1246" s="17">
        <v>43966</v>
      </c>
      <c r="J1246" s="4">
        <v>25973</v>
      </c>
    </row>
    <row r="1247" spans="7:10" ht="15.75" customHeight="1">
      <c r="G1247" s="17">
        <v>43896</v>
      </c>
      <c r="H1247" s="4">
        <v>20896</v>
      </c>
      <c r="I1247" s="17">
        <v>43967</v>
      </c>
      <c r="J1247" s="4">
        <v>22507</v>
      </c>
    </row>
    <row r="1248" spans="7:10" ht="15.75" customHeight="1">
      <c r="G1248" s="17">
        <v>43897</v>
      </c>
      <c r="H1248" s="4">
        <v>15413</v>
      </c>
      <c r="I1248" s="17">
        <v>43968</v>
      </c>
      <c r="J1248" s="4">
        <v>18078</v>
      </c>
    </row>
    <row r="1249" spans="7:10" ht="15.75" customHeight="1">
      <c r="G1249" s="17">
        <v>43898</v>
      </c>
      <c r="H1249" s="4">
        <v>14954</v>
      </c>
      <c r="I1249" s="17">
        <v>43969</v>
      </c>
      <c r="J1249" s="4">
        <v>24733</v>
      </c>
    </row>
    <row r="1250" spans="7:10" ht="15.75" customHeight="1">
      <c r="G1250" s="17">
        <v>43899</v>
      </c>
      <c r="H1250" s="4">
        <v>28581</v>
      </c>
      <c r="I1250" s="17">
        <v>43970</v>
      </c>
      <c r="J1250" s="4">
        <v>31510</v>
      </c>
    </row>
    <row r="1251" spans="7:10" ht="15.75" customHeight="1">
      <c r="G1251" s="17">
        <v>43900</v>
      </c>
      <c r="H1251" s="4">
        <v>31204</v>
      </c>
      <c r="I1251" s="17">
        <v>43971</v>
      </c>
      <c r="J1251" s="4">
        <v>29409</v>
      </c>
    </row>
    <row r="1252" spans="7:10" ht="15.75" customHeight="1">
      <c r="G1252" s="17">
        <v>43901</v>
      </c>
      <c r="H1252" s="4">
        <v>25683</v>
      </c>
      <c r="I1252" s="48">
        <v>43972</v>
      </c>
      <c r="J1252" s="4">
        <v>27578</v>
      </c>
    </row>
    <row r="1253" spans="7:10" ht="15.75" customHeight="1">
      <c r="G1253" s="17">
        <v>43902</v>
      </c>
      <c r="H1253" s="4">
        <v>25003</v>
      </c>
      <c r="I1253" s="52">
        <v>43973</v>
      </c>
      <c r="J1253" s="4">
        <v>25107</v>
      </c>
    </row>
    <row r="1254" spans="7:10" ht="15.75" customHeight="1">
      <c r="G1254" s="25"/>
    </row>
    <row r="1255" spans="7:10" ht="15.75" customHeight="1">
      <c r="G1255" s="25"/>
    </row>
    <row r="1256" spans="7:10" ht="15.75" customHeight="1">
      <c r="G1256" s="25"/>
    </row>
    <row r="1257" spans="7:10" ht="15.75" customHeight="1">
      <c r="G1257" s="25"/>
    </row>
    <row r="1258" spans="7:10" ht="15.75" customHeight="1">
      <c r="G1258" s="22" t="s">
        <v>37</v>
      </c>
      <c r="H1258" s="22" t="s">
        <v>5</v>
      </c>
      <c r="I1258" s="22" t="s">
        <v>37</v>
      </c>
      <c r="J1258" s="22" t="s">
        <v>5</v>
      </c>
    </row>
    <row r="1259" spans="7:10" ht="15.75" customHeight="1">
      <c r="G1259" s="17">
        <v>43833</v>
      </c>
      <c r="H1259" s="4">
        <v>1390</v>
      </c>
      <c r="I1259" s="17">
        <v>43904</v>
      </c>
      <c r="J1259" s="4">
        <v>3539</v>
      </c>
    </row>
    <row r="1260" spans="7:10" ht="15.75" customHeight="1">
      <c r="G1260" s="17">
        <v>43834</v>
      </c>
      <c r="H1260" s="4">
        <v>4973</v>
      </c>
      <c r="I1260" s="17">
        <v>43905</v>
      </c>
      <c r="J1260" s="4">
        <v>3324</v>
      </c>
    </row>
    <row r="1261" spans="7:10" ht="15.75" customHeight="1">
      <c r="G1261" s="17">
        <v>43835</v>
      </c>
      <c r="H1261" s="4">
        <v>7893</v>
      </c>
      <c r="I1261" s="17">
        <v>43906</v>
      </c>
      <c r="J1261" s="4">
        <v>2832</v>
      </c>
    </row>
    <row r="1262" spans="7:10" ht="15.75" customHeight="1">
      <c r="G1262" s="17">
        <v>43836</v>
      </c>
      <c r="H1262" s="4">
        <v>2064</v>
      </c>
      <c r="I1262" s="17">
        <v>43907</v>
      </c>
      <c r="J1262" s="4">
        <v>3245</v>
      </c>
    </row>
    <row r="1263" spans="7:10" ht="15.75" customHeight="1">
      <c r="G1263" s="17">
        <v>43837</v>
      </c>
      <c r="H1263" s="4">
        <v>1151</v>
      </c>
      <c r="I1263" s="17">
        <v>43908</v>
      </c>
      <c r="J1263" s="4">
        <v>5401</v>
      </c>
    </row>
    <row r="1264" spans="7:10" ht="15.75" customHeight="1">
      <c r="G1264" s="17">
        <v>43838</v>
      </c>
      <c r="H1264" s="4">
        <v>2528</v>
      </c>
      <c r="I1264" s="17">
        <v>43909</v>
      </c>
      <c r="J1264" s="4">
        <v>3489</v>
      </c>
    </row>
    <row r="1265" spans="7:10" ht="15.75" customHeight="1">
      <c r="G1265" s="17">
        <v>43839</v>
      </c>
      <c r="H1265" s="4">
        <v>2467</v>
      </c>
      <c r="I1265" s="17">
        <v>43910</v>
      </c>
      <c r="J1265" s="4">
        <v>4566</v>
      </c>
    </row>
    <row r="1266" spans="7:10" ht="15.75" customHeight="1">
      <c r="G1266" s="17">
        <v>43840</v>
      </c>
      <c r="H1266" s="4">
        <v>1560</v>
      </c>
      <c r="I1266" s="17">
        <v>43911</v>
      </c>
      <c r="J1266" s="4">
        <v>4244</v>
      </c>
    </row>
    <row r="1267" spans="7:10" ht="15.75" customHeight="1">
      <c r="G1267" s="17">
        <v>43841</v>
      </c>
      <c r="H1267" s="4">
        <v>1922</v>
      </c>
      <c r="I1267" s="17">
        <v>43912</v>
      </c>
      <c r="J1267" s="4">
        <v>3692</v>
      </c>
    </row>
    <row r="1268" spans="7:10" ht="15.75" customHeight="1">
      <c r="G1268" s="17">
        <v>43842</v>
      </c>
      <c r="H1268" s="4">
        <v>1868</v>
      </c>
      <c r="I1268" s="17">
        <v>43913</v>
      </c>
      <c r="J1268" s="4">
        <v>9011</v>
      </c>
    </row>
    <row r="1269" spans="7:10" ht="15.75" customHeight="1">
      <c r="G1269" s="17">
        <v>43843</v>
      </c>
      <c r="H1269" s="4">
        <v>2138</v>
      </c>
      <c r="I1269" s="17">
        <v>43914</v>
      </c>
      <c r="J1269" s="4">
        <v>3431</v>
      </c>
    </row>
    <row r="1270" spans="7:10" ht="15.75" customHeight="1">
      <c r="G1270" s="17">
        <v>43844</v>
      </c>
      <c r="H1270" s="4">
        <v>1735</v>
      </c>
      <c r="I1270" s="17">
        <v>43915</v>
      </c>
      <c r="J1270" s="4">
        <v>3624</v>
      </c>
    </row>
    <row r="1271" spans="7:10" ht="15.75" customHeight="1">
      <c r="G1271" s="17">
        <v>43845</v>
      </c>
      <c r="H1271" s="4">
        <v>1667</v>
      </c>
      <c r="I1271" s="17">
        <v>43916</v>
      </c>
      <c r="J1271" s="4">
        <v>3720</v>
      </c>
    </row>
    <row r="1272" spans="7:10" ht="15.75" customHeight="1">
      <c r="G1272" s="17">
        <v>43846</v>
      </c>
      <c r="H1272" s="4">
        <v>1430</v>
      </c>
      <c r="I1272" s="17">
        <v>43917</v>
      </c>
      <c r="J1272" s="4">
        <v>3794</v>
      </c>
    </row>
    <row r="1273" spans="7:10" ht="15.75" customHeight="1">
      <c r="G1273" s="17">
        <v>43847</v>
      </c>
      <c r="H1273" s="4">
        <v>1446</v>
      </c>
      <c r="I1273" s="17">
        <v>43918</v>
      </c>
      <c r="J1273" s="4">
        <v>3831</v>
      </c>
    </row>
    <row r="1274" spans="7:10" ht="15.75" customHeight="1">
      <c r="G1274" s="17">
        <v>43848</v>
      </c>
      <c r="H1274" s="4">
        <v>2507</v>
      </c>
      <c r="I1274" s="17">
        <v>43919</v>
      </c>
      <c r="J1274" s="4">
        <v>3483</v>
      </c>
    </row>
    <row r="1275" spans="7:10" ht="15.75" customHeight="1">
      <c r="G1275" s="17">
        <v>43849</v>
      </c>
      <c r="H1275" s="4">
        <v>2183</v>
      </c>
      <c r="I1275" s="17">
        <v>43920</v>
      </c>
      <c r="J1275" s="4">
        <v>4403</v>
      </c>
    </row>
    <row r="1276" spans="7:10" ht="15.75" customHeight="1">
      <c r="G1276" s="17">
        <v>43850</v>
      </c>
      <c r="H1276" s="4">
        <v>1469</v>
      </c>
      <c r="I1276" s="17">
        <v>43921</v>
      </c>
      <c r="J1276" s="4">
        <v>5639</v>
      </c>
    </row>
    <row r="1277" spans="7:10" ht="15.75" customHeight="1">
      <c r="G1277" s="17">
        <v>43851</v>
      </c>
      <c r="H1277" s="4">
        <v>1627</v>
      </c>
      <c r="I1277" s="17">
        <v>43922</v>
      </c>
      <c r="J1277" s="4">
        <v>10556</v>
      </c>
    </row>
    <row r="1278" spans="7:10" ht="15.75" customHeight="1">
      <c r="G1278" s="17">
        <v>43852</v>
      </c>
      <c r="H1278" s="4">
        <v>1510</v>
      </c>
      <c r="I1278" s="17">
        <v>43923</v>
      </c>
      <c r="J1278" s="4">
        <v>5970</v>
      </c>
    </row>
    <row r="1279" spans="7:10" ht="15.75" customHeight="1">
      <c r="G1279" s="17">
        <v>43853</v>
      </c>
      <c r="H1279" s="4">
        <v>1410</v>
      </c>
      <c r="I1279" s="17">
        <v>43924</v>
      </c>
      <c r="J1279" s="4">
        <v>9728</v>
      </c>
    </row>
    <row r="1280" spans="7:10" ht="15.75" customHeight="1">
      <c r="G1280" s="17">
        <v>43854</v>
      </c>
      <c r="H1280" s="4">
        <v>1478</v>
      </c>
      <c r="I1280" s="17">
        <v>43925</v>
      </c>
      <c r="J1280" s="4">
        <v>11300</v>
      </c>
    </row>
    <row r="1281" spans="7:10" ht="15.75" customHeight="1">
      <c r="G1281" s="17">
        <v>43855</v>
      </c>
      <c r="H1281" s="4">
        <v>1405</v>
      </c>
      <c r="I1281" s="17">
        <v>43926</v>
      </c>
      <c r="J1281" s="4">
        <v>4065</v>
      </c>
    </row>
    <row r="1282" spans="7:10" ht="15.75" customHeight="1">
      <c r="G1282" s="17">
        <v>43856</v>
      </c>
      <c r="H1282" s="4">
        <v>1290</v>
      </c>
      <c r="I1282" s="17">
        <v>43927</v>
      </c>
      <c r="J1282" s="4">
        <v>9870</v>
      </c>
    </row>
    <row r="1283" spans="7:10" ht="15.75" customHeight="1">
      <c r="G1283" s="17">
        <v>43857</v>
      </c>
      <c r="H1283" s="4">
        <v>4617</v>
      </c>
      <c r="I1283" s="17">
        <v>43928</v>
      </c>
      <c r="J1283" s="4">
        <v>10560</v>
      </c>
    </row>
    <row r="1284" spans="7:10" ht="15.75" customHeight="1">
      <c r="G1284" s="17">
        <v>43858</v>
      </c>
      <c r="H1284" s="4">
        <v>4076</v>
      </c>
      <c r="I1284" s="17">
        <v>43929</v>
      </c>
      <c r="J1284" s="4">
        <v>3922</v>
      </c>
    </row>
    <row r="1285" spans="7:10" ht="15.75" customHeight="1">
      <c r="G1285" s="17">
        <v>43859</v>
      </c>
      <c r="H1285" s="4">
        <v>1863</v>
      </c>
      <c r="I1285" s="17">
        <v>43930</v>
      </c>
      <c r="J1285" s="4">
        <v>3475</v>
      </c>
    </row>
    <row r="1286" spans="7:10" ht="15.75" customHeight="1">
      <c r="G1286" s="17">
        <v>43860</v>
      </c>
      <c r="H1286" s="4">
        <v>1689</v>
      </c>
      <c r="I1286" s="17">
        <v>43931</v>
      </c>
      <c r="J1286" s="4">
        <v>8147</v>
      </c>
    </row>
    <row r="1287" spans="7:10" ht="15.75" customHeight="1">
      <c r="G1287" s="17">
        <v>43861</v>
      </c>
      <c r="H1287" s="4">
        <v>1806</v>
      </c>
      <c r="I1287" s="17">
        <v>43932</v>
      </c>
      <c r="J1287" s="4">
        <v>5818</v>
      </c>
    </row>
    <row r="1288" spans="7:10" ht="15.75" customHeight="1">
      <c r="G1288" s="17">
        <v>43862</v>
      </c>
      <c r="H1288" s="4">
        <v>1955</v>
      </c>
      <c r="I1288" s="17">
        <v>43933</v>
      </c>
      <c r="J1288" s="4">
        <v>36077</v>
      </c>
    </row>
    <row r="1289" spans="7:10" ht="15.75" customHeight="1">
      <c r="G1289" s="17">
        <v>43863</v>
      </c>
      <c r="H1289" s="4">
        <v>1780</v>
      </c>
      <c r="I1289" s="17">
        <v>43934</v>
      </c>
      <c r="J1289" s="4">
        <v>6289</v>
      </c>
    </row>
    <row r="1290" spans="7:10" ht="15.75" customHeight="1">
      <c r="G1290" s="17">
        <v>43864</v>
      </c>
      <c r="H1290" s="4">
        <v>1242</v>
      </c>
      <c r="I1290" s="17">
        <v>43935</v>
      </c>
      <c r="J1290" s="4">
        <v>6020</v>
      </c>
    </row>
    <row r="1291" spans="7:10" ht="15.75" customHeight="1">
      <c r="G1291" s="17">
        <v>43865</v>
      </c>
      <c r="H1291" s="4">
        <v>1167</v>
      </c>
      <c r="I1291" s="17">
        <v>43936</v>
      </c>
      <c r="J1291" s="4">
        <v>6792</v>
      </c>
    </row>
    <row r="1292" spans="7:10" ht="15.75" customHeight="1">
      <c r="G1292" s="17">
        <v>43866</v>
      </c>
      <c r="H1292" s="4">
        <v>1162</v>
      </c>
      <c r="I1292" s="17">
        <v>43937</v>
      </c>
      <c r="J1292" s="4">
        <v>4051</v>
      </c>
    </row>
    <row r="1293" spans="7:10" ht="15.75" customHeight="1">
      <c r="G1293" s="17">
        <v>43867</v>
      </c>
      <c r="H1293" s="4">
        <v>1305</v>
      </c>
      <c r="I1293" s="17">
        <v>43938</v>
      </c>
      <c r="J1293" s="4">
        <v>3968</v>
      </c>
    </row>
    <row r="1294" spans="7:10" ht="15.75" customHeight="1">
      <c r="G1294" s="17">
        <v>43868</v>
      </c>
      <c r="H1294" s="4">
        <v>1422</v>
      </c>
      <c r="I1294" s="17">
        <v>43939</v>
      </c>
      <c r="J1294" s="4">
        <v>5000</v>
      </c>
    </row>
    <row r="1295" spans="7:10" ht="15.75" customHeight="1">
      <c r="G1295" s="17">
        <v>43869</v>
      </c>
      <c r="H1295" s="4">
        <v>1433</v>
      </c>
      <c r="I1295" s="17">
        <v>43940</v>
      </c>
      <c r="J1295" s="4">
        <v>33521</v>
      </c>
    </row>
    <row r="1296" spans="7:10" ht="15.75" customHeight="1">
      <c r="G1296" s="17">
        <v>43870</v>
      </c>
      <c r="H1296" s="4">
        <v>1732</v>
      </c>
      <c r="I1296" s="17">
        <v>43941</v>
      </c>
      <c r="J1296" s="4">
        <v>15323</v>
      </c>
    </row>
    <row r="1297" spans="7:10" ht="15.75" customHeight="1">
      <c r="G1297" s="17">
        <v>43871</v>
      </c>
      <c r="H1297" s="4">
        <v>1544</v>
      </c>
      <c r="I1297" s="17">
        <v>43942</v>
      </c>
      <c r="J1297" s="4">
        <v>5897</v>
      </c>
    </row>
    <row r="1298" spans="7:10" ht="15.75" customHeight="1">
      <c r="G1298" s="17">
        <v>43872</v>
      </c>
      <c r="H1298" s="4">
        <v>1687</v>
      </c>
      <c r="I1298" s="17">
        <v>43943</v>
      </c>
      <c r="J1298" s="4">
        <v>15165</v>
      </c>
    </row>
    <row r="1299" spans="7:10" ht="15.75" customHeight="1">
      <c r="G1299" s="17">
        <v>43873</v>
      </c>
      <c r="H1299" s="4">
        <v>1803</v>
      </c>
      <c r="I1299" s="17">
        <v>43944</v>
      </c>
      <c r="J1299" s="4">
        <v>9760</v>
      </c>
    </row>
    <row r="1300" spans="7:10" ht="15.75" customHeight="1">
      <c r="G1300" s="17">
        <v>43874</v>
      </c>
      <c r="H1300" s="4">
        <v>2882</v>
      </c>
      <c r="I1300" s="17">
        <v>43945</v>
      </c>
      <c r="J1300" s="4">
        <v>4289</v>
      </c>
    </row>
    <row r="1301" spans="7:10" ht="15.75" customHeight="1">
      <c r="G1301" s="17">
        <v>43875</v>
      </c>
      <c r="H1301" s="4">
        <v>3961</v>
      </c>
      <c r="I1301" s="17">
        <v>43946</v>
      </c>
      <c r="J1301" s="4">
        <v>4131</v>
      </c>
    </row>
    <row r="1302" spans="7:10" ht="15.75" customHeight="1">
      <c r="G1302" s="17">
        <v>43876</v>
      </c>
      <c r="H1302" s="4">
        <v>2320</v>
      </c>
      <c r="I1302" s="17">
        <v>43947</v>
      </c>
      <c r="J1302" s="4">
        <v>4708</v>
      </c>
    </row>
    <row r="1303" spans="7:10" ht="15.75" customHeight="1">
      <c r="G1303" s="17">
        <v>43877</v>
      </c>
      <c r="H1303" s="4">
        <v>1834</v>
      </c>
      <c r="I1303" s="17">
        <v>43948</v>
      </c>
      <c r="J1303" s="4">
        <v>4230</v>
      </c>
    </row>
    <row r="1304" spans="7:10" ht="15.75" customHeight="1">
      <c r="G1304" s="17">
        <v>43878</v>
      </c>
      <c r="H1304" s="4">
        <v>3210</v>
      </c>
      <c r="I1304" s="17">
        <v>43949</v>
      </c>
      <c r="J1304" s="4">
        <v>13132</v>
      </c>
    </row>
    <row r="1305" spans="7:10" ht="15.75" customHeight="1">
      <c r="G1305" s="17">
        <v>43879</v>
      </c>
      <c r="H1305" s="4">
        <v>3017</v>
      </c>
      <c r="I1305" s="17">
        <v>43950</v>
      </c>
      <c r="J1305" s="4">
        <v>9005</v>
      </c>
    </row>
    <row r="1306" spans="7:10" ht="15.75" customHeight="1">
      <c r="G1306" s="17">
        <v>43880</v>
      </c>
      <c r="H1306" s="4">
        <v>2702</v>
      </c>
      <c r="I1306" s="17">
        <v>43951</v>
      </c>
      <c r="J1306" s="4">
        <v>29981</v>
      </c>
    </row>
    <row r="1307" spans="7:10" ht="15.75" customHeight="1">
      <c r="G1307" s="17">
        <v>43881</v>
      </c>
      <c r="H1307" s="4">
        <v>1582</v>
      </c>
      <c r="I1307" s="17">
        <v>43952</v>
      </c>
      <c r="J1307" s="4">
        <v>6732</v>
      </c>
    </row>
    <row r="1308" spans="7:10" ht="15.75" customHeight="1">
      <c r="G1308" s="17">
        <v>43882</v>
      </c>
      <c r="H1308" s="4">
        <v>2018</v>
      </c>
      <c r="I1308" s="17">
        <v>43953</v>
      </c>
      <c r="J1308" s="4">
        <v>6549</v>
      </c>
    </row>
    <row r="1309" spans="7:10" ht="15.75" customHeight="1">
      <c r="G1309" s="17">
        <v>43883</v>
      </c>
      <c r="H1309" s="4">
        <v>2175</v>
      </c>
      <c r="I1309" s="17">
        <v>43954</v>
      </c>
      <c r="J1309" s="4">
        <v>10287</v>
      </c>
    </row>
    <row r="1310" spans="7:10" ht="15.75" customHeight="1">
      <c r="G1310" s="17">
        <v>43884</v>
      </c>
      <c r="H1310" s="4">
        <v>1958</v>
      </c>
      <c r="I1310" s="17">
        <v>43955</v>
      </c>
      <c r="J1310" s="4">
        <v>5204</v>
      </c>
    </row>
    <row r="1311" spans="7:10" ht="15.75" customHeight="1">
      <c r="G1311" s="17">
        <v>43885</v>
      </c>
      <c r="H1311" s="4">
        <v>4664</v>
      </c>
      <c r="I1311" s="17">
        <v>43956</v>
      </c>
      <c r="J1311" s="4">
        <v>4573</v>
      </c>
    </row>
    <row r="1312" spans="7:10" ht="15.75" customHeight="1">
      <c r="G1312" s="17">
        <v>43886</v>
      </c>
      <c r="H1312" s="4">
        <v>3378</v>
      </c>
      <c r="I1312" s="17">
        <v>43957</v>
      </c>
      <c r="J1312" s="4">
        <v>4244</v>
      </c>
    </row>
    <row r="1313" spans="7:10" ht="15.75" customHeight="1">
      <c r="G1313" s="17">
        <v>43887</v>
      </c>
      <c r="H1313" s="4">
        <v>2594</v>
      </c>
      <c r="I1313" s="17">
        <v>43958</v>
      </c>
      <c r="J1313" s="4">
        <v>4904</v>
      </c>
    </row>
    <row r="1314" spans="7:10" ht="15.75" customHeight="1">
      <c r="G1314" s="17">
        <v>43888</v>
      </c>
      <c r="H1314" s="4">
        <v>2731</v>
      </c>
      <c r="I1314" s="17">
        <v>43959</v>
      </c>
      <c r="J1314" s="4">
        <v>30667</v>
      </c>
    </row>
    <row r="1315" spans="7:10" ht="15.75" customHeight="1">
      <c r="G1315" s="17">
        <v>43889</v>
      </c>
      <c r="H1315" s="4">
        <v>2341</v>
      </c>
      <c r="I1315" s="17">
        <v>43960</v>
      </c>
      <c r="J1315" s="4">
        <v>13009</v>
      </c>
    </row>
    <row r="1316" spans="7:10" ht="15.75" customHeight="1">
      <c r="G1316" s="17">
        <v>43890</v>
      </c>
      <c r="H1316" s="4">
        <v>2715</v>
      </c>
      <c r="I1316" s="17">
        <v>43961</v>
      </c>
      <c r="J1316" s="4">
        <v>5038</v>
      </c>
    </row>
    <row r="1317" spans="7:10" ht="15.75" customHeight="1">
      <c r="G1317" s="17">
        <v>43891</v>
      </c>
      <c r="H1317" s="4">
        <v>2338</v>
      </c>
      <c r="I1317" s="17">
        <v>43962</v>
      </c>
      <c r="J1317" s="4">
        <v>5542</v>
      </c>
    </row>
    <row r="1318" spans="7:10" ht="15.75" customHeight="1">
      <c r="G1318" s="17">
        <v>43892</v>
      </c>
      <c r="H1318" s="4">
        <v>3603</v>
      </c>
      <c r="I1318" s="17">
        <v>43963</v>
      </c>
      <c r="J1318" s="4">
        <v>7039</v>
      </c>
    </row>
    <row r="1319" spans="7:10" ht="15.75" customHeight="1">
      <c r="G1319" s="17">
        <v>43893</v>
      </c>
      <c r="H1319" s="4">
        <v>3215</v>
      </c>
      <c r="I1319" s="17">
        <v>43964</v>
      </c>
      <c r="J1319" s="4">
        <v>5286</v>
      </c>
    </row>
    <row r="1320" spans="7:10" ht="15.75" customHeight="1">
      <c r="G1320" s="17">
        <v>43894</v>
      </c>
      <c r="H1320" s="4">
        <v>2655</v>
      </c>
      <c r="I1320" s="17">
        <v>43965</v>
      </c>
      <c r="J1320" s="4">
        <v>4413</v>
      </c>
    </row>
    <row r="1321" spans="7:10" ht="15.75" customHeight="1">
      <c r="G1321" s="17">
        <v>43895</v>
      </c>
      <c r="H1321" s="4">
        <v>2900</v>
      </c>
      <c r="I1321" s="17">
        <v>43966</v>
      </c>
      <c r="J1321" s="4">
        <v>5842</v>
      </c>
    </row>
    <row r="1322" spans="7:10" ht="15.75" customHeight="1">
      <c r="G1322" s="17">
        <v>43896</v>
      </c>
      <c r="H1322" s="4">
        <v>2214</v>
      </c>
      <c r="I1322" s="17">
        <v>43967</v>
      </c>
      <c r="J1322" s="4">
        <v>9540</v>
      </c>
    </row>
    <row r="1323" spans="7:10" ht="15.75" customHeight="1">
      <c r="G1323" s="17">
        <v>43897</v>
      </c>
      <c r="H1323" s="4">
        <v>2127</v>
      </c>
      <c r="I1323" s="17">
        <v>43968</v>
      </c>
      <c r="J1323" s="4">
        <v>26063</v>
      </c>
    </row>
    <row r="1324" spans="7:10" ht="15.75" customHeight="1">
      <c r="G1324" s="17">
        <v>43898</v>
      </c>
      <c r="H1324" s="4">
        <v>2063</v>
      </c>
      <c r="I1324" s="17">
        <v>43969</v>
      </c>
      <c r="J1324" s="4">
        <v>11904</v>
      </c>
    </row>
    <row r="1325" spans="7:10" ht="15.75" customHeight="1">
      <c r="G1325" s="17">
        <v>43899</v>
      </c>
      <c r="H1325" s="4">
        <v>2409</v>
      </c>
      <c r="I1325" s="17">
        <v>43970</v>
      </c>
      <c r="J1325" s="4">
        <v>7398</v>
      </c>
    </row>
    <row r="1326" spans="7:10" ht="15.75" customHeight="1">
      <c r="G1326" s="17">
        <v>43900</v>
      </c>
      <c r="H1326" s="4">
        <v>2212</v>
      </c>
      <c r="I1326" s="17">
        <v>43971</v>
      </c>
      <c r="J1326" s="4">
        <v>10563</v>
      </c>
    </row>
    <row r="1327" spans="7:10" ht="15.75" customHeight="1">
      <c r="G1327" s="17">
        <v>43901</v>
      </c>
      <c r="H1327" s="4">
        <v>2410</v>
      </c>
      <c r="I1327" s="48">
        <v>43972</v>
      </c>
      <c r="J1327" s="4">
        <v>18703</v>
      </c>
    </row>
    <row r="1328" spans="7:10" ht="15.75" customHeight="1">
      <c r="G1328" s="17">
        <v>43902</v>
      </c>
      <c r="H1328" s="4">
        <v>3709</v>
      </c>
      <c r="I1328" s="52">
        <v>43973</v>
      </c>
      <c r="J1328" s="4">
        <v>11274</v>
      </c>
    </row>
    <row r="1329" spans="7:7" ht="15.75" customHeight="1">
      <c r="G1329" s="25"/>
    </row>
    <row r="1330" spans="7:7" ht="15.75" customHeight="1">
      <c r="G1330" s="25"/>
    </row>
    <row r="1331" spans="7:7" ht="15.75" customHeight="1">
      <c r="G1331" s="25"/>
    </row>
    <row r="1332" spans="7:7" ht="15.75" customHeight="1">
      <c r="G1332" s="25"/>
    </row>
    <row r="1333" spans="7:7" ht="15.75" customHeight="1">
      <c r="G1333" s="25"/>
    </row>
    <row r="1334" spans="7:7" ht="15.75" customHeight="1">
      <c r="G1334" s="25"/>
    </row>
    <row r="1335" spans="7:7" ht="15.75" customHeight="1">
      <c r="G1335" s="25"/>
    </row>
    <row r="1336" spans="7:7" ht="15.75" customHeight="1">
      <c r="G1336" s="25"/>
    </row>
    <row r="1337" spans="7:7" ht="15.75" customHeight="1">
      <c r="G1337" s="25"/>
    </row>
    <row r="1338" spans="7:7" ht="15.75" customHeight="1">
      <c r="G1338" s="25"/>
    </row>
    <row r="1339" spans="7:7" ht="15.75" customHeight="1">
      <c r="G1339" s="25"/>
    </row>
    <row r="1340" spans="7:7" ht="15.75" customHeight="1">
      <c r="G1340" s="25"/>
    </row>
    <row r="1341" spans="7:7" ht="15.75" customHeight="1">
      <c r="G1341" s="25"/>
    </row>
    <row r="1342" spans="7:7" ht="15.75" customHeight="1">
      <c r="G1342" s="25"/>
    </row>
    <row r="1343" spans="7:7" ht="15.75" customHeight="1">
      <c r="G1343" s="25"/>
    </row>
    <row r="1344" spans="7:7" ht="15.75" customHeight="1">
      <c r="G1344" s="25"/>
    </row>
    <row r="1345" spans="7:7" ht="15.75" customHeight="1">
      <c r="G1345" s="25"/>
    </row>
    <row r="1346" spans="7:7" ht="15.75" customHeight="1">
      <c r="G1346" s="25"/>
    </row>
    <row r="1347" spans="7:7" ht="15.75" customHeight="1">
      <c r="G1347" s="25"/>
    </row>
    <row r="1348" spans="7:7" ht="15.75" customHeight="1">
      <c r="G1348" s="25"/>
    </row>
    <row r="1349" spans="7:7" ht="15.75" customHeight="1">
      <c r="G1349" s="25"/>
    </row>
    <row r="1350" spans="7:7" ht="15.75" customHeight="1">
      <c r="G1350" s="25"/>
    </row>
    <row r="1351" spans="7:7" ht="15.75" customHeight="1">
      <c r="G1351" s="25"/>
    </row>
    <row r="1352" spans="7:7" ht="15.75" customHeight="1">
      <c r="G1352" s="25"/>
    </row>
    <row r="1353" spans="7:7" ht="15.75" customHeight="1">
      <c r="G1353" s="25"/>
    </row>
    <row r="1354" spans="7:7" ht="15.75" customHeight="1">
      <c r="G1354" s="25"/>
    </row>
    <row r="1355" spans="7:7" ht="15.75" customHeight="1">
      <c r="G1355" s="25"/>
    </row>
    <row r="1356" spans="7:7" ht="15.75" customHeight="1">
      <c r="G1356" s="25"/>
    </row>
    <row r="1357" spans="7:7" ht="15.75" customHeight="1">
      <c r="G1357" s="25"/>
    </row>
    <row r="1358" spans="7:7" ht="15.75" customHeight="1">
      <c r="G1358" s="25"/>
    </row>
    <row r="1359" spans="7:7" ht="15.75" customHeight="1">
      <c r="G1359" s="25"/>
    </row>
    <row r="1360" spans="7:7" ht="15.75" customHeight="1">
      <c r="G1360" s="25"/>
    </row>
    <row r="1361" spans="7:7" ht="15.75" customHeight="1">
      <c r="G1361" s="25"/>
    </row>
    <row r="1362" spans="7:7" ht="15.75" customHeight="1">
      <c r="G1362" s="25"/>
    </row>
    <row r="1363" spans="7:7" ht="15.75" customHeight="1">
      <c r="G1363" s="25"/>
    </row>
    <row r="1364" spans="7:7" ht="15.75" customHeight="1">
      <c r="G1364" s="25"/>
    </row>
    <row r="1365" spans="7:7" ht="15.75" customHeight="1">
      <c r="G1365" s="25"/>
    </row>
    <row r="1366" spans="7:7" ht="15.75" customHeight="1">
      <c r="G1366" s="25"/>
    </row>
    <row r="1367" spans="7:7" ht="15.75" customHeight="1">
      <c r="G1367" s="25"/>
    </row>
    <row r="1368" spans="7:7" ht="15.75" customHeight="1">
      <c r="G1368" s="25"/>
    </row>
    <row r="1369" spans="7:7" ht="15.75" customHeight="1">
      <c r="G1369" s="25"/>
    </row>
    <row r="1370" spans="7:7" ht="15.75" customHeight="1">
      <c r="G1370" s="25"/>
    </row>
    <row r="1371" spans="7:7" ht="15.75" customHeight="1">
      <c r="G1371" s="25"/>
    </row>
    <row r="1372" spans="7:7" ht="15.75" customHeight="1">
      <c r="G1372" s="25"/>
    </row>
    <row r="1373" spans="7:7" ht="15.75" customHeight="1">
      <c r="G1373" s="25"/>
    </row>
    <row r="1374" spans="7:7" ht="15.75" customHeight="1">
      <c r="G1374" s="25"/>
    </row>
    <row r="1375" spans="7:7" ht="15.75" customHeight="1">
      <c r="G1375" s="25"/>
    </row>
    <row r="1376" spans="7:7" ht="15.75" customHeight="1">
      <c r="G1376" s="25"/>
    </row>
    <row r="1377" spans="7:7" ht="15.75" customHeight="1">
      <c r="G1377" s="25"/>
    </row>
    <row r="1378" spans="7:7" ht="15.75" customHeight="1">
      <c r="G1378" s="25"/>
    </row>
    <row r="1379" spans="7:7" ht="15.75" customHeight="1">
      <c r="G1379" s="25"/>
    </row>
    <row r="1380" spans="7:7" ht="15.75" customHeight="1">
      <c r="G1380" s="25"/>
    </row>
    <row r="1381" spans="7:7" ht="15.75" customHeight="1">
      <c r="G1381" s="25"/>
    </row>
    <row r="1382" spans="7:7" ht="15.75" customHeight="1">
      <c r="G1382" s="25"/>
    </row>
    <row r="1383" spans="7:7" ht="15.75" customHeight="1">
      <c r="G1383" s="25"/>
    </row>
    <row r="1384" spans="7:7" ht="15.75" customHeight="1">
      <c r="G1384" s="25"/>
    </row>
    <row r="1385" spans="7:7" ht="15.75" customHeight="1">
      <c r="G1385" s="25"/>
    </row>
    <row r="1386" spans="7:7" ht="15.75" customHeight="1">
      <c r="G1386" s="25"/>
    </row>
    <row r="1387" spans="7:7" ht="15.75" customHeight="1">
      <c r="G1387" s="25"/>
    </row>
    <row r="1388" spans="7:7" ht="15.75" customHeight="1">
      <c r="G1388" s="25"/>
    </row>
    <row r="1389" spans="7:7" ht="15.75" customHeight="1">
      <c r="G1389" s="25"/>
    </row>
    <row r="1390" spans="7:7" ht="15.75" customHeight="1">
      <c r="G1390" s="25"/>
    </row>
    <row r="1391" spans="7:7" ht="15.75" customHeight="1">
      <c r="G1391" s="25"/>
    </row>
    <row r="1392" spans="7:7" ht="15.75" customHeight="1">
      <c r="G1392" s="25"/>
    </row>
    <row r="1393" spans="7:7" ht="15.75" customHeight="1">
      <c r="G1393" s="25"/>
    </row>
    <row r="1394" spans="7:7" ht="15.75" customHeight="1">
      <c r="G1394" s="25"/>
    </row>
    <row r="1395" spans="7:7" ht="15.75" customHeight="1">
      <c r="G1395" s="25"/>
    </row>
    <row r="1396" spans="7:7" ht="15.75" customHeight="1">
      <c r="G1396" s="25"/>
    </row>
    <row r="1397" spans="7:7" ht="15.75" customHeight="1">
      <c r="G1397" s="25"/>
    </row>
    <row r="1398" spans="7:7" ht="15.75" customHeight="1">
      <c r="G1398" s="25"/>
    </row>
    <row r="1399" spans="7:7" ht="15.75" customHeight="1">
      <c r="G1399" s="25"/>
    </row>
    <row r="1400" spans="7:7" ht="15.75" customHeight="1">
      <c r="G1400" s="25"/>
    </row>
    <row r="1401" spans="7:7" ht="15.75" customHeight="1">
      <c r="G1401" s="25"/>
    </row>
    <row r="1402" spans="7:7" ht="15.75" customHeight="1">
      <c r="G1402" s="25"/>
    </row>
    <row r="1403" spans="7:7" ht="15.75" customHeight="1">
      <c r="G1403" s="25"/>
    </row>
    <row r="1404" spans="7:7" ht="15.75" customHeight="1">
      <c r="G1404" s="25"/>
    </row>
    <row r="1405" spans="7:7" ht="15.75" customHeight="1">
      <c r="G1405" s="25"/>
    </row>
    <row r="1406" spans="7:7" ht="15.75" customHeight="1">
      <c r="G1406" s="25"/>
    </row>
    <row r="1407" spans="7:7" ht="15.75" customHeight="1">
      <c r="G1407" s="25"/>
    </row>
    <row r="1408" spans="7:7" ht="15.75" customHeight="1">
      <c r="G1408" s="25"/>
    </row>
    <row r="1409" spans="7:7" ht="15.75" customHeight="1">
      <c r="G1409" s="25"/>
    </row>
    <row r="1410" spans="7:7" ht="15.75" customHeight="1">
      <c r="G1410" s="25"/>
    </row>
    <row r="1411" spans="7:7" ht="15.75" customHeight="1">
      <c r="G1411" s="25"/>
    </row>
    <row r="1412" spans="7:7" ht="15.75" customHeight="1">
      <c r="G1412" s="25"/>
    </row>
    <row r="1413" spans="7:7" ht="15.75" customHeight="1">
      <c r="G1413" s="25"/>
    </row>
    <row r="1414" spans="7:7" ht="15.75" customHeight="1">
      <c r="G1414" s="25"/>
    </row>
    <row r="1415" spans="7:7" ht="15.75" customHeight="1">
      <c r="G1415" s="25"/>
    </row>
    <row r="1416" spans="7:7" ht="15.75" customHeight="1">
      <c r="G1416" s="25"/>
    </row>
    <row r="1417" spans="7:7" ht="15.75" customHeight="1">
      <c r="G1417" s="25"/>
    </row>
    <row r="1418" spans="7:7" ht="15.75" customHeight="1">
      <c r="G1418" s="25"/>
    </row>
    <row r="1419" spans="7:7" ht="15.75" customHeight="1">
      <c r="G1419" s="25"/>
    </row>
    <row r="1420" spans="7:7" ht="15.75" customHeight="1">
      <c r="G1420" s="25"/>
    </row>
    <row r="1421" spans="7:7" ht="15.75" customHeight="1">
      <c r="G1421" s="25"/>
    </row>
    <row r="1422" spans="7:7" ht="15.75" customHeight="1">
      <c r="G1422" s="25"/>
    </row>
    <row r="1423" spans="7:7" ht="15.75" customHeight="1">
      <c r="G1423" s="25"/>
    </row>
    <row r="1424" spans="7:7" ht="15.75" customHeight="1">
      <c r="G1424" s="25"/>
    </row>
    <row r="1425" spans="7:7" ht="15.75" customHeight="1">
      <c r="G1425" s="25"/>
    </row>
    <row r="1426" spans="7:7" ht="15.75" customHeight="1">
      <c r="G1426" s="25"/>
    </row>
    <row r="1427" spans="7:7" ht="15.75" customHeight="1">
      <c r="G1427" s="25"/>
    </row>
    <row r="1428" spans="7:7" ht="15.75" customHeight="1">
      <c r="G1428" s="25"/>
    </row>
    <row r="1429" spans="7:7" ht="15.75" customHeight="1">
      <c r="G1429" s="25"/>
    </row>
    <row r="1430" spans="7:7" ht="15.75" customHeight="1">
      <c r="G1430" s="25"/>
    </row>
    <row r="1431" spans="7:7" ht="15.75" customHeight="1">
      <c r="G1431" s="25"/>
    </row>
    <row r="1432" spans="7:7" ht="15.75" customHeight="1">
      <c r="G1432" s="25"/>
    </row>
    <row r="1433" spans="7:7" ht="15.75" customHeight="1">
      <c r="G1433" s="25"/>
    </row>
    <row r="1434" spans="7:7" ht="15.75" customHeight="1">
      <c r="G1434" s="25"/>
    </row>
    <row r="1435" spans="7:7" ht="15.75" customHeight="1">
      <c r="G1435" s="25"/>
    </row>
    <row r="1436" spans="7:7" ht="15.75" customHeight="1">
      <c r="G1436" s="25"/>
    </row>
    <row r="1437" spans="7:7" ht="15.75" customHeight="1">
      <c r="G1437" s="25"/>
    </row>
    <row r="1438" spans="7:7" ht="15.75" customHeight="1">
      <c r="G1438" s="25"/>
    </row>
    <row r="1439" spans="7:7" ht="15.75" customHeight="1">
      <c r="G1439" s="25"/>
    </row>
    <row r="1440" spans="7:7" ht="15.75" customHeight="1">
      <c r="G1440" s="25"/>
    </row>
    <row r="1441" spans="7:7" ht="15.75" customHeight="1">
      <c r="G1441" s="25"/>
    </row>
    <row r="1442" spans="7:7" ht="15.75" customHeight="1">
      <c r="G1442" s="25"/>
    </row>
    <row r="1443" spans="7:7" ht="15.75" customHeight="1">
      <c r="G1443" s="25"/>
    </row>
    <row r="1444" spans="7:7" ht="15.75" customHeight="1">
      <c r="G1444" s="25"/>
    </row>
    <row r="1445" spans="7:7" ht="15.75" customHeight="1">
      <c r="G1445" s="25"/>
    </row>
    <row r="1446" spans="7:7" ht="15.75" customHeight="1">
      <c r="G1446" s="25"/>
    </row>
  </sheetData>
  <mergeCells count="8">
    <mergeCell ref="P1:Q1"/>
    <mergeCell ref="T1:U1"/>
    <mergeCell ref="V1:W1"/>
    <mergeCell ref="B1:C1"/>
    <mergeCell ref="D1:E1"/>
    <mergeCell ref="H1:I1"/>
    <mergeCell ref="J1:K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1297"/>
  <sheetViews>
    <sheetView topLeftCell="Q1" zoomScale="108" zoomScaleNormal="108" workbookViewId="0">
      <selection activeCell="E3" sqref="E3"/>
    </sheetView>
  </sheetViews>
  <sheetFormatPr defaultColWidth="14.453125" defaultRowHeight="15.75" customHeight="1"/>
  <cols>
    <col min="1" max="1" width="32" customWidth="1"/>
    <col min="2" max="3" width="23.81640625" customWidth="1"/>
    <col min="4" max="5" width="26.6328125" customWidth="1"/>
    <col min="7" max="7" width="37.36328125" bestFit="1" customWidth="1"/>
    <col min="8" max="9" width="24.36328125" customWidth="1"/>
    <col min="10" max="11" width="25.453125" customWidth="1"/>
    <col min="13" max="13" width="29" bestFit="1" customWidth="1"/>
    <col min="14" max="15" width="24.453125" customWidth="1"/>
    <col min="16" max="17" width="27.6328125" customWidth="1"/>
    <col min="19" max="19" width="35.453125" bestFit="1" customWidth="1"/>
    <col min="20" max="21" width="24.453125" customWidth="1"/>
    <col min="22" max="23" width="27" customWidth="1"/>
    <col min="25" max="25" width="9.453125" bestFit="1" customWidth="1"/>
    <col min="26" max="26" width="14.1796875" bestFit="1" customWidth="1"/>
    <col min="27" max="27" width="9.453125" bestFit="1" customWidth="1"/>
    <col min="28" max="28" width="14.1796875" bestFit="1" customWidth="1"/>
    <col min="31" max="31" width="9.453125" bestFit="1" customWidth="1"/>
    <col min="32" max="32" width="10.1796875" bestFit="1" customWidth="1"/>
    <col min="33" max="33" width="9.453125" bestFit="1" customWidth="1"/>
    <col min="34" max="34" width="10.1796875" bestFit="1" customWidth="1"/>
  </cols>
  <sheetData>
    <row r="1" spans="1:23" s="21" customFormat="1" ht="15.75" customHeight="1">
      <c r="B1" s="165" t="s">
        <v>49</v>
      </c>
      <c r="C1" s="165"/>
      <c r="D1" s="165" t="s">
        <v>48</v>
      </c>
      <c r="E1" s="165"/>
      <c r="F1" s="9"/>
      <c r="H1" s="165" t="s">
        <v>49</v>
      </c>
      <c r="I1" s="165"/>
      <c r="J1" s="165" t="s">
        <v>48</v>
      </c>
      <c r="K1" s="165"/>
      <c r="L1" s="72"/>
      <c r="N1" s="165" t="s">
        <v>49</v>
      </c>
      <c r="O1" s="165"/>
      <c r="P1" s="165" t="s">
        <v>48</v>
      </c>
      <c r="Q1" s="165"/>
      <c r="R1" s="69"/>
      <c r="T1" s="165" t="s">
        <v>49</v>
      </c>
      <c r="U1" s="165"/>
      <c r="V1" s="165" t="s">
        <v>48</v>
      </c>
      <c r="W1" s="165"/>
    </row>
    <row r="2" spans="1:23" s="21" customFormat="1" ht="15.75" customHeight="1">
      <c r="A2" s="96" t="s">
        <v>46</v>
      </c>
      <c r="B2" s="73" t="s">
        <v>35</v>
      </c>
      <c r="C2" s="59" t="s">
        <v>39</v>
      </c>
      <c r="D2" s="73" t="s">
        <v>35</v>
      </c>
      <c r="E2" s="59" t="s">
        <v>39</v>
      </c>
      <c r="F2" s="29"/>
      <c r="G2" s="3" t="s">
        <v>24</v>
      </c>
      <c r="H2" s="73" t="s">
        <v>35</v>
      </c>
      <c r="I2" s="59" t="s">
        <v>39</v>
      </c>
      <c r="J2" s="73" t="s">
        <v>35</v>
      </c>
      <c r="K2" s="59" t="s">
        <v>39</v>
      </c>
      <c r="L2" s="10"/>
      <c r="M2" s="96" t="s">
        <v>42</v>
      </c>
      <c r="N2" s="73" t="s">
        <v>35</v>
      </c>
      <c r="O2" s="59" t="s">
        <v>39</v>
      </c>
      <c r="P2" s="73" t="s">
        <v>35</v>
      </c>
      <c r="Q2" s="59" t="s">
        <v>39</v>
      </c>
      <c r="R2" s="69"/>
      <c r="S2" s="3" t="s">
        <v>40</v>
      </c>
      <c r="T2" s="73" t="s">
        <v>35</v>
      </c>
      <c r="U2" s="59" t="s">
        <v>39</v>
      </c>
      <c r="V2" s="73" t="s">
        <v>35</v>
      </c>
      <c r="W2" s="59" t="s">
        <v>39</v>
      </c>
    </row>
    <row r="3" spans="1:23" s="21" customFormat="1" ht="15.75" customHeight="1">
      <c r="A3" s="96" t="s">
        <v>47</v>
      </c>
      <c r="B3" s="138">
        <f>AVERAGE(B41:B110)</f>
        <v>11798.937142857139</v>
      </c>
      <c r="C3" s="139">
        <f>STDEV(B41:B110)</f>
        <v>2505.098502050821</v>
      </c>
      <c r="D3" s="138">
        <f>AVERAGE(D41:D110)</f>
        <v>14554.625714285712</v>
      </c>
      <c r="E3" s="140">
        <f>STDEV(D41:D110)</f>
        <v>1158.7136175281341</v>
      </c>
      <c r="F3" s="141"/>
      <c r="G3" s="142" t="s">
        <v>41</v>
      </c>
      <c r="H3" s="143">
        <f>AVERAGE(H41:H110)</f>
        <v>2638.2580357142856</v>
      </c>
      <c r="I3" s="139">
        <f>STDEV(H41:H110)</f>
        <v>232.81931986447023</v>
      </c>
      <c r="J3" s="143">
        <f>AVERAGE(J41:J110)</f>
        <v>3936.0446428571427</v>
      </c>
      <c r="K3" s="144">
        <f>STDEV(J41:J110)</f>
        <v>551.17051993476571</v>
      </c>
      <c r="L3" s="145"/>
      <c r="M3" s="142" t="s">
        <v>43</v>
      </c>
      <c r="N3" s="143">
        <f>AVERAGE(N41:N110)</f>
        <v>98833.085714285713</v>
      </c>
      <c r="O3" s="144">
        <f>STDEV(N41:N110)</f>
        <v>6570.7812255962408</v>
      </c>
      <c r="P3" s="143">
        <f>AVERAGE(P41:P110)</f>
        <v>116367.64642857143</v>
      </c>
      <c r="Q3" s="144">
        <f>STDEV(P41:P110)</f>
        <v>7466.6647139246988</v>
      </c>
      <c r="R3" s="146"/>
      <c r="S3" s="142" t="s">
        <v>44</v>
      </c>
      <c r="T3" s="143">
        <f>AVERAGE(T41:T110)</f>
        <v>9010.9571428571435</v>
      </c>
      <c r="U3" s="144">
        <f>STDEV(T41:T110)</f>
        <v>1310.9898696611031</v>
      </c>
      <c r="V3" s="143">
        <f>AVERAGE(V41:V110)</f>
        <v>9121.7250000000004</v>
      </c>
      <c r="W3" s="144">
        <f>STDEV(V41:V110)</f>
        <v>994.7901316704158</v>
      </c>
    </row>
    <row r="4" spans="1:23" s="21" customFormat="1" ht="15.75" customHeight="1">
      <c r="A4" s="34" t="s">
        <v>9</v>
      </c>
      <c r="B4" s="146">
        <f>AVERAGE(B118:B187)</f>
        <v>9039.557142857142</v>
      </c>
      <c r="C4" s="152">
        <f>STDEV(B118:B187)</f>
        <v>1489.2866752358964</v>
      </c>
      <c r="D4" s="146">
        <f>AVERAGE(D118:D187)</f>
        <v>11959.571428571429</v>
      </c>
      <c r="E4" s="148">
        <f>STDEV(D118:D187)</f>
        <v>2023.4063370882618</v>
      </c>
      <c r="G4" s="149" t="s">
        <v>14</v>
      </c>
      <c r="H4" s="141">
        <f>AVERAGE(H118:H187)</f>
        <v>233.4</v>
      </c>
      <c r="I4" s="150">
        <f>STDEV(H118:H187)</f>
        <v>163.15240496657353</v>
      </c>
      <c r="J4" s="141">
        <f>AVERAGE(J118:J187)</f>
        <v>216.75714285714287</v>
      </c>
      <c r="K4" s="145">
        <f>STDEV(J118:J187)</f>
        <v>98.035254781758113</v>
      </c>
      <c r="L4" s="151"/>
      <c r="M4" s="149" t="s">
        <v>15</v>
      </c>
      <c r="N4" s="141">
        <f>AVERAGE(N118:N187)</f>
        <v>4074.542857142857</v>
      </c>
      <c r="O4" s="150">
        <f>STDEV(N118:N187)</f>
        <v>665.45206788947905</v>
      </c>
      <c r="P4" s="141">
        <f>AVERAGE(P118:P187)</f>
        <v>5869.4285714285716</v>
      </c>
      <c r="Q4" s="146">
        <f>STDEV(P118:P187)</f>
        <v>1519.2585393265917</v>
      </c>
      <c r="R4" s="146"/>
      <c r="S4" s="149" t="s">
        <v>27</v>
      </c>
      <c r="T4" s="145">
        <f>AVERAGE(T118:T187)</f>
        <v>33264.757142857146</v>
      </c>
      <c r="U4" s="150">
        <f>STDEV(T118:T187)</f>
        <v>4948.0866670667083</v>
      </c>
      <c r="V4" s="145">
        <f>AVERAGE(V118:V187)</f>
        <v>33754.985714285714</v>
      </c>
      <c r="W4" s="146">
        <f>STDEV(V118:V187)</f>
        <v>3140.1099098868767</v>
      </c>
    </row>
    <row r="5" spans="1:23" s="21" customFormat="1" ht="15.75" customHeight="1">
      <c r="A5" s="34" t="s">
        <v>26</v>
      </c>
      <c r="B5" s="146">
        <f>AVERAGE(B192:B261)</f>
        <v>467.41428571428571</v>
      </c>
      <c r="C5" s="153">
        <f>STDEV(B192:B261)</f>
        <v>120.25944090296615</v>
      </c>
      <c r="D5" s="146">
        <f>AVERAGE(D192:D261)</f>
        <v>631.95714285714291</v>
      </c>
      <c r="E5" s="148">
        <f>STDEV(D192:D261)</f>
        <v>275.5131410482432</v>
      </c>
      <c r="G5" s="149" t="s">
        <v>33</v>
      </c>
      <c r="H5" s="145">
        <f>AVERAGE(H192:H261)</f>
        <v>10403.671428571428</v>
      </c>
      <c r="I5" s="150">
        <f>STDEV(H192:H261)</f>
        <v>1163.782871344825</v>
      </c>
      <c r="J5" s="145">
        <f>AVERAGE(J192:J261)</f>
        <v>12287.442857142858</v>
      </c>
      <c r="K5" s="141">
        <f>STDEV(J192:J261)</f>
        <v>1573.5499663777373</v>
      </c>
      <c r="L5" s="151"/>
      <c r="M5" s="149" t="s">
        <v>12</v>
      </c>
      <c r="N5" s="141">
        <f>AVERAGE(N192:N261)</f>
        <v>46222.257142857146</v>
      </c>
      <c r="O5" s="150">
        <f>STDEV(N192:N261)</f>
        <v>4826.3374978408001</v>
      </c>
      <c r="P5" s="141">
        <f>AVERAGE(P192:P261)</f>
        <v>55910.642857142855</v>
      </c>
      <c r="Q5" s="146">
        <f>STDEV(P192:P261)</f>
        <v>5455.5756694498496</v>
      </c>
      <c r="R5" s="146"/>
      <c r="S5" s="149" t="s">
        <v>28</v>
      </c>
      <c r="T5" s="145">
        <f>AVERAGE(T192:T261)</f>
        <v>582.97142857142853</v>
      </c>
      <c r="U5" s="150">
        <f>STDEV(T192:T261)</f>
        <v>829.49184674083676</v>
      </c>
      <c r="V5" s="145">
        <f>AVERAGE(V192:V261)</f>
        <v>489.34285714285716</v>
      </c>
      <c r="W5" s="153">
        <f>STDEV(V192:V261)</f>
        <v>377.26037161583565</v>
      </c>
    </row>
    <row r="6" spans="1:23" s="21" customFormat="1" ht="15.75" customHeight="1">
      <c r="A6" s="34" t="s">
        <v>0</v>
      </c>
      <c r="B6" s="146">
        <f>AVERAGE(B266:B335)</f>
        <v>281.1142857142857</v>
      </c>
      <c r="C6" s="153">
        <f>STDEV(B266:B335)</f>
        <v>88.738427350347095</v>
      </c>
      <c r="D6" s="146">
        <f>AVERAGE(D266:D335)</f>
        <v>371.98571428571427</v>
      </c>
      <c r="E6" s="148">
        <f>STDEV(D266:D335)</f>
        <v>188.65830571353015</v>
      </c>
      <c r="G6" s="149" t="s">
        <v>16</v>
      </c>
      <c r="H6" s="145">
        <f>AVERAGE(H266:H335)</f>
        <v>38.971428571428568</v>
      </c>
      <c r="I6" s="150">
        <f>STDEV(H266:H335)</f>
        <v>14.014455713444578</v>
      </c>
      <c r="J6" s="145">
        <f>AVERAGE(J266:J335)</f>
        <v>82.2</v>
      </c>
      <c r="K6" s="145">
        <f>STDEV(J266:J335)</f>
        <v>65.716695427958143</v>
      </c>
      <c r="L6" s="151"/>
      <c r="M6" s="149" t="s">
        <v>13</v>
      </c>
      <c r="N6" s="145">
        <f>AVERAGE(N266:N335)</f>
        <v>206099.35714285713</v>
      </c>
      <c r="O6" s="150">
        <f>STDEV(N266:N335)</f>
        <v>13084.290228500889</v>
      </c>
      <c r="P6" s="145">
        <f>AVERAGE(P266:P335)</f>
        <v>246181.58571428573</v>
      </c>
      <c r="Q6" s="146">
        <f>STDEV(P266:P335)</f>
        <v>14499.150887175027</v>
      </c>
      <c r="R6" s="146"/>
      <c r="S6" s="149" t="s">
        <v>29</v>
      </c>
      <c r="T6" s="145">
        <f>AVERAGE(T266:T335)</f>
        <v>176.37142857142857</v>
      </c>
      <c r="U6" s="150">
        <f>STDEV(T266:T335)</f>
        <v>190.85947265534776</v>
      </c>
      <c r="V6" s="145">
        <f>AVERAGE(V266:V335)</f>
        <v>133.34285714285716</v>
      </c>
      <c r="W6" s="146">
        <f>STDEV(V266:V335)</f>
        <v>52.135243778967201</v>
      </c>
    </row>
    <row r="7" spans="1:23" s="21" customFormat="1" ht="15.75" customHeight="1">
      <c r="A7" s="34" t="s">
        <v>1</v>
      </c>
      <c r="B7" s="146">
        <f>AVERAGE(B340:B409)</f>
        <v>47684.142857142855</v>
      </c>
      <c r="C7" s="153">
        <f>STDEV(B340:B409)</f>
        <v>11696.977076703171</v>
      </c>
      <c r="D7" s="146">
        <f>AVERAGE(D340:D409)</f>
        <v>57959.714285714283</v>
      </c>
      <c r="E7" s="148">
        <f>STDEV(D340:D409)</f>
        <v>5257.0310107149871</v>
      </c>
      <c r="G7" s="149" t="s">
        <v>20</v>
      </c>
      <c r="H7" s="145">
        <f>AVERAGE(H340:H409)</f>
        <v>3027.2</v>
      </c>
      <c r="I7" s="150">
        <f>STDEV(H340:H409)</f>
        <v>448.63757038975024</v>
      </c>
      <c r="J7" s="145">
        <f>AVERAGE(J340:J409)</f>
        <v>5211.2428571428572</v>
      </c>
      <c r="K7" s="145">
        <f>STDEV(J340:J409)</f>
        <v>1485.2273669273598</v>
      </c>
      <c r="L7" s="151"/>
      <c r="M7" s="149" t="s">
        <v>21</v>
      </c>
      <c r="N7" s="145">
        <f>AVERAGE(N340:N409)</f>
        <v>138936.1857142857</v>
      </c>
      <c r="O7" s="150">
        <f>STDEV(N340:N409)</f>
        <v>10523.294044391256</v>
      </c>
      <c r="P7" s="145">
        <f>AVERAGE(P340:P409)</f>
        <v>157508.92857142858</v>
      </c>
      <c r="Q7" s="146">
        <f>STDEV(P340:P409)</f>
        <v>13013.220034314745</v>
      </c>
      <c r="R7" s="150"/>
      <c r="S7" s="149" t="s">
        <v>30</v>
      </c>
      <c r="T7" s="145">
        <f>AVERAGE(T340:T409)</f>
        <v>2019.7285714285715</v>
      </c>
      <c r="U7" s="150">
        <f>STDEV(T340:T409)</f>
        <v>906.8205792437434</v>
      </c>
      <c r="V7" s="145">
        <f>AVERAGE(V340:V409)</f>
        <v>2109.2285714285713</v>
      </c>
      <c r="W7" s="146">
        <f>STDEV(V340:V409)</f>
        <v>1599.5927848776739</v>
      </c>
    </row>
    <row r="8" spans="1:23" s="21" customFormat="1" ht="15.75" customHeight="1">
      <c r="A8" s="34" t="s">
        <v>8</v>
      </c>
      <c r="B8" s="146">
        <f>AVERAGE(B414:B483)</f>
        <v>1522.4571428571428</v>
      </c>
      <c r="C8" s="153">
        <f>STDEV(B414:B483)</f>
        <v>218.14412771258972</v>
      </c>
      <c r="D8" s="148">
        <f>AVERAGE(D414:D483)</f>
        <v>1849.9</v>
      </c>
      <c r="E8" s="148">
        <f>STDEV(D414:D483)</f>
        <v>285.83303883028759</v>
      </c>
      <c r="G8" s="149" t="s">
        <v>19</v>
      </c>
      <c r="H8" s="145">
        <f>AVERAGE(H414:H483)</f>
        <v>1030.2571428571428</v>
      </c>
      <c r="I8" s="150">
        <f>STDEV(H414:H483)</f>
        <v>326.21908196945452</v>
      </c>
      <c r="J8" s="145">
        <f>AVERAGE(J414:J483)</f>
        <v>1213.0857142857142</v>
      </c>
      <c r="K8" s="145">
        <f>STDEV(J414:J483)</f>
        <v>267.55894611848271</v>
      </c>
      <c r="L8" s="151"/>
      <c r="M8" s="149"/>
      <c r="N8" s="145"/>
      <c r="O8" s="150"/>
      <c r="P8" s="145"/>
      <c r="Q8" s="153"/>
      <c r="R8" s="150"/>
      <c r="S8" s="150"/>
      <c r="T8" s="150"/>
      <c r="U8" s="150"/>
      <c r="V8" s="150"/>
      <c r="W8" s="150"/>
    </row>
    <row r="9" spans="1:23" s="21" customFormat="1" ht="15.75" customHeight="1">
      <c r="G9" s="149" t="s">
        <v>6</v>
      </c>
      <c r="H9" s="145">
        <f>AVERAGE(H488:H557)</f>
        <v>5318.1142857142859</v>
      </c>
      <c r="I9" s="150">
        <f>STDEV(H488:H557)</f>
        <v>866.65939589241952</v>
      </c>
      <c r="J9" s="145">
        <f>AVERAGE(J488:J557)</f>
        <v>11871.257142857143</v>
      </c>
      <c r="K9" s="145">
        <f>STDEV(J488:J557)</f>
        <v>2755.0960512765878</v>
      </c>
      <c r="L9" s="151"/>
      <c r="M9" s="149"/>
      <c r="N9" s="145"/>
      <c r="O9" s="150"/>
      <c r="P9" s="145"/>
      <c r="Q9" s="146"/>
      <c r="R9" s="153"/>
      <c r="S9" s="153"/>
      <c r="T9" s="153"/>
      <c r="U9" s="150"/>
      <c r="V9" s="150"/>
      <c r="W9" s="150"/>
    </row>
    <row r="10" spans="1:23" s="21" customFormat="1" ht="15.75" customHeight="1">
      <c r="A10" s="29"/>
      <c r="B10" s="146"/>
      <c r="C10" s="153"/>
      <c r="D10" s="146"/>
      <c r="E10" s="146"/>
      <c r="G10" s="149" t="s">
        <v>17</v>
      </c>
      <c r="H10" s="145">
        <f>AVERAGE(H562:H631)</f>
        <v>327.58571428571429</v>
      </c>
      <c r="I10" s="150">
        <f>STDEV(H562:H631)</f>
        <v>53.720018360670785</v>
      </c>
      <c r="J10" s="145">
        <f>AVERAGE(J562:J631)</f>
        <v>486.77142857142854</v>
      </c>
      <c r="K10" s="141">
        <f>STDEV(J562:J631)</f>
        <v>259.80880213071356</v>
      </c>
      <c r="L10" s="151"/>
      <c r="M10" s="150"/>
      <c r="N10" s="150"/>
      <c r="O10" s="150"/>
      <c r="P10" s="145"/>
      <c r="Q10" s="146"/>
      <c r="R10" s="153"/>
      <c r="S10" s="153"/>
      <c r="T10" s="153"/>
      <c r="U10" s="150"/>
      <c r="V10" s="150"/>
      <c r="W10" s="150"/>
    </row>
    <row r="11" spans="1:23" s="21" customFormat="1" ht="15.75" customHeight="1">
      <c r="B11" s="153"/>
      <c r="C11" s="153"/>
      <c r="D11" s="153"/>
      <c r="E11" s="153"/>
      <c r="G11" s="149" t="s">
        <v>10</v>
      </c>
      <c r="H11" s="141">
        <f>AVERAGE(H636:H705)</f>
        <v>2701.4285714285716</v>
      </c>
      <c r="I11" s="150">
        <f>STDEV(H636:H705)</f>
        <v>468.2563267886934</v>
      </c>
      <c r="J11" s="141">
        <f>AVERAGE(J636:J705)</f>
        <v>7119.4857142857145</v>
      </c>
      <c r="K11" s="145">
        <f>STDEV(J636:J705)</f>
        <v>2969.3695263222012</v>
      </c>
      <c r="L11" s="151"/>
      <c r="M11" s="149"/>
      <c r="N11" s="145"/>
      <c r="O11" s="150"/>
      <c r="P11" s="145"/>
      <c r="Q11" s="146"/>
      <c r="R11" s="153"/>
      <c r="S11" s="153"/>
      <c r="T11" s="153"/>
      <c r="U11" s="150"/>
      <c r="V11" s="150"/>
      <c r="W11" s="150"/>
    </row>
    <row r="12" spans="1:23" s="21" customFormat="1" ht="15.75" customHeight="1">
      <c r="B12" s="153"/>
      <c r="C12" s="153"/>
      <c r="D12" s="153"/>
      <c r="E12" s="153"/>
      <c r="G12" s="149" t="s">
        <v>11</v>
      </c>
      <c r="H12" s="145">
        <f>AVERAGE(H710:H779)</f>
        <v>107.92857142857143</v>
      </c>
      <c r="I12" s="150">
        <f>STDEV(H710:H779)</f>
        <v>48.386823403577822</v>
      </c>
      <c r="J12" s="145">
        <f>AVERAGE(J710:J779)</f>
        <v>286.34285714285716</v>
      </c>
      <c r="K12" s="145">
        <f>STDEV(J710:J779)</f>
        <v>125.10307468670084</v>
      </c>
      <c r="L12" s="151"/>
      <c r="M12" s="149"/>
      <c r="N12" s="145"/>
      <c r="O12" s="150"/>
      <c r="P12" s="145"/>
      <c r="Q12" s="154"/>
      <c r="R12" s="155"/>
      <c r="S12" s="155"/>
      <c r="T12" s="153"/>
      <c r="U12" s="150"/>
      <c r="V12" s="150"/>
      <c r="W12" s="150"/>
    </row>
    <row r="13" spans="1:23" s="21" customFormat="1" ht="15.75" customHeight="1">
      <c r="B13" s="146"/>
      <c r="C13" s="153"/>
      <c r="D13" s="153"/>
      <c r="E13" s="153"/>
      <c r="G13" s="149" t="s">
        <v>32</v>
      </c>
      <c r="H13" s="145">
        <f>AVERAGE(H784:H853)</f>
        <v>466.37142857142857</v>
      </c>
      <c r="I13" s="150">
        <f>STDEV(H784:H853)</f>
        <v>108.76702551099446</v>
      </c>
      <c r="J13" s="145">
        <f>AVERAGE(J784:J853)</f>
        <v>1475.9857142857143</v>
      </c>
      <c r="K13" s="141">
        <f>STDEV(J784:J853)</f>
        <v>401.13077461556765</v>
      </c>
      <c r="L13" s="151"/>
      <c r="M13" s="149"/>
      <c r="N13" s="145"/>
      <c r="O13" s="150"/>
      <c r="P13" s="145"/>
      <c r="Q13" s="154"/>
      <c r="R13" s="153"/>
      <c r="S13" s="153"/>
      <c r="T13" s="153"/>
      <c r="U13" s="150"/>
      <c r="V13" s="150"/>
      <c r="W13" s="150"/>
    </row>
    <row r="14" spans="1:23" s="21" customFormat="1" ht="15.75" customHeight="1">
      <c r="B14" s="141"/>
      <c r="C14" s="150"/>
      <c r="D14" s="150"/>
      <c r="E14" s="150"/>
      <c r="G14" s="149" t="s">
        <v>31</v>
      </c>
      <c r="H14" s="145">
        <f>AVERAGE(H858:H927)</f>
        <v>4.1857142857142859</v>
      </c>
      <c r="I14" s="150">
        <f>STDEV(H858:H927)</f>
        <v>3.5151550036652663</v>
      </c>
      <c r="J14" s="145">
        <f>AVERAGE(J858:J927)</f>
        <v>9.742857142857142</v>
      </c>
      <c r="K14" s="141">
        <f>STDEV(J858:J927)</f>
        <v>23.42529644332291</v>
      </c>
      <c r="L14" s="145"/>
      <c r="M14" s="150"/>
      <c r="N14" s="150"/>
      <c r="O14" s="150"/>
      <c r="P14" s="150"/>
      <c r="Q14" s="154"/>
      <c r="R14" s="153"/>
      <c r="S14" s="153"/>
      <c r="T14" s="153"/>
      <c r="U14" s="150"/>
      <c r="V14" s="150"/>
      <c r="W14" s="150"/>
    </row>
    <row r="15" spans="1:23" s="21" customFormat="1" ht="15.75" customHeight="1">
      <c r="B15" s="141"/>
      <c r="C15" s="150"/>
      <c r="D15" s="150"/>
      <c r="E15" s="150"/>
      <c r="G15" s="149" t="s">
        <v>34</v>
      </c>
      <c r="H15" s="145">
        <f>AVERAGE(H932:H1001)</f>
        <v>7494.9142857142861</v>
      </c>
      <c r="I15" s="150">
        <f>STDEV(H932:H1001)</f>
        <v>1682.7217922840798</v>
      </c>
      <c r="J15" s="145">
        <f>AVERAGE(J932:J1001)</f>
        <v>9023.6571428571424</v>
      </c>
      <c r="K15" s="141">
        <f>STDEV(J932:J1001)</f>
        <v>1172.3883697141434</v>
      </c>
      <c r="L15" s="151"/>
      <c r="M15" s="150"/>
      <c r="N15" s="150"/>
      <c r="O15" s="150"/>
      <c r="P15" s="150"/>
      <c r="Q15" s="154"/>
      <c r="R15" s="153"/>
      <c r="S15" s="153"/>
      <c r="T15" s="153"/>
      <c r="U15" s="150"/>
      <c r="V15" s="150"/>
      <c r="W15" s="150"/>
    </row>
    <row r="16" spans="1:23" s="21" customFormat="1" ht="15.75" customHeight="1">
      <c r="B16" s="141"/>
      <c r="C16" s="150"/>
      <c r="D16" s="150"/>
      <c r="E16" s="150"/>
      <c r="G16" s="149" t="s">
        <v>3</v>
      </c>
      <c r="H16" s="145">
        <f>AVERAGE(H1006:H1075)</f>
        <v>191.31428571428572</v>
      </c>
      <c r="I16" s="150">
        <f>STDEV(H1006:H1075)</f>
        <v>51.899999401620413</v>
      </c>
      <c r="J16" s="145">
        <f>AVERAGE(J1006:J1075)</f>
        <v>422.2</v>
      </c>
      <c r="K16" s="141">
        <f>STDEV(J1006:J1075)</f>
        <v>125.58011473713222</v>
      </c>
      <c r="L16" s="151"/>
      <c r="M16" s="150"/>
      <c r="N16" s="150"/>
      <c r="O16" s="150"/>
      <c r="P16" s="150"/>
      <c r="Q16" s="154"/>
      <c r="R16" s="153"/>
      <c r="S16" s="153"/>
      <c r="T16" s="153"/>
      <c r="U16" s="150"/>
      <c r="V16" s="150"/>
      <c r="W16" s="150"/>
    </row>
    <row r="17" spans="1:23" s="21" customFormat="1" ht="15.75" customHeight="1">
      <c r="B17" s="141"/>
      <c r="C17" s="150"/>
      <c r="D17" s="150"/>
      <c r="E17" s="150"/>
      <c r="G17" s="149" t="s">
        <v>18</v>
      </c>
      <c r="H17" s="145">
        <f>AVERAGE(H1080:H1149)</f>
        <v>486.34285714285716</v>
      </c>
      <c r="I17" s="150">
        <f>STDEV(H1080:H1149)</f>
        <v>101.27218106856937</v>
      </c>
      <c r="J17" s="145">
        <f>AVERAGE(J1080:J1149)</f>
        <v>791.08571428571429</v>
      </c>
      <c r="K17" s="141">
        <f>STDEV(J1080:J1149)</f>
        <v>279.78142311543291</v>
      </c>
      <c r="L17" s="151"/>
      <c r="M17" s="150"/>
      <c r="N17" s="150"/>
      <c r="O17" s="150"/>
      <c r="P17" s="150"/>
      <c r="Q17" s="146"/>
      <c r="R17" s="153"/>
      <c r="S17" s="153"/>
      <c r="T17" s="153"/>
      <c r="U17" s="150"/>
      <c r="V17" s="150"/>
      <c r="W17" s="150"/>
    </row>
    <row r="18" spans="1:23" s="21" customFormat="1" ht="15.75" customHeight="1">
      <c r="B18" s="145"/>
      <c r="C18" s="150"/>
      <c r="D18" s="150"/>
      <c r="E18" s="150"/>
      <c r="G18" s="149" t="s">
        <v>2</v>
      </c>
      <c r="H18" s="145">
        <f>AVERAGE(H1154:H1223)</f>
        <v>9440.971428571429</v>
      </c>
      <c r="I18" s="150">
        <f>STDEV(H1154:H1223)</f>
        <v>943.4624785582123</v>
      </c>
      <c r="J18" s="145">
        <f>AVERAGE(J1154:J1223)</f>
        <v>11031.242857142857</v>
      </c>
      <c r="K18" s="141">
        <f>STDEV(J1154:J1223)</f>
        <v>1130.3807930370542</v>
      </c>
      <c r="L18" s="151"/>
      <c r="M18" s="150"/>
      <c r="N18" s="150"/>
      <c r="O18" s="150"/>
      <c r="P18" s="150"/>
      <c r="Q18" s="146"/>
      <c r="R18" s="153"/>
      <c r="S18" s="153"/>
      <c r="T18" s="153"/>
      <c r="U18" s="150"/>
      <c r="V18" s="150"/>
      <c r="W18" s="150"/>
    </row>
    <row r="19" spans="1:23" s="21" customFormat="1" ht="15.75" customHeight="1">
      <c r="B19" s="145"/>
      <c r="C19" s="150"/>
      <c r="D19" s="150"/>
      <c r="E19" s="150"/>
      <c r="G19" s="149" t="s">
        <v>5</v>
      </c>
      <c r="H19" s="145">
        <f>AVERAGE(H1228:H1297)</f>
        <v>939.47142857142853</v>
      </c>
      <c r="I19" s="150">
        <f>STDEV(H1228:H1297)</f>
        <v>179.21816689653909</v>
      </c>
      <c r="J19" s="145">
        <f>AVERAGE(J1228:J1297)</f>
        <v>1448.2142857142858</v>
      </c>
      <c r="K19" s="141">
        <f>STDEV(J1228:J1297)</f>
        <v>261.06153935268355</v>
      </c>
      <c r="L19" s="145"/>
      <c r="M19" s="150"/>
      <c r="N19" s="150"/>
      <c r="O19" s="150"/>
      <c r="P19" s="150"/>
      <c r="Q19" s="146"/>
      <c r="R19" s="153"/>
      <c r="S19" s="153"/>
      <c r="T19" s="153"/>
      <c r="U19" s="150"/>
      <c r="V19" s="150"/>
      <c r="W19" s="150"/>
    </row>
    <row r="20" spans="1:23" s="21" customFormat="1" ht="15.75" customHeight="1">
      <c r="B20" s="145"/>
      <c r="C20" s="150"/>
      <c r="D20" s="150"/>
      <c r="E20" s="150"/>
      <c r="F20" s="150"/>
      <c r="G20" s="149"/>
      <c r="H20" s="145"/>
      <c r="I20" s="150"/>
      <c r="J20" s="145"/>
      <c r="K20" s="141"/>
      <c r="L20" s="145"/>
      <c r="M20" s="150"/>
      <c r="N20" s="150"/>
      <c r="O20" s="150"/>
      <c r="P20" s="150"/>
      <c r="Q20" s="146"/>
      <c r="R20" s="153"/>
      <c r="S20" s="153"/>
      <c r="T20" s="153"/>
      <c r="U20" s="150"/>
      <c r="V20" s="150"/>
      <c r="W20" s="150"/>
    </row>
    <row r="21" spans="1:23" s="21" customFormat="1" ht="15.75" customHeight="1">
      <c r="B21" s="145"/>
      <c r="C21" s="150"/>
      <c r="D21" s="150"/>
      <c r="E21" s="150"/>
      <c r="F21" s="150"/>
      <c r="G21" s="149"/>
      <c r="H21" s="145"/>
      <c r="I21" s="150"/>
      <c r="J21" s="145"/>
      <c r="K21" s="141"/>
      <c r="L21" s="145"/>
      <c r="M21" s="150"/>
      <c r="N21" s="150"/>
      <c r="O21" s="150"/>
      <c r="P21" s="150"/>
      <c r="Q21" s="146"/>
      <c r="R21" s="153"/>
      <c r="S21" s="153"/>
      <c r="T21" s="153"/>
      <c r="U21" s="150"/>
      <c r="V21" s="150"/>
      <c r="W21" s="150"/>
    </row>
    <row r="22" spans="1:23" s="21" customFormat="1" ht="15.75" customHeight="1">
      <c r="A22" s="113"/>
      <c r="B22" s="145"/>
      <c r="C22" s="150"/>
      <c r="D22" s="150"/>
      <c r="E22" s="150"/>
      <c r="F22" s="150"/>
      <c r="G22" s="149"/>
      <c r="H22" s="145"/>
      <c r="I22" s="150"/>
      <c r="J22" s="145"/>
      <c r="K22" s="141"/>
      <c r="L22" s="145"/>
      <c r="M22" s="150"/>
      <c r="N22" s="150"/>
      <c r="O22" s="150"/>
      <c r="P22" s="150"/>
      <c r="Q22" s="146"/>
      <c r="R22" s="153"/>
      <c r="S22" s="153"/>
      <c r="T22" s="153"/>
      <c r="U22" s="150"/>
      <c r="V22" s="150"/>
      <c r="W22" s="150"/>
    </row>
    <row r="23" spans="1:23" s="21" customFormat="1" ht="15.75" customHeight="1">
      <c r="B23" s="113"/>
      <c r="C23" s="117"/>
      <c r="D23" s="117"/>
      <c r="E23" s="117"/>
      <c r="F23" s="117"/>
      <c r="G23" s="115"/>
      <c r="H23" s="2"/>
      <c r="J23" s="2"/>
      <c r="K23" s="112"/>
      <c r="L23" s="113"/>
      <c r="M23" s="117"/>
      <c r="N23" s="117"/>
      <c r="O23" s="117"/>
      <c r="P23" s="117"/>
      <c r="Q23" s="29"/>
      <c r="T23" s="117"/>
      <c r="U23" s="117"/>
      <c r="V23" s="117"/>
      <c r="W23" s="117"/>
    </row>
    <row r="24" spans="1:23" s="21" customFormat="1" ht="15.75" customHeight="1">
      <c r="B24" s="113"/>
      <c r="C24" s="117"/>
      <c r="D24" s="117"/>
      <c r="E24" s="117"/>
      <c r="F24" s="117"/>
      <c r="G24" s="115"/>
      <c r="H24" s="2"/>
      <c r="J24" s="2"/>
      <c r="K24" s="112"/>
      <c r="L24" s="113"/>
      <c r="M24" s="117"/>
      <c r="N24" s="117"/>
      <c r="O24" s="117"/>
      <c r="P24" s="117"/>
      <c r="Q24" s="29"/>
      <c r="T24" s="117"/>
      <c r="U24" s="117"/>
      <c r="V24" s="117"/>
      <c r="W24" s="117"/>
    </row>
    <row r="25" spans="1:23" s="21" customFormat="1" ht="15.75" customHeight="1">
      <c r="B25" s="113"/>
      <c r="C25" s="117"/>
      <c r="D25" s="117"/>
      <c r="E25" s="117"/>
      <c r="F25" s="117"/>
      <c r="G25" s="115"/>
      <c r="H25" s="2"/>
      <c r="J25" s="2"/>
      <c r="K25" s="112"/>
      <c r="L25" s="113"/>
      <c r="M25" s="117"/>
      <c r="N25" s="117"/>
      <c r="O25" s="117"/>
      <c r="P25" s="117"/>
      <c r="Q25" s="29"/>
      <c r="T25" s="117"/>
      <c r="U25" s="117"/>
      <c r="V25" s="117"/>
      <c r="W25" s="117"/>
    </row>
    <row r="26" spans="1:23" s="21" customFormat="1" ht="15.75" customHeight="1">
      <c r="B26" s="113"/>
      <c r="C26" s="117"/>
      <c r="D26" s="117"/>
      <c r="E26" s="117"/>
      <c r="F26" s="117"/>
      <c r="G26" s="115"/>
      <c r="H26" s="2"/>
      <c r="J26" s="2"/>
      <c r="K26" s="112"/>
      <c r="L26" s="113"/>
      <c r="M26" s="117"/>
      <c r="N26" s="117"/>
      <c r="O26" s="117"/>
      <c r="P26" s="117"/>
      <c r="Q26" s="29"/>
      <c r="T26" s="117"/>
      <c r="U26" s="117"/>
      <c r="V26" s="117"/>
      <c r="W26" s="117"/>
    </row>
    <row r="27" spans="1:23" s="21" customFormat="1" ht="15.75" customHeight="1">
      <c r="B27" s="113"/>
      <c r="C27" s="117"/>
      <c r="D27" s="117"/>
      <c r="E27" s="117"/>
      <c r="F27" s="117"/>
      <c r="G27" s="115"/>
      <c r="H27" s="2"/>
      <c r="J27" s="2"/>
      <c r="K27" s="112"/>
      <c r="L27" s="113"/>
      <c r="M27" s="117"/>
      <c r="N27" s="117"/>
      <c r="O27" s="117"/>
      <c r="P27" s="117"/>
      <c r="Q27" s="29"/>
      <c r="T27" s="117"/>
      <c r="U27" s="117"/>
      <c r="V27" s="117"/>
      <c r="W27" s="117"/>
    </row>
    <row r="28" spans="1:23" s="21" customFormat="1" ht="15.75" customHeight="1">
      <c r="B28" s="113"/>
      <c r="C28" s="117"/>
      <c r="D28" s="117"/>
      <c r="E28" s="117"/>
      <c r="F28" s="117"/>
      <c r="G28" s="115"/>
      <c r="H28" s="2"/>
      <c r="J28" s="2"/>
      <c r="K28" s="112"/>
      <c r="L28" s="113"/>
      <c r="M28" s="117"/>
      <c r="N28" s="117"/>
      <c r="O28" s="117"/>
      <c r="P28" s="117"/>
      <c r="Q28" s="29"/>
      <c r="T28" s="117"/>
      <c r="U28" s="117"/>
      <c r="V28" s="117"/>
      <c r="W28" s="117"/>
    </row>
    <row r="29" spans="1:23" s="21" customFormat="1" ht="15.75" customHeight="1">
      <c r="B29" s="113"/>
      <c r="C29" s="117"/>
      <c r="D29" s="117"/>
      <c r="E29" s="117"/>
      <c r="F29" s="117"/>
      <c r="G29" s="115"/>
      <c r="H29" s="2"/>
      <c r="J29" s="2"/>
      <c r="K29" s="112"/>
      <c r="L29" s="113"/>
      <c r="M29" s="117"/>
      <c r="N29" s="117"/>
      <c r="O29" s="117"/>
      <c r="P29" s="117"/>
      <c r="Q29" s="29"/>
      <c r="T29" s="117"/>
      <c r="U29" s="117"/>
      <c r="V29" s="117"/>
      <c r="W29" s="117"/>
    </row>
    <row r="30" spans="1:23" s="21" customFormat="1" ht="15.75" customHeight="1">
      <c r="B30" s="113"/>
      <c r="C30" s="117"/>
      <c r="D30" s="117"/>
      <c r="E30" s="117"/>
      <c r="F30" s="117"/>
      <c r="G30" s="115"/>
      <c r="H30" s="2"/>
      <c r="J30" s="2"/>
      <c r="K30" s="112"/>
      <c r="L30" s="113"/>
      <c r="M30" s="117"/>
      <c r="N30" s="117"/>
      <c r="O30" s="117"/>
      <c r="P30" s="117"/>
      <c r="Q30" s="29"/>
      <c r="T30" s="117"/>
      <c r="U30" s="117"/>
      <c r="V30" s="117"/>
      <c r="W30" s="117"/>
    </row>
    <row r="31" spans="1:23" s="21" customFormat="1" ht="15.75" customHeight="1">
      <c r="B31" s="113"/>
      <c r="C31" s="117"/>
      <c r="D31" s="117"/>
      <c r="E31" s="117"/>
      <c r="F31" s="117"/>
      <c r="G31" s="115"/>
      <c r="H31" s="2"/>
      <c r="J31" s="2"/>
      <c r="K31" s="112"/>
      <c r="L31" s="113"/>
      <c r="M31" s="117"/>
      <c r="N31" s="117"/>
      <c r="O31" s="117"/>
      <c r="P31" s="117"/>
      <c r="Q31" s="29"/>
      <c r="T31" s="117"/>
      <c r="U31" s="117"/>
      <c r="V31" s="117"/>
      <c r="W31" s="117"/>
    </row>
    <row r="32" spans="1:23" s="21" customFormat="1" ht="15.75" customHeight="1">
      <c r="B32" s="113"/>
      <c r="C32" s="117"/>
      <c r="D32" s="117"/>
      <c r="E32" s="117"/>
      <c r="F32" s="117"/>
      <c r="G32" s="115"/>
      <c r="H32" s="2"/>
      <c r="J32" s="2"/>
      <c r="K32" s="112"/>
      <c r="L32" s="113"/>
      <c r="M32" s="117"/>
      <c r="N32" s="117"/>
      <c r="O32" s="117"/>
      <c r="P32" s="117"/>
      <c r="Q32" s="29"/>
      <c r="T32" s="117"/>
      <c r="U32" s="117"/>
      <c r="V32" s="117"/>
      <c r="W32" s="117"/>
    </row>
    <row r="33" spans="1:23" s="21" customFormat="1" ht="15.75" customHeight="1">
      <c r="B33" s="113"/>
      <c r="C33" s="117"/>
      <c r="D33" s="117"/>
      <c r="E33" s="117"/>
      <c r="F33" s="117"/>
      <c r="G33" s="115"/>
      <c r="H33" s="2"/>
      <c r="J33" s="2"/>
      <c r="K33" s="112"/>
      <c r="L33" s="113"/>
      <c r="M33" s="117"/>
      <c r="N33" s="117"/>
      <c r="O33" s="117"/>
      <c r="P33" s="117"/>
      <c r="Q33" s="29"/>
      <c r="T33" s="117"/>
      <c r="U33" s="117"/>
      <c r="V33" s="117"/>
      <c r="W33" s="117"/>
    </row>
    <row r="34" spans="1:23" s="21" customFormat="1" ht="15.75" customHeight="1">
      <c r="B34" s="113"/>
      <c r="C34" s="117"/>
      <c r="D34" s="117"/>
      <c r="E34" s="117"/>
      <c r="F34" s="117"/>
      <c r="G34" s="115"/>
      <c r="H34" s="2"/>
      <c r="J34" s="2"/>
      <c r="K34" s="112"/>
      <c r="L34" s="113"/>
      <c r="M34" s="117"/>
      <c r="N34" s="117"/>
      <c r="O34" s="117"/>
      <c r="P34" s="117"/>
      <c r="Q34" s="29"/>
      <c r="T34" s="117"/>
      <c r="U34" s="117"/>
      <c r="V34" s="117"/>
      <c r="W34" s="117"/>
    </row>
    <row r="35" spans="1:23" s="21" customFormat="1" ht="15.75" customHeight="1">
      <c r="B35" s="113"/>
      <c r="C35" s="117"/>
      <c r="D35" s="117"/>
      <c r="E35" s="117"/>
      <c r="F35" s="117"/>
      <c r="G35" s="115"/>
      <c r="H35" s="2"/>
      <c r="J35" s="2"/>
      <c r="K35" s="112"/>
      <c r="L35" s="113"/>
      <c r="M35" s="117"/>
      <c r="N35" s="117"/>
      <c r="O35" s="117"/>
      <c r="P35" s="117"/>
      <c r="Q35" s="29"/>
      <c r="T35" s="117"/>
      <c r="U35" s="117"/>
      <c r="V35" s="117"/>
      <c r="W35" s="117"/>
    </row>
    <row r="36" spans="1:23" s="21" customFormat="1" ht="15.75" customHeight="1">
      <c r="B36" s="113"/>
      <c r="C36" s="117"/>
      <c r="D36" s="117"/>
      <c r="E36" s="117"/>
      <c r="F36" s="117"/>
      <c r="G36" s="115"/>
      <c r="H36" s="2"/>
      <c r="J36" s="2"/>
      <c r="K36" s="112"/>
      <c r="L36" s="113"/>
      <c r="M36" s="117"/>
      <c r="N36" s="117"/>
      <c r="O36" s="117"/>
      <c r="P36" s="117"/>
      <c r="Q36" s="29"/>
      <c r="T36" s="117"/>
      <c r="U36" s="117"/>
      <c r="V36" s="117"/>
      <c r="W36" s="117"/>
    </row>
    <row r="37" spans="1:23" s="21" customFormat="1" ht="15.75" customHeight="1">
      <c r="B37" s="113"/>
      <c r="C37" s="117"/>
      <c r="D37" s="117"/>
      <c r="E37" s="117"/>
      <c r="F37" s="117"/>
      <c r="G37" s="115"/>
      <c r="H37" s="2"/>
      <c r="J37" s="2"/>
      <c r="K37" s="112"/>
      <c r="L37" s="113"/>
      <c r="M37" s="117"/>
      <c r="N37" s="117"/>
      <c r="O37" s="117"/>
      <c r="P37" s="117"/>
      <c r="Q37" s="29"/>
      <c r="T37" s="117"/>
      <c r="U37" s="117"/>
      <c r="V37" s="117"/>
      <c r="W37" s="117"/>
    </row>
    <row r="38" spans="1:23" s="21" customFormat="1" ht="15.75" customHeight="1">
      <c r="B38" s="113"/>
      <c r="C38" s="117"/>
      <c r="D38" s="117"/>
      <c r="E38" s="117"/>
      <c r="F38" s="117"/>
      <c r="G38" s="115"/>
      <c r="H38" s="2"/>
      <c r="J38" s="2"/>
      <c r="K38" s="112"/>
      <c r="L38" s="113"/>
      <c r="M38" s="117"/>
      <c r="N38" s="117"/>
      <c r="O38" s="117"/>
      <c r="P38" s="117"/>
      <c r="Q38" s="29"/>
      <c r="T38" s="117"/>
      <c r="U38" s="117"/>
      <c r="V38" s="117"/>
      <c r="W38" s="117"/>
    </row>
    <row r="39" spans="1:23" s="21" customFormat="1" ht="15.75" customHeight="1">
      <c r="B39" s="113"/>
      <c r="C39" s="117"/>
      <c r="D39" s="117"/>
      <c r="E39" s="117"/>
      <c r="F39" s="117"/>
      <c r="G39" s="115"/>
      <c r="H39" s="2"/>
      <c r="J39" s="2"/>
      <c r="K39" s="112"/>
      <c r="L39" s="113"/>
      <c r="M39" s="117"/>
      <c r="N39" s="117"/>
      <c r="O39" s="117"/>
      <c r="P39" s="117"/>
      <c r="Q39" s="29"/>
      <c r="T39" s="117"/>
      <c r="U39" s="117"/>
      <c r="V39" s="117"/>
      <c r="W39" s="117"/>
    </row>
    <row r="40" spans="1:23" s="21" customFormat="1" ht="15.75" customHeight="1">
      <c r="A40" s="110" t="s">
        <v>37</v>
      </c>
      <c r="B40" s="101" t="s">
        <v>50</v>
      </c>
      <c r="C40" s="102" t="s">
        <v>37</v>
      </c>
      <c r="D40" s="101" t="s">
        <v>50</v>
      </c>
      <c r="E40" s="117"/>
      <c r="F40" s="117"/>
      <c r="G40" s="110" t="s">
        <v>37</v>
      </c>
      <c r="H40" s="110" t="s">
        <v>24</v>
      </c>
      <c r="I40" s="110" t="s">
        <v>37</v>
      </c>
      <c r="J40" s="110" t="s">
        <v>24</v>
      </c>
      <c r="K40" s="112"/>
      <c r="L40" s="113"/>
      <c r="M40" s="110" t="s">
        <v>37</v>
      </c>
      <c r="N40" s="110" t="s">
        <v>25</v>
      </c>
      <c r="O40" s="110" t="s">
        <v>37</v>
      </c>
      <c r="P40" s="110" t="s">
        <v>25</v>
      </c>
      <c r="Q40" s="29"/>
      <c r="S40" s="110" t="s">
        <v>37</v>
      </c>
      <c r="T40" s="110" t="s">
        <v>45</v>
      </c>
      <c r="U40" s="110" t="s">
        <v>37</v>
      </c>
      <c r="V40" s="110" t="s">
        <v>45</v>
      </c>
      <c r="W40" s="117"/>
    </row>
    <row r="41" spans="1:23" s="21" customFormat="1" ht="15.75" customHeight="1">
      <c r="A41" s="17">
        <v>43833</v>
      </c>
      <c r="B41" s="103">
        <f t="shared" ref="B41:B72" si="0">AVERAGE(B118,B192,B266,B340,B414)</f>
        <v>12090.8</v>
      </c>
      <c r="C41" s="17">
        <v>43904</v>
      </c>
      <c r="D41" s="111">
        <f t="shared" ref="D41:D72" si="1">AVERAGE(D118,D192,D266,D340,D414)</f>
        <v>12565.4</v>
      </c>
      <c r="E41" s="117"/>
      <c r="F41" s="117"/>
      <c r="G41" s="17">
        <v>43833</v>
      </c>
      <c r="H41" s="103">
        <f t="shared" ref="H41:H72" si="2">AVERAGE(H118,H636,H710,H266,H340,H414,H488,H1006,H1080,H1154,H1228,H858,H784,H562,H192,H932)</f>
        <v>2629.3125</v>
      </c>
      <c r="I41" s="17">
        <v>43904</v>
      </c>
      <c r="J41" s="111">
        <f t="shared" ref="J41:J72" si="3">AVERAGE(J118,J636,J710,J266,J340,J414,J488,J1006,J1080,J1154,J1228,J858,J784,J562,J192,J932)</f>
        <v>2449.0625</v>
      </c>
      <c r="K41" s="112"/>
      <c r="L41" s="113"/>
      <c r="M41" s="17">
        <v>43833</v>
      </c>
      <c r="N41" s="106">
        <f t="shared" ref="N41:N72" si="4">AVERAGE(N118,N192,N266,N340)</f>
        <v>101960.75</v>
      </c>
      <c r="O41" s="17">
        <v>43904</v>
      </c>
      <c r="P41" s="111">
        <f t="shared" ref="P41:P72" si="5">AVERAGE(P118,P192,P266,P340)</f>
        <v>94193</v>
      </c>
      <c r="Q41" s="29"/>
      <c r="S41" s="17">
        <v>43833</v>
      </c>
      <c r="T41" s="103">
        <f t="shared" ref="T41:T72" si="6">AVERAGE(T118,T192,T266,T340)</f>
        <v>10542</v>
      </c>
      <c r="U41" s="17">
        <v>43904</v>
      </c>
      <c r="V41" s="111">
        <f t="shared" ref="V41:V72" si="7">AVERAGE(V118,V192,V266,V340)</f>
        <v>8190</v>
      </c>
      <c r="W41" s="117"/>
    </row>
    <row r="42" spans="1:23" s="21" customFormat="1" ht="15.75" customHeight="1">
      <c r="A42" s="17">
        <v>43834</v>
      </c>
      <c r="B42" s="103">
        <f t="shared" si="0"/>
        <v>12346.8</v>
      </c>
      <c r="C42" s="17">
        <v>43905</v>
      </c>
      <c r="D42" s="111">
        <f t="shared" si="1"/>
        <v>13921.6</v>
      </c>
      <c r="E42" s="117"/>
      <c r="F42" s="117"/>
      <c r="G42" s="17">
        <v>43834</v>
      </c>
      <c r="H42" s="103">
        <f t="shared" si="2"/>
        <v>2543.1875</v>
      </c>
      <c r="I42" s="17">
        <v>43905</v>
      </c>
      <c r="J42" s="111">
        <f t="shared" si="3"/>
        <v>2444.5625</v>
      </c>
      <c r="K42" s="112"/>
      <c r="L42" s="113"/>
      <c r="M42" s="17">
        <v>43834</v>
      </c>
      <c r="N42" s="106">
        <f t="shared" si="4"/>
        <v>93849.75</v>
      </c>
      <c r="O42" s="17">
        <v>43905</v>
      </c>
      <c r="P42" s="111">
        <f t="shared" si="5"/>
        <v>100508.75</v>
      </c>
      <c r="Q42" s="29"/>
      <c r="S42" s="17">
        <v>43834</v>
      </c>
      <c r="T42" s="103">
        <f t="shared" si="6"/>
        <v>8973.5</v>
      </c>
      <c r="U42" s="17">
        <v>43905</v>
      </c>
      <c r="V42" s="111">
        <f t="shared" si="7"/>
        <v>7343</v>
      </c>
      <c r="W42" s="117"/>
    </row>
    <row r="43" spans="1:23" s="21" customFormat="1" ht="15.75" customHeight="1">
      <c r="A43" s="17">
        <v>43835</v>
      </c>
      <c r="B43" s="103">
        <f t="shared" si="0"/>
        <v>10702.6</v>
      </c>
      <c r="C43" s="17">
        <v>43906</v>
      </c>
      <c r="D43" s="111">
        <f t="shared" si="1"/>
        <v>14938.6</v>
      </c>
      <c r="E43" s="117"/>
      <c r="F43" s="117"/>
      <c r="G43" s="17">
        <v>43835</v>
      </c>
      <c r="H43" s="103">
        <f t="shared" si="2"/>
        <v>2590.25</v>
      </c>
      <c r="I43" s="17">
        <v>43906</v>
      </c>
      <c r="J43" s="111">
        <f t="shared" si="3"/>
        <v>2697.5625</v>
      </c>
      <c r="K43" s="112"/>
      <c r="L43" s="113"/>
      <c r="M43" s="17">
        <v>43835</v>
      </c>
      <c r="N43" s="106">
        <f t="shared" si="4"/>
        <v>96192.75</v>
      </c>
      <c r="O43" s="17">
        <v>43906</v>
      </c>
      <c r="P43" s="111">
        <f t="shared" si="5"/>
        <v>105844.75</v>
      </c>
      <c r="Q43" s="29"/>
      <c r="S43" s="17">
        <v>43835</v>
      </c>
      <c r="T43" s="103">
        <f t="shared" si="6"/>
        <v>8112.5</v>
      </c>
      <c r="U43" s="17">
        <v>43906</v>
      </c>
      <c r="V43" s="111">
        <f t="shared" si="7"/>
        <v>9114.25</v>
      </c>
      <c r="W43" s="117"/>
    </row>
    <row r="44" spans="1:23" s="21" customFormat="1" ht="15.75" customHeight="1">
      <c r="A44" s="17">
        <v>43836</v>
      </c>
      <c r="B44" s="103">
        <f t="shared" si="0"/>
        <v>11101.4</v>
      </c>
      <c r="C44" s="17">
        <v>43907</v>
      </c>
      <c r="D44" s="111">
        <f t="shared" si="1"/>
        <v>14929.6</v>
      </c>
      <c r="E44" s="117"/>
      <c r="F44" s="117"/>
      <c r="G44" s="17">
        <v>43836</v>
      </c>
      <c r="H44" s="103">
        <f t="shared" si="2"/>
        <v>3128.75</v>
      </c>
      <c r="I44" s="17">
        <v>43907</v>
      </c>
      <c r="J44" s="111">
        <f t="shared" si="3"/>
        <v>2884.875</v>
      </c>
      <c r="K44" s="112"/>
      <c r="L44" s="113"/>
      <c r="M44" s="17">
        <v>43836</v>
      </c>
      <c r="N44" s="106">
        <f t="shared" si="4"/>
        <v>98973.75</v>
      </c>
      <c r="O44" s="17">
        <v>43907</v>
      </c>
      <c r="P44" s="111">
        <f t="shared" si="5"/>
        <v>110417.75</v>
      </c>
      <c r="Q44" s="29"/>
      <c r="S44" s="17">
        <v>43836</v>
      </c>
      <c r="T44" s="103">
        <f t="shared" si="6"/>
        <v>8670</v>
      </c>
      <c r="U44" s="17">
        <v>43907</v>
      </c>
      <c r="V44" s="111">
        <f t="shared" si="7"/>
        <v>9359</v>
      </c>
      <c r="W44" s="117"/>
    </row>
    <row r="45" spans="1:23" s="21" customFormat="1" ht="15.75" customHeight="1">
      <c r="A45" s="17">
        <v>43837</v>
      </c>
      <c r="B45" s="103">
        <f t="shared" si="0"/>
        <v>10755.2</v>
      </c>
      <c r="C45" s="17">
        <v>43908</v>
      </c>
      <c r="D45" s="111">
        <f t="shared" si="1"/>
        <v>14220.8</v>
      </c>
      <c r="E45" s="117"/>
      <c r="F45" s="117"/>
      <c r="G45" s="17">
        <v>43837</v>
      </c>
      <c r="H45" s="103">
        <f t="shared" si="2"/>
        <v>2771.6875</v>
      </c>
      <c r="I45" s="17">
        <v>43908</v>
      </c>
      <c r="J45" s="111">
        <f t="shared" si="3"/>
        <v>3008.6875</v>
      </c>
      <c r="K45" s="112"/>
      <c r="L45" s="113"/>
      <c r="M45" s="17">
        <v>43837</v>
      </c>
      <c r="N45" s="106">
        <f t="shared" si="4"/>
        <v>100522.25</v>
      </c>
      <c r="O45" s="17">
        <v>43908</v>
      </c>
      <c r="P45" s="111">
        <f t="shared" si="5"/>
        <v>108563.75</v>
      </c>
      <c r="Q45" s="29"/>
      <c r="S45" s="17">
        <v>43837</v>
      </c>
      <c r="T45" s="103">
        <f t="shared" si="6"/>
        <v>9045.25</v>
      </c>
      <c r="U45" s="17">
        <v>43908</v>
      </c>
      <c r="V45" s="111">
        <f t="shared" si="7"/>
        <v>8446</v>
      </c>
      <c r="W45" s="117"/>
    </row>
    <row r="46" spans="1:23" s="21" customFormat="1" ht="15.75" customHeight="1">
      <c r="A46" s="17">
        <v>43838</v>
      </c>
      <c r="B46" s="103">
        <f t="shared" si="0"/>
        <v>10921</v>
      </c>
      <c r="C46" s="17">
        <v>43909</v>
      </c>
      <c r="D46" s="111">
        <f t="shared" si="1"/>
        <v>14038.2</v>
      </c>
      <c r="E46" s="117"/>
      <c r="F46" s="117"/>
      <c r="G46" s="17">
        <v>43838</v>
      </c>
      <c r="H46" s="103">
        <f t="shared" si="2"/>
        <v>2855.8125</v>
      </c>
      <c r="I46" s="17">
        <v>43909</v>
      </c>
      <c r="J46" s="111">
        <f t="shared" si="3"/>
        <v>2972.4375</v>
      </c>
      <c r="K46" s="112"/>
      <c r="L46" s="113"/>
      <c r="M46" s="17">
        <v>43838</v>
      </c>
      <c r="N46" s="106">
        <f t="shared" si="4"/>
        <v>102972</v>
      </c>
      <c r="O46" s="17">
        <v>43909</v>
      </c>
      <c r="P46" s="111">
        <f t="shared" si="5"/>
        <v>107188.5</v>
      </c>
      <c r="Q46" s="29"/>
      <c r="S46" s="17">
        <v>43838</v>
      </c>
      <c r="T46" s="103">
        <f t="shared" si="6"/>
        <v>8747</v>
      </c>
      <c r="U46" s="17">
        <v>43909</v>
      </c>
      <c r="V46" s="111">
        <f t="shared" si="7"/>
        <v>8720.75</v>
      </c>
      <c r="W46" s="117"/>
    </row>
    <row r="47" spans="1:23" s="21" customFormat="1" ht="15.75" customHeight="1">
      <c r="A47" s="17">
        <v>43839</v>
      </c>
      <c r="B47" s="103">
        <f t="shared" si="0"/>
        <v>9945.7999999999993</v>
      </c>
      <c r="C47" s="17">
        <v>43910</v>
      </c>
      <c r="D47" s="111">
        <f t="shared" si="1"/>
        <v>13998.2</v>
      </c>
      <c r="E47" s="117"/>
      <c r="F47" s="117"/>
      <c r="G47" s="17">
        <v>43839</v>
      </c>
      <c r="H47" s="103">
        <f t="shared" si="2"/>
        <v>2702.3125</v>
      </c>
      <c r="I47" s="17">
        <v>43910</v>
      </c>
      <c r="J47" s="111">
        <f t="shared" si="3"/>
        <v>3055.5625</v>
      </c>
      <c r="K47" s="112"/>
      <c r="L47" s="113"/>
      <c r="M47" s="17">
        <v>43839</v>
      </c>
      <c r="N47" s="106">
        <f t="shared" si="4"/>
        <v>98565.5</v>
      </c>
      <c r="O47" s="17">
        <v>43910</v>
      </c>
      <c r="P47" s="111">
        <f t="shared" si="5"/>
        <v>106433.75</v>
      </c>
      <c r="Q47" s="29"/>
      <c r="S47" s="17">
        <v>43839</v>
      </c>
      <c r="T47" s="103">
        <f t="shared" si="6"/>
        <v>16875.5</v>
      </c>
      <c r="U47" s="17">
        <v>43910</v>
      </c>
      <c r="V47" s="111">
        <f t="shared" si="7"/>
        <v>7851</v>
      </c>
      <c r="W47" s="117"/>
    </row>
    <row r="48" spans="1:23" s="21" customFormat="1" ht="15.75" customHeight="1">
      <c r="A48" s="17">
        <v>43840</v>
      </c>
      <c r="B48" s="103">
        <f t="shared" si="0"/>
        <v>10525.6</v>
      </c>
      <c r="C48" s="17">
        <v>43911</v>
      </c>
      <c r="D48" s="111">
        <f t="shared" si="1"/>
        <v>14232.6</v>
      </c>
      <c r="E48" s="117"/>
      <c r="F48" s="117"/>
      <c r="G48" s="17">
        <v>43840</v>
      </c>
      <c r="H48" s="103">
        <f t="shared" si="2"/>
        <v>2724.9375</v>
      </c>
      <c r="I48" s="17">
        <v>43911</v>
      </c>
      <c r="J48" s="111">
        <f t="shared" si="3"/>
        <v>3156.1875</v>
      </c>
      <c r="K48" s="112"/>
      <c r="L48" s="113"/>
      <c r="M48" s="17">
        <v>43840</v>
      </c>
      <c r="N48" s="106">
        <f t="shared" si="4"/>
        <v>94445.25</v>
      </c>
      <c r="O48" s="17">
        <v>43911</v>
      </c>
      <c r="P48" s="111">
        <f t="shared" si="5"/>
        <v>104158</v>
      </c>
      <c r="Q48" s="29"/>
      <c r="S48" s="17">
        <v>43840</v>
      </c>
      <c r="T48" s="103">
        <f t="shared" si="6"/>
        <v>8409.5</v>
      </c>
      <c r="U48" s="17">
        <v>43911</v>
      </c>
      <c r="V48" s="111">
        <f t="shared" si="7"/>
        <v>7634.75</v>
      </c>
      <c r="W48" s="117"/>
    </row>
    <row r="49" spans="1:23" s="21" customFormat="1" ht="15.75" customHeight="1">
      <c r="A49" s="17">
        <v>43841</v>
      </c>
      <c r="B49" s="103">
        <f t="shared" si="0"/>
        <v>8984.4</v>
      </c>
      <c r="C49" s="17">
        <v>43912</v>
      </c>
      <c r="D49" s="111">
        <f t="shared" si="1"/>
        <v>13808.8</v>
      </c>
      <c r="E49" s="117"/>
      <c r="F49" s="117"/>
      <c r="G49" s="17">
        <v>43841</v>
      </c>
      <c r="H49" s="103">
        <f t="shared" si="2"/>
        <v>2392.125</v>
      </c>
      <c r="I49" s="17">
        <v>43912</v>
      </c>
      <c r="J49" s="111">
        <f t="shared" si="3"/>
        <v>2994.5625</v>
      </c>
      <c r="K49" s="112"/>
      <c r="L49" s="113"/>
      <c r="M49" s="17">
        <v>43841</v>
      </c>
      <c r="N49" s="106">
        <f t="shared" si="4"/>
        <v>90687.25</v>
      </c>
      <c r="O49" s="17">
        <v>43912</v>
      </c>
      <c r="P49" s="111">
        <f t="shared" si="5"/>
        <v>106006.25</v>
      </c>
      <c r="Q49" s="29"/>
      <c r="S49" s="17">
        <v>43841</v>
      </c>
      <c r="T49" s="103">
        <f t="shared" si="6"/>
        <v>7397.5</v>
      </c>
      <c r="U49" s="17">
        <v>43912</v>
      </c>
      <c r="V49" s="111">
        <f t="shared" si="7"/>
        <v>7400.75</v>
      </c>
      <c r="W49" s="117"/>
    </row>
    <row r="50" spans="1:23" s="21" customFormat="1" ht="15.75" customHeight="1">
      <c r="A50" s="17">
        <v>43842</v>
      </c>
      <c r="B50" s="103">
        <f t="shared" si="0"/>
        <v>9423</v>
      </c>
      <c r="C50" s="17">
        <v>43913</v>
      </c>
      <c r="D50" s="111">
        <f t="shared" si="1"/>
        <v>16195.8</v>
      </c>
      <c r="E50" s="117"/>
      <c r="F50" s="117"/>
      <c r="G50" s="17">
        <v>43842</v>
      </c>
      <c r="H50" s="103">
        <f t="shared" si="2"/>
        <v>2506.375</v>
      </c>
      <c r="I50" s="17">
        <v>43913</v>
      </c>
      <c r="J50" s="111">
        <f t="shared" si="3"/>
        <v>3386.125</v>
      </c>
      <c r="K50" s="112"/>
      <c r="L50" s="113"/>
      <c r="M50" s="17">
        <v>43842</v>
      </c>
      <c r="N50" s="106">
        <f t="shared" si="4"/>
        <v>93797.25</v>
      </c>
      <c r="O50" s="17">
        <v>43913</v>
      </c>
      <c r="P50" s="111">
        <f t="shared" si="5"/>
        <v>117028.75</v>
      </c>
      <c r="Q50" s="29"/>
      <c r="S50" s="17">
        <v>43842</v>
      </c>
      <c r="T50" s="103">
        <f t="shared" si="6"/>
        <v>7486</v>
      </c>
      <c r="U50" s="17">
        <v>43913</v>
      </c>
      <c r="V50" s="111">
        <f t="shared" si="7"/>
        <v>8219.5</v>
      </c>
      <c r="W50" s="117"/>
    </row>
    <row r="51" spans="1:23" s="21" customFormat="1" ht="15.75" customHeight="1">
      <c r="A51" s="17">
        <v>43843</v>
      </c>
      <c r="B51" s="103">
        <f t="shared" si="0"/>
        <v>9435.2000000000007</v>
      </c>
      <c r="C51" s="17">
        <v>43914</v>
      </c>
      <c r="D51" s="111">
        <f t="shared" si="1"/>
        <v>16259.6</v>
      </c>
      <c r="E51" s="117"/>
      <c r="F51" s="117"/>
      <c r="G51" s="17">
        <v>43843</v>
      </c>
      <c r="H51" s="103">
        <f t="shared" si="2"/>
        <v>2632.375</v>
      </c>
      <c r="I51" s="17">
        <v>43914</v>
      </c>
      <c r="J51" s="111">
        <f t="shared" si="3"/>
        <v>3339</v>
      </c>
      <c r="K51" s="112"/>
      <c r="L51" s="113"/>
      <c r="M51" s="17">
        <v>43843</v>
      </c>
      <c r="N51" s="106">
        <f t="shared" si="4"/>
        <v>95580</v>
      </c>
      <c r="O51" s="17">
        <v>43914</v>
      </c>
      <c r="P51" s="111">
        <f t="shared" si="5"/>
        <v>112203</v>
      </c>
      <c r="Q51" s="29"/>
      <c r="S51" s="17">
        <v>43843</v>
      </c>
      <c r="T51" s="103">
        <f t="shared" si="6"/>
        <v>8334.5</v>
      </c>
      <c r="U51" s="17">
        <v>43914</v>
      </c>
      <c r="V51" s="111">
        <f t="shared" si="7"/>
        <v>8586.75</v>
      </c>
      <c r="W51" s="117"/>
    </row>
    <row r="52" spans="1:23" s="21" customFormat="1" ht="15.75" customHeight="1">
      <c r="A52" s="17">
        <v>43844</v>
      </c>
      <c r="B52" s="103">
        <f t="shared" si="0"/>
        <v>9920</v>
      </c>
      <c r="C52" s="17">
        <v>43915</v>
      </c>
      <c r="D52" s="111">
        <f t="shared" si="1"/>
        <v>15934</v>
      </c>
      <c r="E52" s="117"/>
      <c r="F52" s="117"/>
      <c r="G52" s="17">
        <v>43844</v>
      </c>
      <c r="H52" s="103">
        <f t="shared" si="2"/>
        <v>2497.6875</v>
      </c>
      <c r="I52" s="17">
        <v>43915</v>
      </c>
      <c r="J52" s="111">
        <f t="shared" si="3"/>
        <v>3530.125</v>
      </c>
      <c r="K52" s="112"/>
      <c r="L52" s="113"/>
      <c r="M52" s="17">
        <v>43844</v>
      </c>
      <c r="N52" s="106">
        <f t="shared" si="4"/>
        <v>97717</v>
      </c>
      <c r="O52" s="17">
        <v>43915</v>
      </c>
      <c r="P52" s="111">
        <f t="shared" si="5"/>
        <v>114740.75</v>
      </c>
      <c r="Q52" s="29"/>
      <c r="S52" s="17">
        <v>43844</v>
      </c>
      <c r="T52" s="103">
        <f t="shared" si="6"/>
        <v>8782.25</v>
      </c>
      <c r="U52" s="17">
        <v>43915</v>
      </c>
      <c r="V52" s="111">
        <f t="shared" si="7"/>
        <v>8468</v>
      </c>
      <c r="W52" s="117"/>
    </row>
    <row r="53" spans="1:23" s="21" customFormat="1" ht="15.75" customHeight="1">
      <c r="A53" s="17">
        <v>43845</v>
      </c>
      <c r="B53" s="103">
        <f t="shared" si="0"/>
        <v>10681.4</v>
      </c>
      <c r="C53" s="17">
        <v>43916</v>
      </c>
      <c r="D53" s="111">
        <f t="shared" si="1"/>
        <v>14768.6</v>
      </c>
      <c r="E53" s="117"/>
      <c r="F53" s="117"/>
      <c r="G53" s="17">
        <v>43845</v>
      </c>
      <c r="H53" s="103">
        <f t="shared" si="2"/>
        <v>2628.75</v>
      </c>
      <c r="I53" s="17">
        <v>43916</v>
      </c>
      <c r="J53" s="111">
        <f t="shared" si="3"/>
        <v>3338.75</v>
      </c>
      <c r="K53" s="112"/>
      <c r="L53" s="113"/>
      <c r="M53" s="17">
        <v>43845</v>
      </c>
      <c r="N53" s="106">
        <f t="shared" si="4"/>
        <v>99326</v>
      </c>
      <c r="O53" s="17">
        <v>43916</v>
      </c>
      <c r="P53" s="111">
        <f t="shared" si="5"/>
        <v>113637.75</v>
      </c>
      <c r="Q53" s="29"/>
      <c r="S53" s="17">
        <v>43845</v>
      </c>
      <c r="T53" s="103">
        <f t="shared" si="6"/>
        <v>8537.25</v>
      </c>
      <c r="U53" s="17">
        <v>43916</v>
      </c>
      <c r="V53" s="111">
        <f t="shared" si="7"/>
        <v>8365.5</v>
      </c>
      <c r="W53" s="117"/>
    </row>
    <row r="54" spans="1:23" s="21" customFormat="1" ht="15.75" customHeight="1">
      <c r="A54" s="17">
        <v>43846</v>
      </c>
      <c r="B54" s="103">
        <f t="shared" si="0"/>
        <v>10083.4</v>
      </c>
      <c r="C54" s="17">
        <v>43917</v>
      </c>
      <c r="D54" s="111">
        <f t="shared" si="1"/>
        <v>16139.4</v>
      </c>
      <c r="E54" s="117"/>
      <c r="F54" s="117"/>
      <c r="G54" s="17">
        <v>43846</v>
      </c>
      <c r="H54" s="103">
        <f t="shared" si="2"/>
        <v>2811.8125</v>
      </c>
      <c r="I54" s="17">
        <v>43917</v>
      </c>
      <c r="J54" s="111">
        <f t="shared" si="3"/>
        <v>3271.8125</v>
      </c>
      <c r="K54" s="112"/>
      <c r="L54" s="113"/>
      <c r="M54" s="17">
        <v>43846</v>
      </c>
      <c r="N54" s="106">
        <f t="shared" si="4"/>
        <v>102238</v>
      </c>
      <c r="O54" s="17">
        <v>43917</v>
      </c>
      <c r="P54" s="111">
        <f t="shared" si="5"/>
        <v>114747</v>
      </c>
      <c r="Q54" s="29"/>
      <c r="S54" s="17">
        <v>43846</v>
      </c>
      <c r="T54" s="103">
        <f t="shared" si="6"/>
        <v>9067.5</v>
      </c>
      <c r="U54" s="17">
        <v>43917</v>
      </c>
      <c r="V54" s="111">
        <f t="shared" si="7"/>
        <v>8075.75</v>
      </c>
      <c r="W54" s="117"/>
    </row>
    <row r="55" spans="1:23" s="21" customFormat="1" ht="15.75" customHeight="1">
      <c r="A55" s="17">
        <v>43847</v>
      </c>
      <c r="B55" s="103">
        <f t="shared" si="0"/>
        <v>10509.4</v>
      </c>
      <c r="C55" s="17">
        <v>43918</v>
      </c>
      <c r="D55" s="111">
        <f t="shared" si="1"/>
        <v>14363.8</v>
      </c>
      <c r="E55" s="117"/>
      <c r="F55" s="117"/>
      <c r="G55" s="17">
        <v>43847</v>
      </c>
      <c r="H55" s="103">
        <f t="shared" si="2"/>
        <v>2635</v>
      </c>
      <c r="I55" s="17">
        <v>43918</v>
      </c>
      <c r="J55" s="111">
        <f t="shared" si="3"/>
        <v>3432.25</v>
      </c>
      <c r="K55" s="112"/>
      <c r="L55" s="113"/>
      <c r="M55" s="17">
        <v>43847</v>
      </c>
      <c r="N55" s="106">
        <f t="shared" si="4"/>
        <v>95254</v>
      </c>
      <c r="O55" s="17">
        <v>43918</v>
      </c>
      <c r="P55" s="111">
        <f t="shared" si="5"/>
        <v>107337.25</v>
      </c>
      <c r="Q55" s="29"/>
      <c r="S55" s="17">
        <v>43847</v>
      </c>
      <c r="T55" s="103">
        <f t="shared" si="6"/>
        <v>9384.5</v>
      </c>
      <c r="U55" s="17">
        <v>43918</v>
      </c>
      <c r="V55" s="111">
        <f t="shared" si="7"/>
        <v>7784.5</v>
      </c>
      <c r="W55" s="117"/>
    </row>
    <row r="56" spans="1:23" s="21" customFormat="1" ht="15.75" customHeight="1">
      <c r="A56" s="17">
        <v>43848</v>
      </c>
      <c r="B56" s="103">
        <f t="shared" si="0"/>
        <v>8270</v>
      </c>
      <c r="C56" s="17">
        <v>43919</v>
      </c>
      <c r="D56" s="111">
        <f t="shared" si="1"/>
        <v>14171.6</v>
      </c>
      <c r="E56" s="117"/>
      <c r="F56" s="117"/>
      <c r="G56" s="17">
        <v>43848</v>
      </c>
      <c r="H56" s="103">
        <f t="shared" si="2"/>
        <v>2224.9375</v>
      </c>
      <c r="I56" s="17">
        <v>43919</v>
      </c>
      <c r="J56" s="111">
        <f t="shared" si="3"/>
        <v>3966.5625</v>
      </c>
      <c r="K56" s="112"/>
      <c r="L56" s="113"/>
      <c r="M56" s="17">
        <v>43848</v>
      </c>
      <c r="N56" s="106">
        <f t="shared" si="4"/>
        <v>83523.5</v>
      </c>
      <c r="O56" s="17">
        <v>43919</v>
      </c>
      <c r="P56" s="111">
        <f t="shared" si="5"/>
        <v>105805.5</v>
      </c>
      <c r="Q56" s="29"/>
      <c r="S56" s="17">
        <v>43848</v>
      </c>
      <c r="T56" s="103">
        <f t="shared" si="6"/>
        <v>7269.5</v>
      </c>
      <c r="U56" s="17">
        <v>43919</v>
      </c>
      <c r="V56" s="111">
        <f t="shared" si="7"/>
        <v>8002</v>
      </c>
      <c r="W56" s="117"/>
    </row>
    <row r="57" spans="1:23" s="21" customFormat="1" ht="15.75" customHeight="1">
      <c r="A57" s="17">
        <v>43849</v>
      </c>
      <c r="B57" s="103">
        <f t="shared" si="0"/>
        <v>8230.7999999999993</v>
      </c>
      <c r="C57" s="17">
        <v>43920</v>
      </c>
      <c r="D57" s="111">
        <f t="shared" si="1"/>
        <v>15350.2</v>
      </c>
      <c r="E57" s="117"/>
      <c r="F57" s="117"/>
      <c r="G57" s="17">
        <v>43849</v>
      </c>
      <c r="H57" s="103">
        <f t="shared" si="2"/>
        <v>2426.25</v>
      </c>
      <c r="I57" s="17">
        <v>43920</v>
      </c>
      <c r="J57" s="111">
        <f t="shared" si="3"/>
        <v>4035.75</v>
      </c>
      <c r="K57" s="112"/>
      <c r="L57" s="113"/>
      <c r="M57" s="17">
        <v>43849</v>
      </c>
      <c r="N57" s="106">
        <f t="shared" si="4"/>
        <v>89111.25</v>
      </c>
      <c r="O57" s="17">
        <v>43920</v>
      </c>
      <c r="P57" s="111">
        <f t="shared" si="5"/>
        <v>115985.75</v>
      </c>
      <c r="Q57" s="29"/>
      <c r="S57" s="17">
        <v>43849</v>
      </c>
      <c r="T57" s="103">
        <f t="shared" si="6"/>
        <v>9404.25</v>
      </c>
      <c r="U57" s="17">
        <v>43920</v>
      </c>
      <c r="V57" s="111">
        <f t="shared" si="7"/>
        <v>8552</v>
      </c>
      <c r="W57" s="117"/>
    </row>
    <row r="58" spans="1:23" s="21" customFormat="1" ht="15.75" customHeight="1">
      <c r="A58" s="17">
        <v>43850</v>
      </c>
      <c r="B58" s="103">
        <f t="shared" si="0"/>
        <v>9337.2000000000007</v>
      </c>
      <c r="C58" s="17">
        <v>43921</v>
      </c>
      <c r="D58" s="111">
        <f t="shared" si="1"/>
        <v>15877.6</v>
      </c>
      <c r="E58" s="117"/>
      <c r="F58" s="117"/>
      <c r="G58" s="17">
        <v>43850</v>
      </c>
      <c r="H58" s="103">
        <f t="shared" si="2"/>
        <v>2587.0625</v>
      </c>
      <c r="I58" s="17">
        <v>43921</v>
      </c>
      <c r="J58" s="111">
        <f t="shared" si="3"/>
        <v>3719.5625</v>
      </c>
      <c r="K58" s="112"/>
      <c r="L58" s="113"/>
      <c r="M58" s="17">
        <v>43850</v>
      </c>
      <c r="N58" s="106">
        <f t="shared" si="4"/>
        <v>93913.25</v>
      </c>
      <c r="O58" s="17">
        <v>43921</v>
      </c>
      <c r="P58" s="111">
        <f t="shared" si="5"/>
        <v>125829</v>
      </c>
      <c r="Q58" s="29"/>
      <c r="S58" s="17">
        <v>43850</v>
      </c>
      <c r="T58" s="103">
        <f t="shared" si="6"/>
        <v>8382.75</v>
      </c>
      <c r="U58" s="17">
        <v>43921</v>
      </c>
      <c r="V58" s="111">
        <f t="shared" si="7"/>
        <v>8630.75</v>
      </c>
      <c r="W58" s="117"/>
    </row>
    <row r="59" spans="1:23" s="21" customFormat="1" ht="15.75" customHeight="1">
      <c r="A59" s="17">
        <v>43851</v>
      </c>
      <c r="B59" s="103">
        <f t="shared" si="0"/>
        <v>9222.2000000000007</v>
      </c>
      <c r="C59" s="17">
        <v>43922</v>
      </c>
      <c r="D59" s="111">
        <f t="shared" si="1"/>
        <v>15369.6</v>
      </c>
      <c r="E59" s="117"/>
      <c r="F59" s="117"/>
      <c r="G59" s="17">
        <v>43851</v>
      </c>
      <c r="H59" s="103">
        <f t="shared" si="2"/>
        <v>2580.375</v>
      </c>
      <c r="I59" s="17">
        <v>43922</v>
      </c>
      <c r="J59" s="111">
        <f t="shared" si="3"/>
        <v>3722.5625</v>
      </c>
      <c r="K59" s="112"/>
      <c r="L59" s="113"/>
      <c r="M59" s="17">
        <v>43851</v>
      </c>
      <c r="N59" s="106">
        <f t="shared" si="4"/>
        <v>96991.5</v>
      </c>
      <c r="O59" s="17">
        <v>43922</v>
      </c>
      <c r="P59" s="111">
        <f t="shared" si="5"/>
        <v>118683.75</v>
      </c>
      <c r="Q59" s="29"/>
      <c r="S59" s="17">
        <v>43851</v>
      </c>
      <c r="T59" s="103">
        <f t="shared" si="6"/>
        <v>8144</v>
      </c>
      <c r="U59" s="17">
        <v>43922</v>
      </c>
      <c r="V59" s="111">
        <f t="shared" si="7"/>
        <v>8005</v>
      </c>
      <c r="W59" s="117"/>
    </row>
    <row r="60" spans="1:23" s="21" customFormat="1" ht="15.75" customHeight="1">
      <c r="A60" s="17">
        <v>43852</v>
      </c>
      <c r="B60" s="103">
        <f t="shared" si="0"/>
        <v>9419.7999999999993</v>
      </c>
      <c r="C60" s="17">
        <v>43923</v>
      </c>
      <c r="D60" s="111">
        <f t="shared" si="1"/>
        <v>14211.6</v>
      </c>
      <c r="E60" s="117"/>
      <c r="F60" s="117"/>
      <c r="G60" s="17">
        <v>43852</v>
      </c>
      <c r="H60" s="103">
        <f t="shared" si="2"/>
        <v>2406.625</v>
      </c>
      <c r="I60" s="17">
        <v>43923</v>
      </c>
      <c r="J60" s="111">
        <f t="shared" si="3"/>
        <v>3784.4375</v>
      </c>
      <c r="K60" s="112"/>
      <c r="L60" s="113"/>
      <c r="M60" s="17">
        <v>43852</v>
      </c>
      <c r="N60" s="106">
        <f t="shared" si="4"/>
        <v>94716</v>
      </c>
      <c r="O60" s="17">
        <v>43923</v>
      </c>
      <c r="P60" s="111">
        <f t="shared" si="5"/>
        <v>113248.5</v>
      </c>
      <c r="Q60" s="29"/>
      <c r="S60" s="17">
        <v>43852</v>
      </c>
      <c r="T60" s="103">
        <f t="shared" si="6"/>
        <v>8240.5</v>
      </c>
      <c r="U60" s="17">
        <v>43923</v>
      </c>
      <c r="V60" s="111">
        <f t="shared" si="7"/>
        <v>7531.25</v>
      </c>
      <c r="W60" s="117"/>
    </row>
    <row r="61" spans="1:23" s="21" customFormat="1" ht="15.75" customHeight="1">
      <c r="A61" s="17">
        <v>43853</v>
      </c>
      <c r="B61" s="103">
        <f t="shared" si="0"/>
        <v>9921.7999999999993</v>
      </c>
      <c r="C61" s="17">
        <v>43924</v>
      </c>
      <c r="D61" s="111">
        <f t="shared" si="1"/>
        <v>13505.6</v>
      </c>
      <c r="E61" s="117"/>
      <c r="F61" s="117"/>
      <c r="G61" s="17">
        <v>43853</v>
      </c>
      <c r="H61" s="103">
        <f t="shared" si="2"/>
        <v>2474.1875</v>
      </c>
      <c r="I61" s="17">
        <v>43924</v>
      </c>
      <c r="J61" s="111">
        <f t="shared" si="3"/>
        <v>3633.125</v>
      </c>
      <c r="K61" s="112"/>
      <c r="L61" s="113"/>
      <c r="M61" s="17">
        <v>43853</v>
      </c>
      <c r="N61" s="106">
        <f t="shared" si="4"/>
        <v>94893.25</v>
      </c>
      <c r="O61" s="17">
        <v>43924</v>
      </c>
      <c r="P61" s="111">
        <f t="shared" si="5"/>
        <v>110284.75</v>
      </c>
      <c r="Q61" s="29"/>
      <c r="S61" s="17">
        <v>43853</v>
      </c>
      <c r="T61" s="103">
        <f t="shared" si="6"/>
        <v>8034.25</v>
      </c>
      <c r="U61" s="17">
        <v>43924</v>
      </c>
      <c r="V61" s="111">
        <f t="shared" si="7"/>
        <v>8163.75</v>
      </c>
      <c r="W61" s="117"/>
    </row>
    <row r="62" spans="1:23" s="21" customFormat="1" ht="15.75" customHeight="1">
      <c r="A62" s="17">
        <v>43854</v>
      </c>
      <c r="B62" s="103">
        <f t="shared" si="0"/>
        <v>9778.6</v>
      </c>
      <c r="C62" s="17">
        <v>43925</v>
      </c>
      <c r="D62" s="111">
        <f t="shared" si="1"/>
        <v>14971</v>
      </c>
      <c r="E62" s="117"/>
      <c r="F62" s="117"/>
      <c r="G62" s="17">
        <v>43854</v>
      </c>
      <c r="H62" s="103">
        <f t="shared" si="2"/>
        <v>2283.0625</v>
      </c>
      <c r="I62" s="17">
        <v>43925</v>
      </c>
      <c r="J62" s="111">
        <f t="shared" si="3"/>
        <v>4029.3125</v>
      </c>
      <c r="K62" s="112"/>
      <c r="L62" s="113"/>
      <c r="M62" s="17">
        <v>43854</v>
      </c>
      <c r="N62" s="106">
        <f t="shared" si="4"/>
        <v>97392</v>
      </c>
      <c r="O62" s="17">
        <v>43925</v>
      </c>
      <c r="P62" s="111">
        <f t="shared" si="5"/>
        <v>111492.5</v>
      </c>
      <c r="Q62" s="29"/>
      <c r="S62" s="17">
        <v>43854</v>
      </c>
      <c r="T62" s="103">
        <f t="shared" si="6"/>
        <v>8180.5</v>
      </c>
      <c r="U62" s="17">
        <v>43925</v>
      </c>
      <c r="V62" s="111">
        <f t="shared" si="7"/>
        <v>7954.5</v>
      </c>
      <c r="W62" s="117"/>
    </row>
    <row r="63" spans="1:23" s="21" customFormat="1" ht="15.75" customHeight="1">
      <c r="A63" s="17">
        <v>43855</v>
      </c>
      <c r="B63" s="103">
        <f t="shared" si="0"/>
        <v>9297.7999999999993</v>
      </c>
      <c r="C63" s="17">
        <v>43926</v>
      </c>
      <c r="D63" s="111">
        <f t="shared" si="1"/>
        <v>16767.599999999999</v>
      </c>
      <c r="E63" s="117"/>
      <c r="F63" s="117"/>
      <c r="G63" s="17">
        <v>43855</v>
      </c>
      <c r="H63" s="103">
        <f t="shared" si="2"/>
        <v>2051.6875</v>
      </c>
      <c r="I63" s="17">
        <v>43926</v>
      </c>
      <c r="J63" s="111">
        <f t="shared" si="3"/>
        <v>4183.375</v>
      </c>
      <c r="K63" s="112"/>
      <c r="L63" s="113"/>
      <c r="M63" s="17">
        <v>43855</v>
      </c>
      <c r="N63" s="106">
        <f t="shared" si="4"/>
        <v>84318.5</v>
      </c>
      <c r="O63" s="17">
        <v>43926</v>
      </c>
      <c r="P63" s="111">
        <f t="shared" si="5"/>
        <v>113592.5</v>
      </c>
      <c r="Q63" s="29"/>
      <c r="S63" s="17">
        <v>43855</v>
      </c>
      <c r="T63" s="103">
        <f t="shared" si="6"/>
        <v>7827.5</v>
      </c>
      <c r="U63" s="17">
        <v>43926</v>
      </c>
      <c r="V63" s="111">
        <f t="shared" si="7"/>
        <v>8224.75</v>
      </c>
      <c r="W63" s="117"/>
    </row>
    <row r="64" spans="1:23" s="21" customFormat="1" ht="15.75" customHeight="1">
      <c r="A64" s="17">
        <v>43856</v>
      </c>
      <c r="B64" s="103">
        <f t="shared" si="0"/>
        <v>13508.8</v>
      </c>
      <c r="C64" s="17">
        <v>43927</v>
      </c>
      <c r="D64" s="111">
        <f t="shared" si="1"/>
        <v>16912.400000000001</v>
      </c>
      <c r="E64" s="117"/>
      <c r="F64" s="117"/>
      <c r="G64" s="17">
        <v>43856</v>
      </c>
      <c r="H64" s="103">
        <f t="shared" si="2"/>
        <v>2265.0625</v>
      </c>
      <c r="I64" s="17">
        <v>43927</v>
      </c>
      <c r="J64" s="111">
        <f t="shared" si="3"/>
        <v>4489.8125</v>
      </c>
      <c r="K64" s="112"/>
      <c r="L64" s="113"/>
      <c r="M64" s="17">
        <v>43856</v>
      </c>
      <c r="N64" s="106">
        <f t="shared" si="4"/>
        <v>84813</v>
      </c>
      <c r="O64" s="17">
        <v>43927</v>
      </c>
      <c r="P64" s="111">
        <f t="shared" si="5"/>
        <v>120501.5</v>
      </c>
      <c r="Q64" s="29"/>
      <c r="S64" s="17">
        <v>43856</v>
      </c>
      <c r="T64" s="103">
        <f t="shared" si="6"/>
        <v>7160</v>
      </c>
      <c r="U64" s="17">
        <v>43927</v>
      </c>
      <c r="V64" s="111">
        <f t="shared" si="7"/>
        <v>9183.25</v>
      </c>
      <c r="W64" s="117"/>
    </row>
    <row r="65" spans="1:23" s="21" customFormat="1" ht="15.75" customHeight="1">
      <c r="A65" s="17">
        <v>43857</v>
      </c>
      <c r="B65" s="103">
        <f t="shared" si="0"/>
        <v>14962</v>
      </c>
      <c r="C65" s="17">
        <v>43928</v>
      </c>
      <c r="D65" s="111">
        <f t="shared" si="1"/>
        <v>16077.4</v>
      </c>
      <c r="E65" s="117"/>
      <c r="F65" s="117"/>
      <c r="G65" s="17">
        <v>43857</v>
      </c>
      <c r="H65" s="103">
        <f t="shared" si="2"/>
        <v>2328.9375</v>
      </c>
      <c r="I65" s="17">
        <v>43928</v>
      </c>
      <c r="J65" s="111">
        <f t="shared" si="3"/>
        <v>4559.0625</v>
      </c>
      <c r="K65" s="112"/>
      <c r="L65" s="113"/>
      <c r="M65" s="17">
        <v>43857</v>
      </c>
      <c r="N65" s="106">
        <f t="shared" si="4"/>
        <v>96321.75</v>
      </c>
      <c r="O65" s="17">
        <v>43928</v>
      </c>
      <c r="P65" s="111">
        <f t="shared" si="5"/>
        <v>123182.75</v>
      </c>
      <c r="Q65" s="29"/>
      <c r="S65" s="17">
        <v>43857</v>
      </c>
      <c r="T65" s="103">
        <f t="shared" si="6"/>
        <v>8317.75</v>
      </c>
      <c r="U65" s="17">
        <v>43928</v>
      </c>
      <c r="V65" s="111">
        <f t="shared" si="7"/>
        <v>8955.25</v>
      </c>
      <c r="W65" s="117"/>
    </row>
    <row r="66" spans="1:23" s="21" customFormat="1" ht="15.75" customHeight="1">
      <c r="A66" s="17">
        <v>43858</v>
      </c>
      <c r="B66" s="103">
        <f t="shared" si="0"/>
        <v>12898.6</v>
      </c>
      <c r="C66" s="17">
        <v>43929</v>
      </c>
      <c r="D66" s="111">
        <f t="shared" si="1"/>
        <v>16700.599999999999</v>
      </c>
      <c r="E66" s="117"/>
      <c r="F66" s="117"/>
      <c r="G66" s="17">
        <v>43858</v>
      </c>
      <c r="H66" s="103">
        <f t="shared" si="2"/>
        <v>2627.875</v>
      </c>
      <c r="I66" s="17">
        <v>43929</v>
      </c>
      <c r="J66" s="111">
        <f t="shared" si="3"/>
        <v>4493.6875</v>
      </c>
      <c r="K66" s="112"/>
      <c r="L66" s="113"/>
      <c r="M66" s="17">
        <v>43858</v>
      </c>
      <c r="N66" s="106">
        <f t="shared" si="4"/>
        <v>99998.5</v>
      </c>
      <c r="O66" s="17">
        <v>43929</v>
      </c>
      <c r="P66" s="111">
        <f t="shared" si="5"/>
        <v>124020</v>
      </c>
      <c r="Q66" s="29"/>
      <c r="S66" s="17">
        <v>43858</v>
      </c>
      <c r="T66" s="103">
        <f t="shared" si="6"/>
        <v>8713.25</v>
      </c>
      <c r="U66" s="17">
        <v>43929</v>
      </c>
      <c r="V66" s="111">
        <f t="shared" si="7"/>
        <v>9335.75</v>
      </c>
      <c r="W66" s="117"/>
    </row>
    <row r="67" spans="1:23" s="21" customFormat="1" ht="15.75" customHeight="1">
      <c r="A67" s="17">
        <v>43859</v>
      </c>
      <c r="B67" s="103">
        <f t="shared" si="0"/>
        <v>10949.4</v>
      </c>
      <c r="C67" s="17">
        <v>43930</v>
      </c>
      <c r="D67" s="111">
        <f t="shared" si="1"/>
        <v>15471.8</v>
      </c>
      <c r="E67" s="117"/>
      <c r="F67" s="117"/>
      <c r="G67" s="17">
        <v>43859</v>
      </c>
      <c r="H67" s="103">
        <f t="shared" si="2"/>
        <v>2528.75</v>
      </c>
      <c r="I67" s="17">
        <v>43930</v>
      </c>
      <c r="J67" s="111">
        <f t="shared" si="3"/>
        <v>4640.3125</v>
      </c>
      <c r="K67" s="112"/>
      <c r="L67" s="113"/>
      <c r="M67" s="17">
        <v>43859</v>
      </c>
      <c r="N67" s="106">
        <f t="shared" si="4"/>
        <v>97288.75</v>
      </c>
      <c r="O67" s="17">
        <v>43930</v>
      </c>
      <c r="P67" s="111">
        <f t="shared" si="5"/>
        <v>116498</v>
      </c>
      <c r="Q67" s="29"/>
      <c r="S67" s="17">
        <v>43859</v>
      </c>
      <c r="T67" s="103">
        <f t="shared" si="6"/>
        <v>8414.25</v>
      </c>
      <c r="U67" s="17">
        <v>43930</v>
      </c>
      <c r="V67" s="111">
        <f t="shared" si="7"/>
        <v>10915.5</v>
      </c>
      <c r="W67" s="117"/>
    </row>
    <row r="68" spans="1:23" s="21" customFormat="1" ht="15.75" customHeight="1">
      <c r="A68" s="17">
        <v>43860</v>
      </c>
      <c r="B68" s="103">
        <f t="shared" si="0"/>
        <v>11080.8</v>
      </c>
      <c r="C68" s="17">
        <v>43931</v>
      </c>
      <c r="D68" s="111">
        <f t="shared" si="1"/>
        <v>15329.2</v>
      </c>
      <c r="E68" s="117"/>
      <c r="F68" s="117"/>
      <c r="G68" s="17">
        <v>43860</v>
      </c>
      <c r="H68" s="103">
        <f t="shared" si="2"/>
        <v>2605.5625</v>
      </c>
      <c r="I68" s="17">
        <v>43931</v>
      </c>
      <c r="J68" s="111">
        <f t="shared" si="3"/>
        <v>5001.4375</v>
      </c>
      <c r="K68" s="112"/>
      <c r="L68" s="113"/>
      <c r="M68" s="17">
        <v>43860</v>
      </c>
      <c r="N68" s="106">
        <f t="shared" si="4"/>
        <v>96704</v>
      </c>
      <c r="O68" s="17">
        <v>43931</v>
      </c>
      <c r="P68" s="111">
        <f t="shared" si="5"/>
        <v>112894</v>
      </c>
      <c r="Q68" s="29"/>
      <c r="S68" s="17">
        <v>43860</v>
      </c>
      <c r="T68" s="103">
        <f t="shared" si="6"/>
        <v>8536.5</v>
      </c>
      <c r="U68" s="17">
        <v>43931</v>
      </c>
      <c r="V68" s="111">
        <f t="shared" si="7"/>
        <v>8744.75</v>
      </c>
      <c r="W68" s="117"/>
    </row>
    <row r="69" spans="1:23" s="21" customFormat="1" ht="15.75" customHeight="1">
      <c r="A69" s="17">
        <v>43861</v>
      </c>
      <c r="B69" s="103">
        <f t="shared" si="0"/>
        <v>10418.4</v>
      </c>
      <c r="C69" s="17">
        <v>43932</v>
      </c>
      <c r="D69" s="111">
        <f t="shared" si="1"/>
        <v>14610.8</v>
      </c>
      <c r="E69" s="117"/>
      <c r="F69" s="117"/>
      <c r="G69" s="17">
        <v>43861</v>
      </c>
      <c r="H69" s="103">
        <f t="shared" si="2"/>
        <v>2422.125</v>
      </c>
      <c r="I69" s="17">
        <v>43932</v>
      </c>
      <c r="J69" s="111">
        <f t="shared" si="3"/>
        <v>4521.625</v>
      </c>
      <c r="K69" s="112"/>
      <c r="L69" s="113"/>
      <c r="M69" s="17">
        <v>43861</v>
      </c>
      <c r="N69" s="106">
        <f t="shared" si="4"/>
        <v>92907.75</v>
      </c>
      <c r="O69" s="17">
        <v>43932</v>
      </c>
      <c r="P69" s="111">
        <f t="shared" si="5"/>
        <v>110974.75</v>
      </c>
      <c r="Q69" s="29"/>
      <c r="S69" s="17">
        <v>43861</v>
      </c>
      <c r="T69" s="103">
        <f t="shared" si="6"/>
        <v>7735.75</v>
      </c>
      <c r="U69" s="17">
        <v>43932</v>
      </c>
      <c r="V69" s="111">
        <f t="shared" si="7"/>
        <v>8861.75</v>
      </c>
      <c r="W69" s="117"/>
    </row>
    <row r="70" spans="1:23" s="21" customFormat="1" ht="15.75" customHeight="1">
      <c r="A70" s="17">
        <v>43862</v>
      </c>
      <c r="B70" s="103">
        <f t="shared" si="0"/>
        <v>11134.8</v>
      </c>
      <c r="C70" s="17">
        <v>43933</v>
      </c>
      <c r="D70" s="111">
        <f t="shared" si="1"/>
        <v>13100.6</v>
      </c>
      <c r="E70" s="117"/>
      <c r="F70" s="117"/>
      <c r="G70" s="17">
        <v>43862</v>
      </c>
      <c r="H70" s="103">
        <f t="shared" si="2"/>
        <v>2115.625</v>
      </c>
      <c r="I70" s="17">
        <v>43933</v>
      </c>
      <c r="J70" s="111">
        <f t="shared" si="3"/>
        <v>4446.25</v>
      </c>
      <c r="K70" s="112"/>
      <c r="L70" s="113"/>
      <c r="M70" s="17">
        <v>43862</v>
      </c>
      <c r="N70" s="106">
        <f t="shared" si="4"/>
        <v>87501.25</v>
      </c>
      <c r="O70" s="17">
        <v>43933</v>
      </c>
      <c r="P70" s="111">
        <f t="shared" si="5"/>
        <v>111976.25</v>
      </c>
      <c r="Q70" s="29"/>
      <c r="S70" s="17">
        <v>43862</v>
      </c>
      <c r="T70" s="103">
        <f t="shared" si="6"/>
        <v>7343.5</v>
      </c>
      <c r="U70" s="17">
        <v>43933</v>
      </c>
      <c r="V70" s="111">
        <f t="shared" si="7"/>
        <v>9684.25</v>
      </c>
      <c r="W70" s="117"/>
    </row>
    <row r="71" spans="1:23" s="21" customFormat="1" ht="15.75" customHeight="1">
      <c r="A71" s="17">
        <v>43863</v>
      </c>
      <c r="B71" s="103">
        <f t="shared" si="0"/>
        <v>9612.7999999999993</v>
      </c>
      <c r="C71" s="17">
        <v>43934</v>
      </c>
      <c r="D71" s="111">
        <f t="shared" si="1"/>
        <v>12318.2</v>
      </c>
      <c r="E71" s="117"/>
      <c r="F71" s="117"/>
      <c r="G71" s="17">
        <v>43863</v>
      </c>
      <c r="H71" s="103">
        <f t="shared" si="2"/>
        <v>2275.1875</v>
      </c>
      <c r="I71" s="17">
        <v>43934</v>
      </c>
      <c r="J71" s="111">
        <f t="shared" si="3"/>
        <v>4284.375</v>
      </c>
      <c r="K71" s="112"/>
      <c r="L71" s="113"/>
      <c r="M71" s="17">
        <v>43863</v>
      </c>
      <c r="N71" s="106">
        <f t="shared" si="4"/>
        <v>88051.75</v>
      </c>
      <c r="O71" s="17">
        <v>43934</v>
      </c>
      <c r="P71" s="111">
        <f t="shared" si="5"/>
        <v>117724.75</v>
      </c>
      <c r="Q71" s="29"/>
      <c r="S71" s="17">
        <v>43863</v>
      </c>
      <c r="T71" s="103">
        <f t="shared" si="6"/>
        <v>7381.75</v>
      </c>
      <c r="U71" s="17">
        <v>43934</v>
      </c>
      <c r="V71" s="111">
        <f t="shared" si="7"/>
        <v>9209.75</v>
      </c>
      <c r="W71" s="117"/>
    </row>
    <row r="72" spans="1:23" s="21" customFormat="1" ht="15.75" customHeight="1">
      <c r="A72" s="17">
        <v>43864</v>
      </c>
      <c r="B72" s="103">
        <f t="shared" si="0"/>
        <v>11758.6</v>
      </c>
      <c r="C72" s="17">
        <v>43935</v>
      </c>
      <c r="D72" s="111">
        <f t="shared" si="1"/>
        <v>13047.8</v>
      </c>
      <c r="E72" s="117"/>
      <c r="F72" s="117"/>
      <c r="G72" s="17">
        <v>43864</v>
      </c>
      <c r="H72" s="103">
        <f t="shared" si="2"/>
        <v>2580.9375</v>
      </c>
      <c r="I72" s="17">
        <v>43935</v>
      </c>
      <c r="J72" s="111">
        <f t="shared" si="3"/>
        <v>4207.1875</v>
      </c>
      <c r="K72" s="112"/>
      <c r="L72" s="113"/>
      <c r="M72" s="17">
        <v>43864</v>
      </c>
      <c r="N72" s="106">
        <f t="shared" si="4"/>
        <v>102327</v>
      </c>
      <c r="O72" s="17">
        <v>43935</v>
      </c>
      <c r="P72" s="111">
        <f t="shared" si="5"/>
        <v>120391.75</v>
      </c>
      <c r="Q72" s="29"/>
      <c r="S72" s="17">
        <v>43864</v>
      </c>
      <c r="T72" s="103">
        <f t="shared" si="6"/>
        <v>9220.75</v>
      </c>
      <c r="U72" s="17">
        <v>43935</v>
      </c>
      <c r="V72" s="111">
        <f t="shared" si="7"/>
        <v>9620.75</v>
      </c>
      <c r="W72" s="117"/>
    </row>
    <row r="73" spans="1:23" s="21" customFormat="1" ht="15.75" customHeight="1">
      <c r="A73" s="17">
        <v>43865</v>
      </c>
      <c r="B73" s="103">
        <f t="shared" ref="B73:B104" si="8">AVERAGE(B150,B224,B298,B372,B446)</f>
        <v>11650.6</v>
      </c>
      <c r="C73" s="17">
        <v>43936</v>
      </c>
      <c r="D73" s="111">
        <f t="shared" ref="D73:D104" si="9">AVERAGE(D150,D224,D298,D372,D446)</f>
        <v>13281.4</v>
      </c>
      <c r="E73" s="117"/>
      <c r="F73" s="117"/>
      <c r="G73" s="17">
        <v>43865</v>
      </c>
      <c r="H73" s="103">
        <f t="shared" ref="H73:H104" si="10">AVERAGE(H150,H668,H742,H298,H372,H446,H520,H1038,H1112,H1186,H1260,H890,H816,H594,H224,H964)</f>
        <v>2838</v>
      </c>
      <c r="I73" s="17">
        <v>43936</v>
      </c>
      <c r="J73" s="111">
        <f t="shared" ref="J73:J104" si="11">AVERAGE(J150,J668,J742,J298,J372,J446,J520,J1038,J1112,J1186,J1260,J890,J816,J594,J224,J964)</f>
        <v>4526.875</v>
      </c>
      <c r="K73" s="112"/>
      <c r="L73" s="113"/>
      <c r="M73" s="17">
        <v>43865</v>
      </c>
      <c r="N73" s="106">
        <f t="shared" ref="N73:N104" si="12">AVERAGE(N150,N224,N298,N372)</f>
        <v>103448.25</v>
      </c>
      <c r="O73" s="17">
        <v>43936</v>
      </c>
      <c r="P73" s="111">
        <f t="shared" ref="P73:P104" si="13">AVERAGE(P150,P224,P298,P372)</f>
        <v>122584.75</v>
      </c>
      <c r="Q73" s="29"/>
      <c r="S73" s="17">
        <v>43865</v>
      </c>
      <c r="T73" s="103">
        <f t="shared" ref="T73:T104" si="14">AVERAGE(T150,T224,T298,T372)</f>
        <v>9732.75</v>
      </c>
      <c r="U73" s="17">
        <v>43936</v>
      </c>
      <c r="V73" s="111">
        <f t="shared" ref="V73:V104" si="15">AVERAGE(V150,V224,V298,V372)</f>
        <v>9714.5</v>
      </c>
      <c r="W73" s="117"/>
    </row>
    <row r="74" spans="1:23" s="21" customFormat="1" ht="15.75" customHeight="1">
      <c r="A74" s="17">
        <v>43866</v>
      </c>
      <c r="B74" s="103">
        <f t="shared" si="8"/>
        <v>12590.4</v>
      </c>
      <c r="C74" s="17">
        <v>43937</v>
      </c>
      <c r="D74" s="111">
        <f t="shared" si="9"/>
        <v>13158</v>
      </c>
      <c r="E74" s="117"/>
      <c r="F74" s="117"/>
      <c r="G74" s="17">
        <v>43866</v>
      </c>
      <c r="H74" s="103">
        <f t="shared" si="10"/>
        <v>2889.1875</v>
      </c>
      <c r="I74" s="17">
        <v>43937</v>
      </c>
      <c r="J74" s="111">
        <f t="shared" si="11"/>
        <v>4367</v>
      </c>
      <c r="K74" s="112"/>
      <c r="L74" s="113"/>
      <c r="M74" s="17">
        <v>43866</v>
      </c>
      <c r="N74" s="106">
        <f t="shared" si="12"/>
        <v>108056.75</v>
      </c>
      <c r="O74" s="17">
        <v>43937</v>
      </c>
      <c r="P74" s="111">
        <f t="shared" si="13"/>
        <v>122126.5</v>
      </c>
      <c r="Q74" s="29"/>
      <c r="S74" s="17">
        <v>43866</v>
      </c>
      <c r="T74" s="103">
        <f t="shared" si="14"/>
        <v>9804.75</v>
      </c>
      <c r="U74" s="17">
        <v>43937</v>
      </c>
      <c r="V74" s="111">
        <f t="shared" si="15"/>
        <v>10149.5</v>
      </c>
      <c r="W74" s="117"/>
    </row>
    <row r="75" spans="1:23" s="21" customFormat="1" ht="15.75" customHeight="1">
      <c r="A75" s="17">
        <v>43867</v>
      </c>
      <c r="B75" s="103">
        <f t="shared" si="8"/>
        <v>12967.8</v>
      </c>
      <c r="C75" s="17">
        <v>43938</v>
      </c>
      <c r="D75" s="111">
        <f t="shared" si="9"/>
        <v>14232</v>
      </c>
      <c r="E75" s="117"/>
      <c r="F75" s="117"/>
      <c r="G75" s="17">
        <v>43867</v>
      </c>
      <c r="H75" s="103">
        <f t="shared" si="10"/>
        <v>2840.9375</v>
      </c>
      <c r="I75" s="17">
        <v>43938</v>
      </c>
      <c r="J75" s="111">
        <f t="shared" si="11"/>
        <v>4570</v>
      </c>
      <c r="K75" s="112"/>
      <c r="L75" s="113"/>
      <c r="M75" s="17">
        <v>43867</v>
      </c>
      <c r="N75" s="106">
        <f t="shared" si="12"/>
        <v>108953.5</v>
      </c>
      <c r="O75" s="17">
        <v>43938</v>
      </c>
      <c r="P75" s="111">
        <f t="shared" si="13"/>
        <v>119759</v>
      </c>
      <c r="Q75" s="29"/>
      <c r="S75" s="17">
        <v>43867</v>
      </c>
      <c r="T75" s="103">
        <f t="shared" si="14"/>
        <v>9754.75</v>
      </c>
      <c r="U75" s="17">
        <v>43938</v>
      </c>
      <c r="V75" s="111">
        <f t="shared" si="15"/>
        <v>9401</v>
      </c>
      <c r="W75" s="117"/>
    </row>
    <row r="76" spans="1:23" s="21" customFormat="1" ht="15.75" customHeight="1">
      <c r="A76" s="17">
        <v>43868</v>
      </c>
      <c r="B76" s="103">
        <f t="shared" si="8"/>
        <v>13056</v>
      </c>
      <c r="C76" s="17">
        <v>43939</v>
      </c>
      <c r="D76" s="111">
        <f t="shared" si="9"/>
        <v>15634</v>
      </c>
      <c r="E76" s="117"/>
      <c r="F76" s="117"/>
      <c r="G76" s="17">
        <v>43868</v>
      </c>
      <c r="H76" s="103">
        <f t="shared" si="10"/>
        <v>2692.1875</v>
      </c>
      <c r="I76" s="17">
        <v>43939</v>
      </c>
      <c r="J76" s="111">
        <f t="shared" si="11"/>
        <v>4534.125</v>
      </c>
      <c r="K76" s="112"/>
      <c r="L76" s="113"/>
      <c r="M76" s="17">
        <v>43868</v>
      </c>
      <c r="N76" s="106">
        <f t="shared" si="12"/>
        <v>102460</v>
      </c>
      <c r="O76" s="17">
        <v>43939</v>
      </c>
      <c r="P76" s="111">
        <f t="shared" si="13"/>
        <v>115147</v>
      </c>
      <c r="Q76" s="29"/>
      <c r="S76" s="17">
        <v>43868</v>
      </c>
      <c r="T76" s="103">
        <f t="shared" si="14"/>
        <v>9370.75</v>
      </c>
      <c r="U76" s="17">
        <v>43939</v>
      </c>
      <c r="V76" s="111">
        <f t="shared" si="15"/>
        <v>9831.25</v>
      </c>
      <c r="W76" s="117"/>
    </row>
    <row r="77" spans="1:23" s="21" customFormat="1" ht="15.75" customHeight="1">
      <c r="A77" s="17">
        <v>43869</v>
      </c>
      <c r="B77" s="103">
        <f t="shared" si="8"/>
        <v>11391.6</v>
      </c>
      <c r="C77" s="17">
        <v>43940</v>
      </c>
      <c r="D77" s="111">
        <f t="shared" si="9"/>
        <v>13735.6</v>
      </c>
      <c r="E77" s="117"/>
      <c r="F77" s="117"/>
      <c r="G77" s="17">
        <v>43869</v>
      </c>
      <c r="H77" s="103">
        <f t="shared" si="10"/>
        <v>2443.9375</v>
      </c>
      <c r="I77" s="17">
        <v>43940</v>
      </c>
      <c r="J77" s="111">
        <f t="shared" si="11"/>
        <v>4493.4375</v>
      </c>
      <c r="K77" s="112"/>
      <c r="L77" s="113"/>
      <c r="M77" s="17">
        <v>43869</v>
      </c>
      <c r="N77" s="106">
        <f t="shared" si="12"/>
        <v>91568.5</v>
      </c>
      <c r="O77" s="17">
        <v>43940</v>
      </c>
      <c r="P77" s="111">
        <f t="shared" si="13"/>
        <v>120679.5</v>
      </c>
      <c r="Q77" s="29"/>
      <c r="S77" s="17">
        <v>43869</v>
      </c>
      <c r="T77" s="103">
        <f t="shared" si="14"/>
        <v>8102.75</v>
      </c>
      <c r="U77" s="17">
        <v>43940</v>
      </c>
      <c r="V77" s="111">
        <f t="shared" si="15"/>
        <v>9058.75</v>
      </c>
      <c r="W77" s="117"/>
    </row>
    <row r="78" spans="1:23" s="21" customFormat="1" ht="15.75" customHeight="1">
      <c r="A78" s="17">
        <v>43870</v>
      </c>
      <c r="B78" s="103">
        <f t="shared" si="8"/>
        <v>11005.4</v>
      </c>
      <c r="C78" s="17">
        <v>43941</v>
      </c>
      <c r="D78" s="111">
        <f t="shared" si="9"/>
        <v>13864.6</v>
      </c>
      <c r="E78" s="117"/>
      <c r="F78" s="117"/>
      <c r="G78" s="17">
        <v>43870</v>
      </c>
      <c r="H78" s="103">
        <f t="shared" si="10"/>
        <v>2811.25</v>
      </c>
      <c r="I78" s="17">
        <v>43941</v>
      </c>
      <c r="J78" s="111">
        <f t="shared" si="11"/>
        <v>4462.8125</v>
      </c>
      <c r="K78" s="112"/>
      <c r="L78" s="113"/>
      <c r="M78" s="17">
        <v>43870</v>
      </c>
      <c r="N78" s="106">
        <f t="shared" si="12"/>
        <v>97385.25</v>
      </c>
      <c r="O78" s="17">
        <v>43941</v>
      </c>
      <c r="P78" s="111">
        <f t="shared" si="13"/>
        <v>120301</v>
      </c>
      <c r="Q78" s="29"/>
      <c r="S78" s="17">
        <v>43870</v>
      </c>
      <c r="T78" s="103">
        <f t="shared" si="14"/>
        <v>11303.5</v>
      </c>
      <c r="U78" s="17">
        <v>43941</v>
      </c>
      <c r="V78" s="111">
        <f t="shared" si="15"/>
        <v>11747.5</v>
      </c>
      <c r="W78" s="117"/>
    </row>
    <row r="79" spans="1:23" s="21" customFormat="1" ht="15.75" customHeight="1">
      <c r="A79" s="17">
        <v>43871</v>
      </c>
      <c r="B79" s="103">
        <f t="shared" si="8"/>
        <v>11393.6</v>
      </c>
      <c r="C79" s="17">
        <v>43942</v>
      </c>
      <c r="D79" s="111">
        <f t="shared" si="9"/>
        <v>15201.6</v>
      </c>
      <c r="E79" s="117"/>
      <c r="F79" s="117"/>
      <c r="G79" s="17">
        <v>43871</v>
      </c>
      <c r="H79" s="103">
        <f t="shared" si="10"/>
        <v>2700.6875</v>
      </c>
      <c r="I79" s="17">
        <v>43942</v>
      </c>
      <c r="J79" s="111">
        <f t="shared" si="11"/>
        <v>4409.125</v>
      </c>
      <c r="K79" s="112"/>
      <c r="L79" s="113"/>
      <c r="M79" s="17">
        <v>43871</v>
      </c>
      <c r="N79" s="106">
        <f t="shared" si="12"/>
        <v>103089.25</v>
      </c>
      <c r="O79" s="17">
        <v>43942</v>
      </c>
      <c r="P79" s="111">
        <f t="shared" si="13"/>
        <v>127414.75</v>
      </c>
      <c r="Q79" s="29"/>
      <c r="S79" s="17">
        <v>43871</v>
      </c>
      <c r="T79" s="103">
        <f t="shared" si="14"/>
        <v>9749.5</v>
      </c>
      <c r="U79" s="17">
        <v>43942</v>
      </c>
      <c r="V79" s="111">
        <f t="shared" si="15"/>
        <v>9602.75</v>
      </c>
      <c r="W79" s="117"/>
    </row>
    <row r="80" spans="1:23" s="21" customFormat="1" ht="15.75" customHeight="1">
      <c r="A80" s="17">
        <v>43872</v>
      </c>
      <c r="B80" s="103">
        <f t="shared" si="8"/>
        <v>10693.2</v>
      </c>
      <c r="C80" s="17">
        <v>43943</v>
      </c>
      <c r="D80" s="111">
        <f t="shared" si="9"/>
        <v>15844.4</v>
      </c>
      <c r="E80" s="117"/>
      <c r="F80" s="117"/>
      <c r="G80" s="17">
        <v>43872</v>
      </c>
      <c r="H80" s="103">
        <f t="shared" si="10"/>
        <v>2640.75</v>
      </c>
      <c r="I80" s="17">
        <v>43943</v>
      </c>
      <c r="J80" s="111">
        <f t="shared" si="11"/>
        <v>4319.3125</v>
      </c>
      <c r="K80" s="112"/>
      <c r="L80" s="113"/>
      <c r="M80" s="17">
        <v>43872</v>
      </c>
      <c r="N80" s="106">
        <f t="shared" si="12"/>
        <v>103556.5</v>
      </c>
      <c r="O80" s="17">
        <v>43943</v>
      </c>
      <c r="P80" s="111">
        <f t="shared" si="13"/>
        <v>124850.75</v>
      </c>
      <c r="Q80" s="29"/>
      <c r="S80" s="17">
        <v>43872</v>
      </c>
      <c r="T80" s="103">
        <f t="shared" si="14"/>
        <v>10259</v>
      </c>
      <c r="U80" s="17">
        <v>43943</v>
      </c>
      <c r="V80" s="111">
        <f t="shared" si="15"/>
        <v>9996</v>
      </c>
      <c r="W80" s="117"/>
    </row>
    <row r="81" spans="1:23" s="21" customFormat="1" ht="15.75" customHeight="1">
      <c r="A81" s="17">
        <v>43873</v>
      </c>
      <c r="B81" s="103">
        <f t="shared" si="8"/>
        <v>12030.4</v>
      </c>
      <c r="C81" s="17">
        <v>43944</v>
      </c>
      <c r="D81" s="111">
        <f t="shared" si="9"/>
        <v>14019.6</v>
      </c>
      <c r="E81" s="117"/>
      <c r="F81" s="117"/>
      <c r="G81" s="17">
        <v>43873</v>
      </c>
      <c r="H81" s="103">
        <f t="shared" si="10"/>
        <v>2866.4375</v>
      </c>
      <c r="I81" s="17">
        <v>43944</v>
      </c>
      <c r="J81" s="111">
        <f t="shared" si="11"/>
        <v>4222.5625</v>
      </c>
      <c r="K81" s="112"/>
      <c r="L81" s="113"/>
      <c r="M81" s="17">
        <v>43873</v>
      </c>
      <c r="N81" s="106">
        <f t="shared" si="12"/>
        <v>104729.5</v>
      </c>
      <c r="O81" s="17">
        <v>43944</v>
      </c>
      <c r="P81" s="111">
        <f t="shared" si="13"/>
        <v>122568</v>
      </c>
      <c r="Q81" s="29"/>
      <c r="S81" s="17">
        <v>43873</v>
      </c>
      <c r="T81" s="103">
        <f t="shared" si="14"/>
        <v>10071.5</v>
      </c>
      <c r="U81" s="17">
        <v>43944</v>
      </c>
      <c r="V81" s="111">
        <f t="shared" si="15"/>
        <v>9401</v>
      </c>
      <c r="W81" s="117"/>
    </row>
    <row r="82" spans="1:23" s="21" customFormat="1" ht="15.75" customHeight="1">
      <c r="A82" s="17">
        <v>43874</v>
      </c>
      <c r="B82" s="103">
        <f t="shared" si="8"/>
        <v>11325.4</v>
      </c>
      <c r="C82" s="17">
        <v>43945</v>
      </c>
      <c r="D82" s="111">
        <f t="shared" si="9"/>
        <v>14316.8</v>
      </c>
      <c r="E82" s="117"/>
      <c r="F82" s="117"/>
      <c r="G82" s="17">
        <v>43874</v>
      </c>
      <c r="H82" s="103">
        <f t="shared" si="10"/>
        <v>2902.3125</v>
      </c>
      <c r="I82" s="17">
        <v>43945</v>
      </c>
      <c r="J82" s="111">
        <f t="shared" si="11"/>
        <v>4177.6875</v>
      </c>
      <c r="K82" s="112"/>
      <c r="L82" s="113"/>
      <c r="M82" s="17">
        <v>43874</v>
      </c>
      <c r="N82" s="106">
        <f t="shared" si="12"/>
        <v>99924</v>
      </c>
      <c r="O82" s="17">
        <v>43945</v>
      </c>
      <c r="P82" s="111">
        <f t="shared" si="13"/>
        <v>119059.75</v>
      </c>
      <c r="Q82" s="29"/>
      <c r="S82" s="17">
        <v>43874</v>
      </c>
      <c r="T82" s="103">
        <f t="shared" si="14"/>
        <v>9599.5</v>
      </c>
      <c r="U82" s="17">
        <v>43945</v>
      </c>
      <c r="V82" s="111">
        <f t="shared" si="15"/>
        <v>9249</v>
      </c>
      <c r="W82" s="117"/>
    </row>
    <row r="83" spans="1:23" s="21" customFormat="1" ht="15.75" customHeight="1">
      <c r="A83" s="17">
        <v>43875</v>
      </c>
      <c r="B83" s="103">
        <f t="shared" si="8"/>
        <v>10730.4</v>
      </c>
      <c r="C83" s="17">
        <v>43946</v>
      </c>
      <c r="D83" s="111">
        <f t="shared" si="9"/>
        <v>15236.6</v>
      </c>
      <c r="E83" s="117"/>
      <c r="F83" s="117"/>
      <c r="G83" s="17">
        <v>43875</v>
      </c>
      <c r="H83" s="103">
        <f t="shared" si="10"/>
        <v>2687.375</v>
      </c>
      <c r="I83" s="17">
        <v>43946</v>
      </c>
      <c r="J83" s="111">
        <f t="shared" si="11"/>
        <v>4384.375</v>
      </c>
      <c r="K83" s="112"/>
      <c r="L83" s="113"/>
      <c r="M83" s="17">
        <v>43875</v>
      </c>
      <c r="N83" s="106">
        <f t="shared" si="12"/>
        <v>94666.25</v>
      </c>
      <c r="O83" s="17">
        <v>43946</v>
      </c>
      <c r="P83" s="111">
        <f t="shared" si="13"/>
        <v>117267</v>
      </c>
      <c r="Q83" s="29"/>
      <c r="S83" s="17">
        <v>43875</v>
      </c>
      <c r="T83" s="103">
        <f t="shared" si="14"/>
        <v>9512.25</v>
      </c>
      <c r="U83" s="17">
        <v>43946</v>
      </c>
      <c r="V83" s="111">
        <f t="shared" si="15"/>
        <v>8811.25</v>
      </c>
      <c r="W83" s="117"/>
    </row>
    <row r="84" spans="1:23" s="21" customFormat="1" ht="15.75" customHeight="1">
      <c r="A84" s="17">
        <v>43876</v>
      </c>
      <c r="B84" s="103">
        <f t="shared" si="8"/>
        <v>10830.2</v>
      </c>
      <c r="C84" s="17">
        <v>43947</v>
      </c>
      <c r="D84" s="111">
        <f t="shared" si="9"/>
        <v>14391</v>
      </c>
      <c r="E84" s="117"/>
      <c r="F84" s="117"/>
      <c r="G84" s="17">
        <v>43876</v>
      </c>
      <c r="H84" s="103">
        <f t="shared" si="10"/>
        <v>2481.5625</v>
      </c>
      <c r="I84" s="17">
        <v>43947</v>
      </c>
      <c r="J84" s="111">
        <f t="shared" si="11"/>
        <v>4131.0625</v>
      </c>
      <c r="K84" s="112"/>
      <c r="L84" s="113"/>
      <c r="M84" s="17">
        <v>43876</v>
      </c>
      <c r="N84" s="106">
        <f t="shared" si="12"/>
        <v>92998.75</v>
      </c>
      <c r="O84" s="17">
        <v>43947</v>
      </c>
      <c r="P84" s="111">
        <f t="shared" si="13"/>
        <v>114872</v>
      </c>
      <c r="Q84" s="29"/>
      <c r="S84" s="17">
        <v>43876</v>
      </c>
      <c r="T84" s="103">
        <f t="shared" si="14"/>
        <v>8463.5</v>
      </c>
      <c r="U84" s="17">
        <v>43947</v>
      </c>
      <c r="V84" s="111">
        <f t="shared" si="15"/>
        <v>8594.25</v>
      </c>
      <c r="W84" s="117"/>
    </row>
    <row r="85" spans="1:23" s="21" customFormat="1" ht="15.75" customHeight="1">
      <c r="A85" s="17">
        <v>43877</v>
      </c>
      <c r="B85" s="103">
        <f t="shared" si="8"/>
        <v>10863.8</v>
      </c>
      <c r="C85" s="17">
        <v>43948</v>
      </c>
      <c r="D85" s="111">
        <f t="shared" si="9"/>
        <v>14623.8</v>
      </c>
      <c r="E85" s="117"/>
      <c r="F85" s="117"/>
      <c r="G85" s="17">
        <v>43877</v>
      </c>
      <c r="H85" s="103">
        <f t="shared" si="10"/>
        <v>2547.8125</v>
      </c>
      <c r="I85" s="17">
        <v>43948</v>
      </c>
      <c r="J85" s="111">
        <f t="shared" si="11"/>
        <v>4269.4375</v>
      </c>
      <c r="K85" s="112"/>
      <c r="L85" s="113"/>
      <c r="M85" s="17">
        <v>43877</v>
      </c>
      <c r="N85" s="106">
        <f t="shared" si="12"/>
        <v>95649.75</v>
      </c>
      <c r="O85" s="17">
        <v>43948</v>
      </c>
      <c r="P85" s="111">
        <f t="shared" si="13"/>
        <v>126707</v>
      </c>
      <c r="Q85" s="29"/>
      <c r="S85" s="17">
        <v>43877</v>
      </c>
      <c r="T85" s="103">
        <f t="shared" si="14"/>
        <v>9081.75</v>
      </c>
      <c r="U85" s="17">
        <v>43948</v>
      </c>
      <c r="V85" s="111">
        <f t="shared" si="15"/>
        <v>9293.75</v>
      </c>
      <c r="W85" s="117"/>
    </row>
    <row r="86" spans="1:23" s="21" customFormat="1" ht="15.75" customHeight="1">
      <c r="A86" s="17">
        <v>43878</v>
      </c>
      <c r="B86" s="103">
        <f t="shared" si="8"/>
        <v>11354.8</v>
      </c>
      <c r="C86" s="17">
        <v>43949</v>
      </c>
      <c r="D86" s="111">
        <f t="shared" si="9"/>
        <v>15374</v>
      </c>
      <c r="E86" s="117"/>
      <c r="F86" s="117"/>
      <c r="G86" s="17">
        <v>43878</v>
      </c>
      <c r="H86" s="103">
        <f t="shared" si="10"/>
        <v>2770.875</v>
      </c>
      <c r="I86" s="17">
        <v>43949</v>
      </c>
      <c r="J86" s="111">
        <f t="shared" si="11"/>
        <v>4500.125</v>
      </c>
      <c r="K86" s="112"/>
      <c r="L86" s="113"/>
      <c r="M86" s="17">
        <v>43878</v>
      </c>
      <c r="N86" s="106">
        <f t="shared" si="12"/>
        <v>103767.25</v>
      </c>
      <c r="O86" s="17">
        <v>43949</v>
      </c>
      <c r="P86" s="111">
        <f t="shared" si="13"/>
        <v>128106</v>
      </c>
      <c r="Q86" s="29"/>
      <c r="S86" s="17">
        <v>43878</v>
      </c>
      <c r="T86" s="103">
        <f t="shared" si="14"/>
        <v>9261.25</v>
      </c>
      <c r="U86" s="17">
        <v>43949</v>
      </c>
      <c r="V86" s="111">
        <f t="shared" si="15"/>
        <v>9604.75</v>
      </c>
      <c r="W86" s="117"/>
    </row>
    <row r="87" spans="1:23" s="21" customFormat="1" ht="15.75" customHeight="1">
      <c r="A87" s="17">
        <v>43879</v>
      </c>
      <c r="B87" s="103">
        <f t="shared" si="8"/>
        <v>11654</v>
      </c>
      <c r="C87" s="17">
        <v>43950</v>
      </c>
      <c r="D87" s="111">
        <f t="shared" si="9"/>
        <v>15012</v>
      </c>
      <c r="E87" s="117"/>
      <c r="F87" s="117"/>
      <c r="G87" s="17">
        <v>43879</v>
      </c>
      <c r="H87" s="103">
        <f t="shared" si="10"/>
        <v>2759.3125</v>
      </c>
      <c r="I87" s="17">
        <v>43950</v>
      </c>
      <c r="J87" s="111">
        <f t="shared" si="11"/>
        <v>4290.1875</v>
      </c>
      <c r="K87" s="112"/>
      <c r="L87" s="113"/>
      <c r="M87" s="17">
        <v>43879</v>
      </c>
      <c r="N87" s="106">
        <f t="shared" si="12"/>
        <v>104153.25</v>
      </c>
      <c r="O87" s="17">
        <v>43950</v>
      </c>
      <c r="P87" s="111">
        <f t="shared" si="13"/>
        <v>124865.75</v>
      </c>
      <c r="Q87" s="29"/>
      <c r="S87" s="17">
        <v>43879</v>
      </c>
      <c r="T87" s="103">
        <f t="shared" si="14"/>
        <v>9738.5</v>
      </c>
      <c r="U87" s="17">
        <v>43950</v>
      </c>
      <c r="V87" s="111">
        <f t="shared" si="15"/>
        <v>9642.5</v>
      </c>
      <c r="W87" s="117"/>
    </row>
    <row r="88" spans="1:23" s="21" customFormat="1" ht="15.75" customHeight="1">
      <c r="A88" s="17">
        <v>43880</v>
      </c>
      <c r="B88" s="103">
        <f t="shared" si="8"/>
        <v>10814.2</v>
      </c>
      <c r="C88" s="17">
        <v>43951</v>
      </c>
      <c r="D88" s="111">
        <f t="shared" si="9"/>
        <v>14937.6</v>
      </c>
      <c r="E88" s="117"/>
      <c r="F88" s="117"/>
      <c r="G88" s="17">
        <v>43880</v>
      </c>
      <c r="H88" s="103">
        <f t="shared" si="10"/>
        <v>2737.5625</v>
      </c>
      <c r="I88" s="17">
        <v>43951</v>
      </c>
      <c r="J88" s="111">
        <f t="shared" si="11"/>
        <v>4315.8125</v>
      </c>
      <c r="K88" s="112"/>
      <c r="L88" s="113"/>
      <c r="M88" s="17">
        <v>43880</v>
      </c>
      <c r="N88" s="106">
        <f t="shared" si="12"/>
        <v>108051</v>
      </c>
      <c r="O88" s="17">
        <v>43951</v>
      </c>
      <c r="P88" s="111">
        <f t="shared" si="13"/>
        <v>129954.25</v>
      </c>
      <c r="Q88" s="29"/>
      <c r="S88" s="17">
        <v>43880</v>
      </c>
      <c r="T88" s="103">
        <f t="shared" si="14"/>
        <v>9565.5</v>
      </c>
      <c r="U88" s="17">
        <v>43951</v>
      </c>
      <c r="V88" s="111">
        <f t="shared" si="15"/>
        <v>9638.5</v>
      </c>
      <c r="W88" s="117"/>
    </row>
    <row r="89" spans="1:23" s="21" customFormat="1" ht="15.75" customHeight="1">
      <c r="A89" s="17">
        <v>43881</v>
      </c>
      <c r="B89" s="103">
        <f t="shared" si="8"/>
        <v>14794</v>
      </c>
      <c r="C89" s="17">
        <v>43952</v>
      </c>
      <c r="D89" s="111">
        <f t="shared" si="9"/>
        <v>13394.8</v>
      </c>
      <c r="E89" s="117"/>
      <c r="F89" s="117"/>
      <c r="G89" s="17">
        <v>43881</v>
      </c>
      <c r="H89" s="103">
        <f t="shared" si="10"/>
        <v>2804.375</v>
      </c>
      <c r="I89" s="17">
        <v>43952</v>
      </c>
      <c r="J89" s="111">
        <f t="shared" si="11"/>
        <v>3947.125</v>
      </c>
      <c r="K89" s="112"/>
      <c r="L89" s="113"/>
      <c r="M89" s="17">
        <v>43881</v>
      </c>
      <c r="N89" s="106">
        <f t="shared" si="12"/>
        <v>107282.75</v>
      </c>
      <c r="O89" s="17">
        <v>43952</v>
      </c>
      <c r="P89" s="111">
        <f t="shared" si="13"/>
        <v>116288.25</v>
      </c>
      <c r="Q89" s="29"/>
      <c r="S89" s="17">
        <v>43881</v>
      </c>
      <c r="T89" s="103">
        <f t="shared" si="14"/>
        <v>9253</v>
      </c>
      <c r="U89" s="17">
        <v>43952</v>
      </c>
      <c r="V89" s="111">
        <f t="shared" si="15"/>
        <v>9027.25</v>
      </c>
      <c r="W89" s="117"/>
    </row>
    <row r="90" spans="1:23" s="21" customFormat="1" ht="15.75" customHeight="1">
      <c r="A90" s="17">
        <v>43882</v>
      </c>
      <c r="B90" s="103">
        <f t="shared" si="8"/>
        <v>12013.2</v>
      </c>
      <c r="C90" s="17">
        <v>43953</v>
      </c>
      <c r="D90" s="111">
        <f t="shared" si="9"/>
        <v>12952</v>
      </c>
      <c r="E90" s="117"/>
      <c r="F90" s="117"/>
      <c r="G90" s="17">
        <v>43882</v>
      </c>
      <c r="H90" s="103">
        <f t="shared" si="10"/>
        <v>2759.625</v>
      </c>
      <c r="I90" s="17">
        <v>43953</v>
      </c>
      <c r="J90" s="111">
        <f t="shared" si="11"/>
        <v>3650.8125</v>
      </c>
      <c r="K90" s="112"/>
      <c r="L90" s="113"/>
      <c r="M90" s="17">
        <v>43882</v>
      </c>
      <c r="N90" s="106">
        <f t="shared" si="12"/>
        <v>104337.5</v>
      </c>
      <c r="O90" s="17">
        <v>43953</v>
      </c>
      <c r="P90" s="111">
        <f t="shared" si="13"/>
        <v>106019.5</v>
      </c>
      <c r="Q90" s="29"/>
      <c r="S90" s="17">
        <v>43882</v>
      </c>
      <c r="T90" s="103">
        <f t="shared" si="14"/>
        <v>9026.75</v>
      </c>
      <c r="U90" s="17">
        <v>43953</v>
      </c>
      <c r="V90" s="111">
        <f t="shared" si="15"/>
        <v>7792.25</v>
      </c>
      <c r="W90" s="117"/>
    </row>
    <row r="91" spans="1:23" s="21" customFormat="1" ht="15.75" customHeight="1">
      <c r="A91" s="17">
        <v>43883</v>
      </c>
      <c r="B91" s="103">
        <f t="shared" si="8"/>
        <v>10292.799999999999</v>
      </c>
      <c r="C91" s="17">
        <v>43954</v>
      </c>
      <c r="D91" s="111">
        <f t="shared" si="9"/>
        <v>13593.4</v>
      </c>
      <c r="E91" s="117"/>
      <c r="F91" s="117"/>
      <c r="G91" s="17">
        <v>43883</v>
      </c>
      <c r="H91" s="103">
        <f t="shared" si="10"/>
        <v>2883.25</v>
      </c>
      <c r="I91" s="17">
        <v>43954</v>
      </c>
      <c r="J91" s="111">
        <f t="shared" si="11"/>
        <v>3717.625</v>
      </c>
      <c r="K91" s="112"/>
      <c r="L91" s="113"/>
      <c r="M91" s="17">
        <v>43883</v>
      </c>
      <c r="N91" s="106">
        <f t="shared" si="12"/>
        <v>91014</v>
      </c>
      <c r="O91" s="17">
        <v>43954</v>
      </c>
      <c r="P91" s="111">
        <f t="shared" si="13"/>
        <v>105876</v>
      </c>
      <c r="Q91" s="29"/>
      <c r="S91" s="17">
        <v>43883</v>
      </c>
      <c r="T91" s="103">
        <f t="shared" si="14"/>
        <v>7965.25</v>
      </c>
      <c r="U91" s="17">
        <v>43954</v>
      </c>
      <c r="V91" s="111">
        <f t="shared" si="15"/>
        <v>7982.5</v>
      </c>
      <c r="W91" s="117"/>
    </row>
    <row r="92" spans="1:23" s="21" customFormat="1" ht="15.75" customHeight="1">
      <c r="A92" s="17">
        <v>43884</v>
      </c>
      <c r="B92" s="103">
        <f t="shared" si="8"/>
        <v>11254</v>
      </c>
      <c r="C92" s="17">
        <v>43955</v>
      </c>
      <c r="D92" s="111">
        <f t="shared" si="9"/>
        <v>14808</v>
      </c>
      <c r="E92" s="117"/>
      <c r="F92" s="117"/>
      <c r="G92" s="17">
        <v>43884</v>
      </c>
      <c r="H92" s="103">
        <f t="shared" si="10"/>
        <v>2521.375</v>
      </c>
      <c r="I92" s="17">
        <v>43955</v>
      </c>
      <c r="J92" s="111">
        <f t="shared" si="11"/>
        <v>3983.5625</v>
      </c>
      <c r="K92" s="112"/>
      <c r="L92" s="113"/>
      <c r="M92" s="17">
        <v>43884</v>
      </c>
      <c r="N92" s="106">
        <f t="shared" si="12"/>
        <v>98270.25</v>
      </c>
      <c r="O92" s="17">
        <v>43955</v>
      </c>
      <c r="P92" s="111">
        <f t="shared" si="13"/>
        <v>118928</v>
      </c>
      <c r="Q92" s="29"/>
      <c r="S92" s="17">
        <v>43884</v>
      </c>
      <c r="T92" s="103">
        <f t="shared" si="14"/>
        <v>8281</v>
      </c>
      <c r="U92" s="17">
        <v>43955</v>
      </c>
      <c r="V92" s="111">
        <f t="shared" si="15"/>
        <v>9028.5</v>
      </c>
      <c r="W92" s="117"/>
    </row>
    <row r="93" spans="1:23" s="21" customFormat="1" ht="15.75" customHeight="1">
      <c r="A93" s="17">
        <v>43885</v>
      </c>
      <c r="B93" s="103">
        <f t="shared" si="8"/>
        <v>12030.8</v>
      </c>
      <c r="C93" s="17">
        <v>43956</v>
      </c>
      <c r="D93" s="111">
        <f t="shared" si="9"/>
        <v>15270.2</v>
      </c>
      <c r="E93" s="117"/>
      <c r="F93" s="117"/>
      <c r="G93" s="17">
        <v>43885</v>
      </c>
      <c r="H93" s="103">
        <f t="shared" si="10"/>
        <v>2708.0625</v>
      </c>
      <c r="I93" s="17">
        <v>43956</v>
      </c>
      <c r="J93" s="111">
        <f t="shared" si="11"/>
        <v>4241.9375</v>
      </c>
      <c r="K93" s="112"/>
      <c r="L93" s="113"/>
      <c r="M93" s="17">
        <v>43885</v>
      </c>
      <c r="N93" s="106">
        <f t="shared" si="12"/>
        <v>106540.5</v>
      </c>
      <c r="O93" s="17">
        <v>43956</v>
      </c>
      <c r="P93" s="111">
        <f t="shared" si="13"/>
        <v>126896.5</v>
      </c>
      <c r="Q93" s="29"/>
      <c r="S93" s="17">
        <v>43885</v>
      </c>
      <c r="T93" s="103">
        <f t="shared" si="14"/>
        <v>9004.5</v>
      </c>
      <c r="U93" s="17">
        <v>43956</v>
      </c>
      <c r="V93" s="111">
        <f t="shared" si="15"/>
        <v>9761</v>
      </c>
      <c r="W93" s="117"/>
    </row>
    <row r="94" spans="1:23" s="21" customFormat="1" ht="15.75" customHeight="1">
      <c r="A94" s="17">
        <v>43886</v>
      </c>
      <c r="B94" s="103">
        <f t="shared" si="8"/>
        <v>11703.4</v>
      </c>
      <c r="C94" s="17">
        <v>43957</v>
      </c>
      <c r="D94" s="111">
        <f t="shared" si="9"/>
        <v>15706.6</v>
      </c>
      <c r="E94" s="117"/>
      <c r="F94" s="117"/>
      <c r="G94" s="17">
        <v>43886</v>
      </c>
      <c r="H94" s="103">
        <f t="shared" si="10"/>
        <v>2925.5</v>
      </c>
      <c r="I94" s="17">
        <v>43957</v>
      </c>
      <c r="J94" s="111">
        <f t="shared" si="11"/>
        <v>4087.3125</v>
      </c>
      <c r="K94" s="112"/>
      <c r="L94" s="113"/>
      <c r="M94" s="17">
        <v>43886</v>
      </c>
      <c r="N94" s="106">
        <f t="shared" si="12"/>
        <v>105609.5</v>
      </c>
      <c r="O94" s="17">
        <v>43957</v>
      </c>
      <c r="P94" s="111">
        <f t="shared" si="13"/>
        <v>127628.25</v>
      </c>
      <c r="Q94" s="29"/>
      <c r="S94" s="17">
        <v>43886</v>
      </c>
      <c r="T94" s="103">
        <f t="shared" si="14"/>
        <v>9591.5</v>
      </c>
      <c r="U94" s="17">
        <v>43957</v>
      </c>
      <c r="V94" s="111">
        <f t="shared" si="15"/>
        <v>10136.75</v>
      </c>
      <c r="W94" s="117"/>
    </row>
    <row r="95" spans="1:23" s="21" customFormat="1" ht="15.75" customHeight="1">
      <c r="A95" s="17">
        <v>43887</v>
      </c>
      <c r="B95" s="103">
        <f t="shared" si="8"/>
        <v>13922.2</v>
      </c>
      <c r="C95" s="17">
        <v>43958</v>
      </c>
      <c r="D95" s="111">
        <f t="shared" si="9"/>
        <v>16715.2</v>
      </c>
      <c r="E95" s="117"/>
      <c r="F95" s="117"/>
      <c r="G95" s="17">
        <v>43887</v>
      </c>
      <c r="H95" s="103">
        <f t="shared" si="10"/>
        <v>3469</v>
      </c>
      <c r="I95" s="17">
        <v>43958</v>
      </c>
      <c r="J95" s="111">
        <f t="shared" si="11"/>
        <v>4441.75</v>
      </c>
      <c r="K95" s="112"/>
      <c r="L95" s="113"/>
      <c r="M95" s="17">
        <v>43887</v>
      </c>
      <c r="N95" s="106">
        <f t="shared" si="12"/>
        <v>105927.5</v>
      </c>
      <c r="O95" s="17">
        <v>43958</v>
      </c>
      <c r="P95" s="111">
        <f t="shared" si="13"/>
        <v>126245.25</v>
      </c>
      <c r="Q95" s="29"/>
      <c r="S95" s="17">
        <v>43887</v>
      </c>
      <c r="T95" s="103">
        <f t="shared" si="14"/>
        <v>9757.25</v>
      </c>
      <c r="U95" s="17">
        <v>43958</v>
      </c>
      <c r="V95" s="111">
        <f t="shared" si="15"/>
        <v>11229.5</v>
      </c>
      <c r="W95" s="117"/>
    </row>
    <row r="96" spans="1:23" s="21" customFormat="1" ht="15.75" customHeight="1">
      <c r="A96" s="17">
        <v>43888</v>
      </c>
      <c r="B96" s="103">
        <f t="shared" si="8"/>
        <v>12314.2</v>
      </c>
      <c r="C96" s="17">
        <v>43959</v>
      </c>
      <c r="D96" s="111">
        <f t="shared" si="9"/>
        <v>17045.2</v>
      </c>
      <c r="E96" s="117"/>
      <c r="F96" s="117"/>
      <c r="G96" s="17">
        <v>43888</v>
      </c>
      <c r="H96" s="103">
        <f t="shared" si="10"/>
        <v>2781.25</v>
      </c>
      <c r="I96" s="17">
        <v>43959</v>
      </c>
      <c r="J96" s="111">
        <f t="shared" si="11"/>
        <v>4244.8125</v>
      </c>
      <c r="K96" s="112"/>
      <c r="L96" s="113"/>
      <c r="M96" s="17">
        <v>43888</v>
      </c>
      <c r="N96" s="106">
        <f t="shared" si="12"/>
        <v>103868.75</v>
      </c>
      <c r="O96" s="17">
        <v>43959</v>
      </c>
      <c r="P96" s="111">
        <f t="shared" si="13"/>
        <v>118237</v>
      </c>
      <c r="Q96" s="29"/>
      <c r="S96" s="17">
        <v>43888</v>
      </c>
      <c r="T96" s="103">
        <f t="shared" si="14"/>
        <v>9851</v>
      </c>
      <c r="U96" s="17">
        <v>43959</v>
      </c>
      <c r="V96" s="111">
        <f t="shared" si="15"/>
        <v>9608.5</v>
      </c>
      <c r="W96" s="117"/>
    </row>
    <row r="97" spans="1:24" s="21" customFormat="1" ht="15.75" customHeight="1">
      <c r="A97" s="17">
        <v>43889</v>
      </c>
      <c r="B97" s="103">
        <f t="shared" si="8"/>
        <v>12561.6</v>
      </c>
      <c r="C97" s="17">
        <v>43960</v>
      </c>
      <c r="D97" s="111">
        <f t="shared" si="9"/>
        <v>14401</v>
      </c>
      <c r="E97" s="117"/>
      <c r="F97" s="117"/>
      <c r="G97" s="17">
        <v>43889</v>
      </c>
      <c r="H97" s="103">
        <f t="shared" si="10"/>
        <v>2506.375</v>
      </c>
      <c r="I97" s="17">
        <v>43960</v>
      </c>
      <c r="J97" s="111">
        <f t="shared" si="11"/>
        <v>4004.375</v>
      </c>
      <c r="K97" s="112"/>
      <c r="L97" s="113"/>
      <c r="M97" s="17">
        <v>43889</v>
      </c>
      <c r="N97" s="106">
        <f t="shared" si="12"/>
        <v>96961.5</v>
      </c>
      <c r="O97" s="17">
        <v>43960</v>
      </c>
      <c r="P97" s="111">
        <f t="shared" si="13"/>
        <v>108488.25</v>
      </c>
      <c r="Q97" s="29"/>
      <c r="S97" s="17">
        <v>43889</v>
      </c>
      <c r="T97" s="103">
        <f t="shared" si="14"/>
        <v>11302</v>
      </c>
      <c r="U97" s="17">
        <v>43960</v>
      </c>
      <c r="V97" s="111">
        <f t="shared" si="15"/>
        <v>8877.25</v>
      </c>
      <c r="W97" s="117"/>
    </row>
    <row r="98" spans="1:24" s="21" customFormat="1" ht="15" customHeight="1">
      <c r="A98" s="17">
        <v>43890</v>
      </c>
      <c r="B98" s="103">
        <f t="shared" si="8"/>
        <v>14995.2</v>
      </c>
      <c r="C98" s="17">
        <v>43961</v>
      </c>
      <c r="D98" s="111">
        <f t="shared" si="9"/>
        <v>14001.4</v>
      </c>
      <c r="E98" s="117"/>
      <c r="F98" s="117"/>
      <c r="G98" s="17">
        <v>43890</v>
      </c>
      <c r="H98" s="103">
        <f t="shared" si="10"/>
        <v>2336.0625</v>
      </c>
      <c r="I98" s="17">
        <v>43961</v>
      </c>
      <c r="J98" s="111">
        <f t="shared" si="11"/>
        <v>3852.375</v>
      </c>
      <c r="K98" s="112"/>
      <c r="L98" s="113"/>
      <c r="M98" s="17">
        <v>43890</v>
      </c>
      <c r="N98" s="106">
        <f t="shared" si="12"/>
        <v>92036.25</v>
      </c>
      <c r="O98" s="17">
        <v>43961</v>
      </c>
      <c r="P98" s="111">
        <f t="shared" si="13"/>
        <v>109518.75</v>
      </c>
      <c r="Q98" s="29"/>
      <c r="S98" s="17">
        <v>43890</v>
      </c>
      <c r="T98" s="103">
        <f t="shared" si="14"/>
        <v>9285.5</v>
      </c>
      <c r="U98" s="17">
        <v>43961</v>
      </c>
      <c r="V98" s="111">
        <f t="shared" si="15"/>
        <v>10144.5</v>
      </c>
      <c r="W98" s="117"/>
    </row>
    <row r="99" spans="1:24" s="21" customFormat="1" ht="15.75" customHeight="1">
      <c r="A99" s="17">
        <v>43891</v>
      </c>
      <c r="B99" s="103">
        <f t="shared" si="8"/>
        <v>11876.2</v>
      </c>
      <c r="C99" s="17">
        <v>43962</v>
      </c>
      <c r="D99" s="111">
        <f t="shared" si="9"/>
        <v>14782.8</v>
      </c>
      <c r="E99" s="117"/>
      <c r="F99" s="117"/>
      <c r="G99" s="17">
        <v>43891</v>
      </c>
      <c r="H99" s="103">
        <f t="shared" si="10"/>
        <v>2630.625</v>
      </c>
      <c r="I99" s="17">
        <v>43962</v>
      </c>
      <c r="J99" s="111">
        <f t="shared" si="11"/>
        <v>4081.125</v>
      </c>
      <c r="K99" s="112"/>
      <c r="L99" s="113"/>
      <c r="M99" s="17">
        <v>43891</v>
      </c>
      <c r="N99" s="106">
        <f t="shared" si="12"/>
        <v>93758.25</v>
      </c>
      <c r="O99" s="17">
        <v>43962</v>
      </c>
      <c r="P99" s="111">
        <f t="shared" si="13"/>
        <v>120947.75</v>
      </c>
      <c r="Q99" s="29"/>
      <c r="S99" s="17">
        <v>43891</v>
      </c>
      <c r="T99" s="103">
        <f t="shared" si="14"/>
        <v>8297.75</v>
      </c>
      <c r="U99" s="17">
        <v>43962</v>
      </c>
      <c r="V99" s="111">
        <f t="shared" si="15"/>
        <v>10174.5</v>
      </c>
      <c r="W99" s="117"/>
    </row>
    <row r="100" spans="1:24" s="21" customFormat="1" ht="15.75" customHeight="1">
      <c r="A100" s="17">
        <v>43892</v>
      </c>
      <c r="B100" s="103">
        <f t="shared" si="8"/>
        <v>12306.2</v>
      </c>
      <c r="C100" s="17">
        <v>43963</v>
      </c>
      <c r="D100" s="111">
        <f t="shared" si="9"/>
        <v>14231.2</v>
      </c>
      <c r="E100" s="117"/>
      <c r="F100" s="117"/>
      <c r="G100" s="17">
        <v>43892</v>
      </c>
      <c r="H100" s="103">
        <f t="shared" si="10"/>
        <v>2600</v>
      </c>
      <c r="I100" s="17">
        <v>43963</v>
      </c>
      <c r="J100" s="111">
        <f t="shared" si="11"/>
        <v>4126.3125</v>
      </c>
      <c r="K100" s="112"/>
      <c r="L100" s="113"/>
      <c r="M100" s="17">
        <v>43892</v>
      </c>
      <c r="N100" s="106">
        <f t="shared" si="12"/>
        <v>99801</v>
      </c>
      <c r="O100" s="17">
        <v>43963</v>
      </c>
      <c r="P100" s="111">
        <f t="shared" si="13"/>
        <v>124580.5</v>
      </c>
      <c r="Q100" s="29"/>
      <c r="S100" s="17">
        <v>43892</v>
      </c>
      <c r="T100" s="103">
        <f t="shared" si="14"/>
        <v>9128.25</v>
      </c>
      <c r="U100" s="17">
        <v>43963</v>
      </c>
      <c r="V100" s="111">
        <f t="shared" si="15"/>
        <v>12169.25</v>
      </c>
      <c r="W100" s="117"/>
    </row>
    <row r="101" spans="1:24" s="21" customFormat="1" ht="15.75" customHeight="1">
      <c r="A101" s="17">
        <v>43893</v>
      </c>
      <c r="B101" s="103">
        <f t="shared" si="8"/>
        <v>13052.6</v>
      </c>
      <c r="C101" s="17">
        <v>43964</v>
      </c>
      <c r="D101" s="111">
        <f t="shared" si="9"/>
        <v>13117.6</v>
      </c>
      <c r="E101" s="117"/>
      <c r="F101" s="117"/>
      <c r="G101" s="17">
        <v>43893</v>
      </c>
      <c r="H101" s="103">
        <f t="shared" si="10"/>
        <v>2770.5</v>
      </c>
      <c r="I101" s="17">
        <v>43964</v>
      </c>
      <c r="J101" s="111">
        <f t="shared" si="11"/>
        <v>4025.8125</v>
      </c>
      <c r="K101" s="112"/>
      <c r="L101" s="113"/>
      <c r="M101" s="17">
        <v>43893</v>
      </c>
      <c r="N101" s="106">
        <f t="shared" si="12"/>
        <v>108638.25</v>
      </c>
      <c r="O101" s="17">
        <v>43964</v>
      </c>
      <c r="P101" s="111">
        <f t="shared" si="13"/>
        <v>120993</v>
      </c>
      <c r="Q101" s="29"/>
      <c r="S101" s="17">
        <v>43893</v>
      </c>
      <c r="T101" s="103">
        <f t="shared" si="14"/>
        <v>8917.75</v>
      </c>
      <c r="U101" s="17">
        <v>43964</v>
      </c>
      <c r="V101" s="111">
        <f t="shared" si="15"/>
        <v>10195.25</v>
      </c>
      <c r="W101" s="117"/>
    </row>
    <row r="102" spans="1:24" s="21" customFormat="1" ht="15.75" customHeight="1">
      <c r="A102" s="17">
        <v>43894</v>
      </c>
      <c r="B102" s="103">
        <f t="shared" si="8"/>
        <v>13994.4</v>
      </c>
      <c r="C102" s="17">
        <v>43965</v>
      </c>
      <c r="D102" s="111">
        <f t="shared" si="9"/>
        <v>14757.6</v>
      </c>
      <c r="E102" s="117"/>
      <c r="F102" s="117"/>
      <c r="G102" s="17">
        <v>43894</v>
      </c>
      <c r="H102" s="103">
        <f t="shared" si="10"/>
        <v>2871.5</v>
      </c>
      <c r="I102" s="17">
        <v>43965</v>
      </c>
      <c r="J102" s="111">
        <f t="shared" si="11"/>
        <v>4071.3125</v>
      </c>
      <c r="K102" s="112"/>
      <c r="L102" s="113"/>
      <c r="M102" s="17">
        <v>43894</v>
      </c>
      <c r="N102" s="106">
        <f t="shared" si="12"/>
        <v>115078</v>
      </c>
      <c r="O102" s="17">
        <v>43965</v>
      </c>
      <c r="P102" s="111">
        <f t="shared" si="13"/>
        <v>123556</v>
      </c>
      <c r="Q102" s="29"/>
      <c r="S102" s="17">
        <v>43894</v>
      </c>
      <c r="T102" s="103">
        <f t="shared" si="14"/>
        <v>10447.25</v>
      </c>
      <c r="U102" s="17">
        <v>43965</v>
      </c>
      <c r="V102" s="111">
        <f t="shared" si="15"/>
        <v>11264</v>
      </c>
      <c r="W102" s="117"/>
    </row>
    <row r="103" spans="1:24" s="21" customFormat="1" ht="15.75" customHeight="1">
      <c r="A103" s="17">
        <v>43895</v>
      </c>
      <c r="B103" s="103">
        <f t="shared" si="8"/>
        <v>18023.8</v>
      </c>
      <c r="C103" s="17">
        <v>43966</v>
      </c>
      <c r="D103" s="111">
        <f t="shared" si="9"/>
        <v>13466.4</v>
      </c>
      <c r="E103" s="117"/>
      <c r="F103" s="117"/>
      <c r="G103" s="17">
        <v>43895</v>
      </c>
      <c r="H103" s="103">
        <f t="shared" si="10"/>
        <v>2890.6875</v>
      </c>
      <c r="I103" s="17">
        <v>43966</v>
      </c>
      <c r="J103" s="111">
        <f t="shared" si="11"/>
        <v>3933</v>
      </c>
      <c r="K103" s="112"/>
      <c r="L103" s="113"/>
      <c r="M103" s="17">
        <v>43895</v>
      </c>
      <c r="N103" s="106">
        <f t="shared" si="12"/>
        <v>107689.75</v>
      </c>
      <c r="O103" s="17">
        <v>43966</v>
      </c>
      <c r="P103" s="111">
        <f t="shared" si="13"/>
        <v>118336</v>
      </c>
      <c r="Q103" s="29"/>
      <c r="S103" s="17">
        <v>43895</v>
      </c>
      <c r="T103" s="103">
        <f t="shared" si="14"/>
        <v>9464.5</v>
      </c>
      <c r="U103" s="17">
        <v>43966</v>
      </c>
      <c r="V103" s="111">
        <f t="shared" si="15"/>
        <v>9410.25</v>
      </c>
      <c r="W103" s="117"/>
    </row>
    <row r="104" spans="1:24" s="21" customFormat="1" ht="15.75" customHeight="1">
      <c r="A104" s="17">
        <v>43896</v>
      </c>
      <c r="B104" s="103">
        <f t="shared" si="8"/>
        <v>25928.2</v>
      </c>
      <c r="C104" s="17">
        <v>43967</v>
      </c>
      <c r="D104" s="111">
        <f t="shared" si="9"/>
        <v>12148</v>
      </c>
      <c r="E104" s="117"/>
      <c r="F104" s="117"/>
      <c r="G104" s="17">
        <v>43896</v>
      </c>
      <c r="H104" s="103">
        <f t="shared" si="10"/>
        <v>2651.8125</v>
      </c>
      <c r="I104" s="17">
        <v>43967</v>
      </c>
      <c r="J104" s="111">
        <f t="shared" si="11"/>
        <v>3621.3125</v>
      </c>
      <c r="K104" s="112"/>
      <c r="L104" s="113"/>
      <c r="M104" s="17">
        <v>43896</v>
      </c>
      <c r="N104" s="106">
        <f t="shared" si="12"/>
        <v>104638.25</v>
      </c>
      <c r="O104" s="17">
        <v>43967</v>
      </c>
      <c r="P104" s="111">
        <f t="shared" si="13"/>
        <v>108782.75</v>
      </c>
      <c r="Q104" s="29"/>
      <c r="S104" s="17">
        <v>43896</v>
      </c>
      <c r="T104" s="103">
        <f t="shared" si="14"/>
        <v>10075.25</v>
      </c>
      <c r="U104" s="17">
        <v>43967</v>
      </c>
      <c r="V104" s="111">
        <f t="shared" si="15"/>
        <v>8463.5</v>
      </c>
      <c r="W104" s="117"/>
    </row>
    <row r="105" spans="1:24" s="21" customFormat="1" ht="15.75" customHeight="1">
      <c r="A105" s="17">
        <v>43897</v>
      </c>
      <c r="B105" s="103">
        <f t="shared" ref="B105:B110" si="16">AVERAGE(B182,B256,B330,B404,B478)</f>
        <v>12816.4</v>
      </c>
      <c r="C105" s="17">
        <v>43968</v>
      </c>
      <c r="D105" s="111">
        <f t="shared" ref="D105:D110" si="17">AVERAGE(D182,D256,D330,D404,D478)</f>
        <v>12967.8</v>
      </c>
      <c r="E105" s="117"/>
      <c r="F105" s="117"/>
      <c r="G105" s="17">
        <v>43897</v>
      </c>
      <c r="H105" s="103">
        <f t="shared" ref="H105:H110" si="18">AVERAGE(H182,H700,H774,H330,H404,H478,H552,H1070,H1144,H1218,H1292,H922,H848,H626,H256,H996)</f>
        <v>2465.625</v>
      </c>
      <c r="I105" s="17">
        <v>43968</v>
      </c>
      <c r="J105" s="111">
        <f t="shared" ref="J105:J110" si="19">AVERAGE(J182,J700,J774,J330,J404,J478,J552,J1070,J1144,J1218,J1292,J922,J848,J626,J256,J996)</f>
        <v>3870.375</v>
      </c>
      <c r="K105" s="112"/>
      <c r="L105" s="113"/>
      <c r="M105" s="17">
        <v>43897</v>
      </c>
      <c r="N105" s="106">
        <f t="shared" ref="N105:N110" si="20">AVERAGE(N182,N256,N330,N404)</f>
        <v>95067</v>
      </c>
      <c r="O105" s="17">
        <v>43968</v>
      </c>
      <c r="P105" s="111">
        <f t="shared" ref="P105:P110" si="21">AVERAGE(P182,P256,P330,P404)</f>
        <v>113315</v>
      </c>
      <c r="Q105" s="29"/>
      <c r="S105" s="17">
        <v>43897</v>
      </c>
      <c r="T105" s="103">
        <f t="shared" ref="T105:T110" si="22">AVERAGE(T182,T256,T330,T404)</f>
        <v>8309.25</v>
      </c>
      <c r="U105" s="17">
        <v>43968</v>
      </c>
      <c r="V105" s="111">
        <f t="shared" ref="V105:V110" si="23">AVERAGE(V182,V256,V330,V404)</f>
        <v>8799.5</v>
      </c>
      <c r="W105" s="117"/>
    </row>
    <row r="106" spans="1:24" s="21" customFormat="1" ht="15.75" customHeight="1">
      <c r="A106" s="17">
        <v>43898</v>
      </c>
      <c r="B106" s="103">
        <f t="shared" si="16"/>
        <v>12462.4</v>
      </c>
      <c r="C106" s="17">
        <v>43969</v>
      </c>
      <c r="D106" s="111">
        <f t="shared" si="17"/>
        <v>13489.2</v>
      </c>
      <c r="E106" s="117"/>
      <c r="F106" s="117"/>
      <c r="G106" s="17">
        <v>43898</v>
      </c>
      <c r="H106" s="103">
        <f t="shared" si="18"/>
        <v>2580.375</v>
      </c>
      <c r="I106" s="17">
        <v>43969</v>
      </c>
      <c r="J106" s="111">
        <f t="shared" si="19"/>
        <v>4174.5</v>
      </c>
      <c r="K106" s="112"/>
      <c r="L106" s="113"/>
      <c r="M106" s="17">
        <v>43898</v>
      </c>
      <c r="N106" s="106">
        <f t="shared" si="20"/>
        <v>95290.5</v>
      </c>
      <c r="O106" s="17">
        <v>43969</v>
      </c>
      <c r="P106" s="111">
        <f t="shared" si="21"/>
        <v>121692</v>
      </c>
      <c r="Q106" s="29"/>
      <c r="S106" s="17">
        <v>43898</v>
      </c>
      <c r="T106" s="103">
        <f t="shared" si="22"/>
        <v>7962.75</v>
      </c>
      <c r="U106" s="17">
        <v>43969</v>
      </c>
      <c r="V106" s="111">
        <f t="shared" si="23"/>
        <v>9664</v>
      </c>
      <c r="W106" s="117"/>
    </row>
    <row r="107" spans="1:24" s="21" customFormat="1" ht="15.75" customHeight="1">
      <c r="A107" s="17">
        <v>43899</v>
      </c>
      <c r="B107" s="103">
        <f t="shared" si="16"/>
        <v>14350.6</v>
      </c>
      <c r="C107" s="17">
        <v>43970</v>
      </c>
      <c r="D107" s="111">
        <f t="shared" si="17"/>
        <v>13961.2</v>
      </c>
      <c r="E107" s="117"/>
      <c r="F107" s="117"/>
      <c r="G107" s="17">
        <v>43899</v>
      </c>
      <c r="H107" s="103">
        <f t="shared" si="18"/>
        <v>2796.0625</v>
      </c>
      <c r="I107" s="17">
        <v>43970</v>
      </c>
      <c r="J107" s="111">
        <f t="shared" si="19"/>
        <v>3863.75</v>
      </c>
      <c r="K107" s="112"/>
      <c r="L107" s="113"/>
      <c r="M107" s="17">
        <v>43899</v>
      </c>
      <c r="N107" s="106">
        <f t="shared" si="20"/>
        <v>102237.5</v>
      </c>
      <c r="O107" s="17">
        <v>43970</v>
      </c>
      <c r="P107" s="111">
        <f t="shared" si="21"/>
        <v>122399.5</v>
      </c>
      <c r="Q107" s="29"/>
      <c r="S107" s="17">
        <v>43899</v>
      </c>
      <c r="T107" s="103">
        <f t="shared" si="22"/>
        <v>8411</v>
      </c>
      <c r="U107" s="17">
        <v>43970</v>
      </c>
      <c r="V107" s="111">
        <f t="shared" si="23"/>
        <v>9542</v>
      </c>
      <c r="W107" s="117"/>
    </row>
    <row r="108" spans="1:24" s="21" customFormat="1" ht="15.75" customHeight="1">
      <c r="A108" s="17">
        <v>43900</v>
      </c>
      <c r="B108" s="103">
        <f t="shared" si="16"/>
        <v>14835.4</v>
      </c>
      <c r="C108" s="17">
        <v>43971</v>
      </c>
      <c r="D108" s="111">
        <f t="shared" si="17"/>
        <v>13205.2</v>
      </c>
      <c r="E108" s="117"/>
      <c r="F108" s="117"/>
      <c r="G108" s="17">
        <v>43900</v>
      </c>
      <c r="H108" s="103">
        <f t="shared" si="18"/>
        <v>2634.875</v>
      </c>
      <c r="I108" s="17">
        <v>43971</v>
      </c>
      <c r="J108" s="111">
        <f t="shared" si="19"/>
        <v>4003.625</v>
      </c>
      <c r="K108" s="112"/>
      <c r="L108" s="113"/>
      <c r="M108" s="17">
        <v>43900</v>
      </c>
      <c r="N108" s="106">
        <f t="shared" si="20"/>
        <v>107284.5</v>
      </c>
      <c r="O108" s="17">
        <v>43971</v>
      </c>
      <c r="P108" s="111">
        <f t="shared" si="21"/>
        <v>115367.25</v>
      </c>
      <c r="Q108" s="29"/>
      <c r="S108" s="17">
        <v>43900</v>
      </c>
      <c r="T108" s="103">
        <f t="shared" si="22"/>
        <v>8843</v>
      </c>
      <c r="U108" s="17">
        <v>43971</v>
      </c>
      <c r="V108" s="111">
        <f t="shared" si="23"/>
        <v>9370.5</v>
      </c>
      <c r="W108" s="117"/>
    </row>
    <row r="109" spans="1:24" s="21" customFormat="1" ht="15.75" customHeight="1">
      <c r="A109" s="17">
        <v>43901</v>
      </c>
      <c r="B109" s="103">
        <f t="shared" si="16"/>
        <v>13339.2</v>
      </c>
      <c r="C109" s="48">
        <v>43972</v>
      </c>
      <c r="D109" s="111">
        <f t="shared" si="17"/>
        <v>13890.6</v>
      </c>
      <c r="E109" s="117"/>
      <c r="F109" s="117"/>
      <c r="G109" s="17">
        <v>43901</v>
      </c>
      <c r="H109" s="103">
        <f t="shared" si="18"/>
        <v>3051</v>
      </c>
      <c r="I109" s="48">
        <v>43972</v>
      </c>
      <c r="J109" s="111">
        <f t="shared" si="19"/>
        <v>4091.4375</v>
      </c>
      <c r="K109" s="112"/>
      <c r="L109" s="113"/>
      <c r="M109" s="17">
        <v>43901</v>
      </c>
      <c r="N109" s="106">
        <f t="shared" si="20"/>
        <v>108308.5</v>
      </c>
      <c r="O109" s="48">
        <v>43972</v>
      </c>
      <c r="P109" s="111">
        <f t="shared" si="21"/>
        <v>121351.5</v>
      </c>
      <c r="Q109" s="29"/>
      <c r="S109" s="17">
        <v>43901</v>
      </c>
      <c r="T109" s="103">
        <f t="shared" si="22"/>
        <v>8740.5</v>
      </c>
      <c r="U109" s="48">
        <v>43972</v>
      </c>
      <c r="V109" s="111">
        <f t="shared" si="23"/>
        <v>9456.25</v>
      </c>
      <c r="W109" s="117"/>
    </row>
    <row r="110" spans="1:24" s="21" customFormat="1" ht="15.75" customHeight="1">
      <c r="A110" s="17">
        <v>43902</v>
      </c>
      <c r="B110" s="103">
        <f t="shared" si="16"/>
        <v>15478.6</v>
      </c>
      <c r="C110" s="52">
        <v>43973</v>
      </c>
      <c r="D110" s="111">
        <f t="shared" si="17"/>
        <v>13946.8</v>
      </c>
      <c r="E110" s="117"/>
      <c r="F110" s="117"/>
      <c r="G110" s="17">
        <v>43902</v>
      </c>
      <c r="H110" s="103">
        <f t="shared" si="18"/>
        <v>2595.3125</v>
      </c>
      <c r="I110" s="52">
        <v>43973</v>
      </c>
      <c r="J110" s="111">
        <f t="shared" si="19"/>
        <v>3834.9375</v>
      </c>
      <c r="K110" s="112"/>
      <c r="L110" s="113"/>
      <c r="M110" s="17">
        <v>43902</v>
      </c>
      <c r="N110" s="106">
        <f t="shared" si="20"/>
        <v>103363.75</v>
      </c>
      <c r="O110" s="52">
        <v>43973</v>
      </c>
      <c r="P110" s="111">
        <f t="shared" si="21"/>
        <v>117930.25</v>
      </c>
      <c r="Q110" s="29"/>
      <c r="S110" s="17">
        <v>43902</v>
      </c>
      <c r="T110" s="103">
        <f t="shared" si="22"/>
        <v>8809</v>
      </c>
      <c r="U110" s="52">
        <v>43973</v>
      </c>
      <c r="V110" s="111">
        <f t="shared" si="23"/>
        <v>9553</v>
      </c>
      <c r="W110" s="117"/>
    </row>
    <row r="111" spans="1:24" s="21" customFormat="1" ht="15.75" customHeight="1">
      <c r="B111" s="113"/>
      <c r="C111" s="117"/>
      <c r="D111" s="117"/>
      <c r="E111" s="117"/>
      <c r="F111" s="117"/>
      <c r="G111" s="115"/>
      <c r="H111" s="2"/>
      <c r="J111" s="2"/>
      <c r="K111" s="112"/>
      <c r="L111" s="113"/>
      <c r="M111" s="117"/>
      <c r="N111" s="117"/>
      <c r="O111" s="117"/>
      <c r="P111" s="117"/>
      <c r="Q111" s="29"/>
      <c r="T111" s="117"/>
      <c r="U111" s="117"/>
      <c r="V111" s="117"/>
      <c r="W111" s="117"/>
    </row>
    <row r="112" spans="1:24" ht="12.5">
      <c r="A112" s="21"/>
      <c r="B112" s="1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38" ht="12.5">
      <c r="A113" s="21"/>
      <c r="B113" s="1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38" ht="12.5">
      <c r="A114" s="21"/>
      <c r="B114" s="1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38" ht="12.5">
      <c r="A115" s="21"/>
      <c r="B115" s="1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38" ht="12.5">
      <c r="A116" s="21"/>
      <c r="B116" s="1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38" ht="12.5">
      <c r="A117" s="22" t="s">
        <v>37</v>
      </c>
      <c r="B117" s="22" t="s">
        <v>9</v>
      </c>
      <c r="C117" s="22" t="s">
        <v>37</v>
      </c>
      <c r="D117" s="22" t="s">
        <v>9</v>
      </c>
      <c r="E117" s="21"/>
      <c r="F117" s="21"/>
      <c r="G117" s="22" t="s">
        <v>37</v>
      </c>
      <c r="H117" s="22" t="s">
        <v>14</v>
      </c>
      <c r="I117" s="22" t="s">
        <v>37</v>
      </c>
      <c r="J117" s="22" t="s">
        <v>14</v>
      </c>
      <c r="K117" s="21"/>
      <c r="L117" s="21"/>
      <c r="M117" s="22" t="s">
        <v>37</v>
      </c>
      <c r="N117" s="22" t="s">
        <v>15</v>
      </c>
      <c r="O117" s="22" t="s">
        <v>37</v>
      </c>
      <c r="P117" s="22" t="s">
        <v>15</v>
      </c>
      <c r="Q117" s="21"/>
      <c r="R117" s="21"/>
      <c r="S117" s="22" t="s">
        <v>37</v>
      </c>
      <c r="T117" s="26" t="s">
        <v>27</v>
      </c>
      <c r="U117" s="22" t="s">
        <v>37</v>
      </c>
      <c r="V117" s="22" t="s">
        <v>27</v>
      </c>
      <c r="W117" s="21"/>
      <c r="X117" s="21"/>
    </row>
    <row r="118" spans="1:38" ht="12.5">
      <c r="A118" s="17">
        <v>43833</v>
      </c>
      <c r="B118" s="4">
        <v>10761</v>
      </c>
      <c r="C118" s="17">
        <v>43904</v>
      </c>
      <c r="D118" s="4">
        <v>12536</v>
      </c>
      <c r="E118" s="2"/>
      <c r="F118" s="21"/>
      <c r="G118" s="17">
        <v>43833</v>
      </c>
      <c r="H118" s="4">
        <v>542</v>
      </c>
      <c r="I118" s="17">
        <v>43904</v>
      </c>
      <c r="J118" s="4">
        <v>133</v>
      </c>
      <c r="K118" s="21"/>
      <c r="L118" s="21"/>
      <c r="M118" s="17">
        <v>43833</v>
      </c>
      <c r="N118" s="4">
        <v>4168</v>
      </c>
      <c r="O118" s="17">
        <v>43904</v>
      </c>
      <c r="P118" s="4">
        <v>3753</v>
      </c>
      <c r="Q118" s="21"/>
      <c r="R118" s="2"/>
      <c r="S118" s="17">
        <v>43833</v>
      </c>
      <c r="T118" s="18">
        <v>33429</v>
      </c>
      <c r="U118" s="17">
        <v>43904</v>
      </c>
      <c r="V118" s="4">
        <v>30622</v>
      </c>
      <c r="W118" s="2"/>
      <c r="X118" s="21"/>
      <c r="AL118" s="2"/>
    </row>
    <row r="119" spans="1:38" ht="12.5">
      <c r="A119" s="17">
        <v>43834</v>
      </c>
      <c r="B119" s="4">
        <v>8786</v>
      </c>
      <c r="C119" s="17">
        <v>43905</v>
      </c>
      <c r="D119" s="4">
        <v>12232</v>
      </c>
      <c r="E119" s="2"/>
      <c r="F119" s="21"/>
      <c r="G119" s="17">
        <v>43834</v>
      </c>
      <c r="H119" s="4">
        <v>246</v>
      </c>
      <c r="I119" s="17">
        <v>43905</v>
      </c>
      <c r="J119" s="4">
        <v>114</v>
      </c>
      <c r="K119" s="21"/>
      <c r="L119" s="21"/>
      <c r="M119" s="17">
        <v>43834</v>
      </c>
      <c r="N119" s="4">
        <v>4062</v>
      </c>
      <c r="O119" s="17">
        <v>43905</v>
      </c>
      <c r="P119" s="4">
        <v>3948</v>
      </c>
      <c r="Q119" s="21"/>
      <c r="R119" s="2"/>
      <c r="S119" s="17">
        <v>43834</v>
      </c>
      <c r="T119" s="18">
        <v>33452</v>
      </c>
      <c r="U119" s="17">
        <v>43905</v>
      </c>
      <c r="V119" s="4">
        <v>27436</v>
      </c>
      <c r="W119" s="2"/>
      <c r="X119" s="21"/>
      <c r="AL119" s="2"/>
    </row>
    <row r="120" spans="1:38" ht="12.5">
      <c r="A120" s="17">
        <v>43835</v>
      </c>
      <c r="B120" s="4">
        <v>8346</v>
      </c>
      <c r="C120" s="17">
        <v>43906</v>
      </c>
      <c r="D120" s="4">
        <v>15212</v>
      </c>
      <c r="E120" s="2"/>
      <c r="F120" s="21"/>
      <c r="G120" s="17">
        <v>43835</v>
      </c>
      <c r="H120" s="4">
        <v>214</v>
      </c>
      <c r="I120" s="17">
        <v>43906</v>
      </c>
      <c r="J120" s="4">
        <v>151</v>
      </c>
      <c r="K120" s="21"/>
      <c r="L120" s="21"/>
      <c r="M120" s="17">
        <v>43835</v>
      </c>
      <c r="N120" s="4">
        <v>3731</v>
      </c>
      <c r="O120" s="17">
        <v>43906</v>
      </c>
      <c r="P120" s="4">
        <v>4748</v>
      </c>
      <c r="Q120" s="21"/>
      <c r="R120" s="2"/>
      <c r="S120" s="17">
        <v>43835</v>
      </c>
      <c r="T120" s="18">
        <v>30407</v>
      </c>
      <c r="U120" s="17">
        <v>43906</v>
      </c>
      <c r="V120" s="4">
        <v>34837</v>
      </c>
      <c r="W120" s="2"/>
      <c r="X120" s="21"/>
      <c r="AL120" s="2"/>
    </row>
    <row r="121" spans="1:38" ht="12.5">
      <c r="A121" s="17">
        <v>43836</v>
      </c>
      <c r="B121" s="4">
        <v>8818</v>
      </c>
      <c r="C121" s="17">
        <v>43907</v>
      </c>
      <c r="D121" s="4">
        <v>15431</v>
      </c>
      <c r="E121" s="2"/>
      <c r="F121" s="21"/>
      <c r="G121" s="17">
        <v>43836</v>
      </c>
      <c r="H121" s="4">
        <v>198</v>
      </c>
      <c r="I121" s="17">
        <v>43907</v>
      </c>
      <c r="J121" s="4">
        <v>106</v>
      </c>
      <c r="K121" s="21"/>
      <c r="L121" s="21"/>
      <c r="M121" s="17">
        <v>43836</v>
      </c>
      <c r="N121" s="4">
        <v>4078</v>
      </c>
      <c r="O121" s="17">
        <v>43907</v>
      </c>
      <c r="P121" s="4">
        <v>6938</v>
      </c>
      <c r="Q121" s="21"/>
      <c r="R121" s="2"/>
      <c r="S121" s="17">
        <v>43836</v>
      </c>
      <c r="T121" s="18">
        <v>32212</v>
      </c>
      <c r="U121" s="17">
        <v>43907</v>
      </c>
      <c r="V121" s="4">
        <v>35481</v>
      </c>
      <c r="W121" s="2"/>
      <c r="X121" s="21"/>
      <c r="AL121" s="2"/>
    </row>
    <row r="122" spans="1:38" ht="12.5">
      <c r="A122" s="17">
        <v>43837</v>
      </c>
      <c r="B122" s="4">
        <v>8374</v>
      </c>
      <c r="C122" s="17">
        <v>43908</v>
      </c>
      <c r="D122" s="4">
        <v>15622</v>
      </c>
      <c r="E122" s="2"/>
      <c r="F122" s="21"/>
      <c r="G122" s="17">
        <v>43837</v>
      </c>
      <c r="H122" s="4">
        <v>163</v>
      </c>
      <c r="I122" s="17">
        <v>43908</v>
      </c>
      <c r="J122" s="4">
        <v>120</v>
      </c>
      <c r="K122" s="21"/>
      <c r="L122" s="21"/>
      <c r="M122" s="17">
        <v>43837</v>
      </c>
      <c r="N122" s="4">
        <v>4701</v>
      </c>
      <c r="O122" s="17">
        <v>43908</v>
      </c>
      <c r="P122" s="4">
        <v>4835</v>
      </c>
      <c r="Q122" s="21"/>
      <c r="R122" s="2"/>
      <c r="S122" s="17">
        <v>43837</v>
      </c>
      <c r="T122" s="18">
        <v>34270</v>
      </c>
      <c r="U122" s="17">
        <v>43908</v>
      </c>
      <c r="V122" s="4">
        <v>31921</v>
      </c>
      <c r="W122" s="2"/>
      <c r="X122" s="21"/>
      <c r="AL122" s="2"/>
    </row>
    <row r="123" spans="1:38" ht="12.5">
      <c r="A123" s="17">
        <v>43838</v>
      </c>
      <c r="B123" s="4">
        <v>7789</v>
      </c>
      <c r="C123" s="17">
        <v>43909</v>
      </c>
      <c r="D123" s="4">
        <v>14081</v>
      </c>
      <c r="E123" s="2"/>
      <c r="F123" s="21"/>
      <c r="G123" s="17">
        <v>43838</v>
      </c>
      <c r="H123" s="4">
        <v>169</v>
      </c>
      <c r="I123" s="17">
        <v>43909</v>
      </c>
      <c r="J123" s="4">
        <v>187</v>
      </c>
      <c r="K123" s="21"/>
      <c r="L123" s="21"/>
      <c r="M123" s="17">
        <v>43838</v>
      </c>
      <c r="N123" s="4">
        <v>3845</v>
      </c>
      <c r="O123" s="17">
        <v>43909</v>
      </c>
      <c r="P123" s="4">
        <v>7026</v>
      </c>
      <c r="Q123" s="21"/>
      <c r="R123" s="2"/>
      <c r="S123" s="17">
        <v>43838</v>
      </c>
      <c r="T123" s="18">
        <v>32978</v>
      </c>
      <c r="U123" s="17">
        <v>43909</v>
      </c>
      <c r="V123" s="4">
        <v>32049</v>
      </c>
      <c r="W123" s="2"/>
      <c r="X123" s="21"/>
      <c r="AL123" s="2"/>
    </row>
    <row r="124" spans="1:38" ht="12.5">
      <c r="A124" s="17">
        <v>43839</v>
      </c>
      <c r="B124" s="4">
        <v>8178</v>
      </c>
      <c r="C124" s="17">
        <v>43910</v>
      </c>
      <c r="D124" s="4">
        <v>15775</v>
      </c>
      <c r="E124" s="2"/>
      <c r="F124" s="21"/>
      <c r="G124" s="17">
        <v>43839</v>
      </c>
      <c r="H124" s="4">
        <v>211</v>
      </c>
      <c r="I124" s="17">
        <v>43910</v>
      </c>
      <c r="J124" s="4">
        <v>142</v>
      </c>
      <c r="K124" s="21"/>
      <c r="L124" s="21"/>
      <c r="M124" s="17">
        <v>43839</v>
      </c>
      <c r="N124" s="4">
        <v>3666</v>
      </c>
      <c r="O124" s="17">
        <v>43910</v>
      </c>
      <c r="P124" s="4">
        <v>5388</v>
      </c>
      <c r="Q124" s="21"/>
      <c r="R124" s="2"/>
      <c r="S124" s="17">
        <v>43839</v>
      </c>
      <c r="T124" s="18">
        <v>65575</v>
      </c>
      <c r="U124" s="17">
        <v>43910</v>
      </c>
      <c r="V124" s="4">
        <v>29632</v>
      </c>
      <c r="W124" s="2"/>
      <c r="X124" s="21"/>
      <c r="AL124" s="2"/>
    </row>
    <row r="125" spans="1:38" ht="12.5">
      <c r="A125" s="17">
        <v>43840</v>
      </c>
      <c r="B125" s="4">
        <v>7647</v>
      </c>
      <c r="C125" s="17">
        <v>43911</v>
      </c>
      <c r="D125" s="4">
        <v>15293</v>
      </c>
      <c r="E125" s="2"/>
      <c r="F125" s="21"/>
      <c r="G125" s="17">
        <v>43840</v>
      </c>
      <c r="H125" s="4">
        <v>127</v>
      </c>
      <c r="I125" s="17">
        <v>43911</v>
      </c>
      <c r="J125" s="4">
        <v>131</v>
      </c>
      <c r="K125" s="21"/>
      <c r="L125" s="21"/>
      <c r="M125" s="17">
        <v>43840</v>
      </c>
      <c r="N125" s="4">
        <v>4047</v>
      </c>
      <c r="O125" s="17">
        <v>43911</v>
      </c>
      <c r="P125" s="4">
        <v>3908</v>
      </c>
      <c r="Q125" s="21"/>
      <c r="R125" s="2"/>
      <c r="S125" s="17">
        <v>43840</v>
      </c>
      <c r="T125" s="18">
        <v>31513</v>
      </c>
      <c r="U125" s="17">
        <v>43911</v>
      </c>
      <c r="V125" s="4">
        <v>28799</v>
      </c>
      <c r="W125" s="2"/>
      <c r="X125" s="21"/>
      <c r="AL125" s="2"/>
    </row>
    <row r="126" spans="1:38" ht="12.5">
      <c r="A126" s="17">
        <v>43841</v>
      </c>
      <c r="B126" s="4">
        <v>6961</v>
      </c>
      <c r="C126" s="17">
        <v>43912</v>
      </c>
      <c r="D126" s="4">
        <v>14853</v>
      </c>
      <c r="E126" s="2"/>
      <c r="F126" s="21"/>
      <c r="G126" s="17">
        <v>43841</v>
      </c>
      <c r="H126" s="4">
        <v>164</v>
      </c>
      <c r="I126" s="17">
        <v>43912</v>
      </c>
      <c r="J126" s="4">
        <v>165</v>
      </c>
      <c r="K126" s="21"/>
      <c r="L126" s="21"/>
      <c r="M126" s="17">
        <v>43841</v>
      </c>
      <c r="N126" s="4">
        <v>4132</v>
      </c>
      <c r="O126" s="17">
        <v>43912</v>
      </c>
      <c r="P126" s="4">
        <v>6105</v>
      </c>
      <c r="Q126" s="21"/>
      <c r="R126" s="2"/>
      <c r="S126" s="17">
        <v>43841</v>
      </c>
      <c r="T126" s="18">
        <v>27022</v>
      </c>
      <c r="U126" s="17">
        <v>43912</v>
      </c>
      <c r="V126" s="4">
        <v>28265</v>
      </c>
      <c r="W126" s="2"/>
      <c r="X126" s="21"/>
      <c r="AL126" s="2"/>
    </row>
    <row r="127" spans="1:38" ht="12.5">
      <c r="A127" s="17">
        <v>43842</v>
      </c>
      <c r="B127" s="4">
        <v>7834</v>
      </c>
      <c r="C127" s="17">
        <v>43913</v>
      </c>
      <c r="D127" s="4">
        <v>16127</v>
      </c>
      <c r="E127" s="2"/>
      <c r="F127" s="21"/>
      <c r="G127" s="17">
        <v>43842</v>
      </c>
      <c r="H127" s="4">
        <v>299</v>
      </c>
      <c r="I127" s="17">
        <v>43913</v>
      </c>
      <c r="J127" s="4">
        <v>159</v>
      </c>
      <c r="K127" s="21"/>
      <c r="L127" s="21"/>
      <c r="M127" s="17">
        <v>43842</v>
      </c>
      <c r="N127" s="4">
        <v>3695</v>
      </c>
      <c r="O127" s="17">
        <v>43913</v>
      </c>
      <c r="P127" s="4">
        <v>6286</v>
      </c>
      <c r="Q127" s="21"/>
      <c r="R127" s="2"/>
      <c r="S127" s="17">
        <v>43842</v>
      </c>
      <c r="T127" s="18">
        <v>28291</v>
      </c>
      <c r="U127" s="17">
        <v>43913</v>
      </c>
      <c r="V127" s="4">
        <v>31216</v>
      </c>
      <c r="W127" s="2"/>
      <c r="X127" s="21"/>
      <c r="AL127" s="2"/>
    </row>
    <row r="128" spans="1:38" ht="12.5">
      <c r="A128" s="17">
        <v>43843</v>
      </c>
      <c r="B128" s="4">
        <v>7714</v>
      </c>
      <c r="C128" s="17">
        <v>43914</v>
      </c>
      <c r="D128" s="4">
        <v>14963</v>
      </c>
      <c r="E128" s="2"/>
      <c r="F128" s="21"/>
      <c r="G128" s="17">
        <v>43843</v>
      </c>
      <c r="H128" s="4">
        <v>219</v>
      </c>
      <c r="I128" s="17">
        <v>43914</v>
      </c>
      <c r="J128" s="4">
        <v>124</v>
      </c>
      <c r="K128" s="21"/>
      <c r="L128" s="21"/>
      <c r="M128" s="17">
        <v>43843</v>
      </c>
      <c r="N128" s="4">
        <v>3669</v>
      </c>
      <c r="O128" s="17">
        <v>43914</v>
      </c>
      <c r="P128" s="4">
        <v>8608</v>
      </c>
      <c r="Q128" s="21"/>
      <c r="R128" s="2"/>
      <c r="S128" s="17">
        <v>43843</v>
      </c>
      <c r="T128" s="18">
        <v>30812</v>
      </c>
      <c r="U128" s="17">
        <v>43914</v>
      </c>
      <c r="V128" s="4">
        <v>32016</v>
      </c>
      <c r="W128" s="2"/>
      <c r="X128" s="21"/>
      <c r="AL128" s="2"/>
    </row>
    <row r="129" spans="1:38" ht="12.5">
      <c r="A129" s="17">
        <v>43844</v>
      </c>
      <c r="B129" s="4">
        <v>8515</v>
      </c>
      <c r="C129" s="17">
        <v>43915</v>
      </c>
      <c r="D129" s="4">
        <v>16419</v>
      </c>
      <c r="E129" s="2"/>
      <c r="F129" s="21"/>
      <c r="G129" s="17">
        <v>43844</v>
      </c>
      <c r="H129" s="4">
        <v>154</v>
      </c>
      <c r="I129" s="17">
        <v>43915</v>
      </c>
      <c r="J129" s="4">
        <v>141</v>
      </c>
      <c r="K129" s="21"/>
      <c r="L129" s="21"/>
      <c r="M129" s="17">
        <v>43844</v>
      </c>
      <c r="N129" s="4">
        <v>3931</v>
      </c>
      <c r="O129" s="17">
        <v>43915</v>
      </c>
      <c r="P129" s="4">
        <v>7935</v>
      </c>
      <c r="Q129" s="21"/>
      <c r="R129" s="2"/>
      <c r="S129" s="17">
        <v>43844</v>
      </c>
      <c r="T129" s="18">
        <v>32619</v>
      </c>
      <c r="U129" s="17">
        <v>43915</v>
      </c>
      <c r="V129" s="4">
        <v>32071</v>
      </c>
      <c r="W129" s="2"/>
      <c r="X129" s="21"/>
      <c r="AL129" s="2"/>
    </row>
    <row r="130" spans="1:38" ht="12.5">
      <c r="A130" s="17">
        <v>43845</v>
      </c>
      <c r="B130" s="4">
        <v>8206</v>
      </c>
      <c r="C130" s="17">
        <v>43916</v>
      </c>
      <c r="D130" s="4">
        <v>13154</v>
      </c>
      <c r="E130" s="2"/>
      <c r="F130" s="21"/>
      <c r="G130" s="17">
        <v>43845</v>
      </c>
      <c r="H130" s="4">
        <v>151</v>
      </c>
      <c r="I130" s="17">
        <v>43916</v>
      </c>
      <c r="J130" s="4">
        <v>140</v>
      </c>
      <c r="K130" s="21"/>
      <c r="L130" s="21"/>
      <c r="M130" s="17">
        <v>43845</v>
      </c>
      <c r="N130" s="4">
        <v>3918</v>
      </c>
      <c r="O130" s="17">
        <v>43916</v>
      </c>
      <c r="P130" s="4">
        <v>7517</v>
      </c>
      <c r="Q130" s="21"/>
      <c r="R130" s="2"/>
      <c r="S130" s="17">
        <v>43845</v>
      </c>
      <c r="T130" s="18">
        <v>31911</v>
      </c>
      <c r="U130" s="17">
        <v>43916</v>
      </c>
      <c r="V130" s="4">
        <v>31695</v>
      </c>
      <c r="W130" s="2"/>
      <c r="X130" s="21"/>
      <c r="AL130" s="2"/>
    </row>
    <row r="131" spans="1:38" ht="12.5">
      <c r="A131" s="17">
        <v>43846</v>
      </c>
      <c r="B131" s="4">
        <v>9382</v>
      </c>
      <c r="C131" s="17">
        <v>43917</v>
      </c>
      <c r="D131" s="4">
        <v>13352</v>
      </c>
      <c r="E131" s="2"/>
      <c r="F131" s="21"/>
      <c r="G131" s="17">
        <v>43846</v>
      </c>
      <c r="H131" s="4">
        <v>227</v>
      </c>
      <c r="I131" s="17">
        <v>43917</v>
      </c>
      <c r="J131" s="4">
        <v>144</v>
      </c>
      <c r="K131" s="21"/>
      <c r="L131" s="21"/>
      <c r="M131" s="17">
        <v>43846</v>
      </c>
      <c r="N131" s="4">
        <v>4598</v>
      </c>
      <c r="O131" s="17">
        <v>43917</v>
      </c>
      <c r="P131" s="4">
        <v>6865</v>
      </c>
      <c r="Q131" s="21"/>
      <c r="R131" s="2"/>
      <c r="S131" s="17">
        <v>43846</v>
      </c>
      <c r="T131" s="18">
        <v>34051</v>
      </c>
      <c r="U131" s="17">
        <v>43917</v>
      </c>
      <c r="V131" s="4">
        <v>30636</v>
      </c>
      <c r="W131" s="2"/>
      <c r="X131" s="21"/>
      <c r="AL131" s="2"/>
    </row>
    <row r="132" spans="1:38" ht="12.5">
      <c r="A132" s="17">
        <v>43847</v>
      </c>
      <c r="B132" s="4">
        <v>7526</v>
      </c>
      <c r="C132" s="17">
        <v>43918</v>
      </c>
      <c r="D132" s="4">
        <v>11258</v>
      </c>
      <c r="E132" s="2"/>
      <c r="F132" s="21"/>
      <c r="G132" s="17">
        <v>43847</v>
      </c>
      <c r="H132" s="4">
        <v>198</v>
      </c>
      <c r="I132" s="17">
        <v>43918</v>
      </c>
      <c r="J132" s="4">
        <v>180</v>
      </c>
      <c r="K132" s="21"/>
      <c r="L132" s="21"/>
      <c r="M132" s="17">
        <v>43847</v>
      </c>
      <c r="N132" s="4">
        <v>4094</v>
      </c>
      <c r="O132" s="17">
        <v>43918</v>
      </c>
      <c r="P132" s="4">
        <v>5847</v>
      </c>
      <c r="Q132" s="21"/>
      <c r="R132" s="2"/>
      <c r="S132" s="17">
        <v>43847</v>
      </c>
      <c r="T132" s="18">
        <v>32398</v>
      </c>
      <c r="U132" s="17">
        <v>43918</v>
      </c>
      <c r="V132" s="4">
        <v>29278</v>
      </c>
      <c r="W132" s="2"/>
      <c r="X132" s="21"/>
      <c r="AL132" s="2"/>
    </row>
    <row r="133" spans="1:38" ht="12.5">
      <c r="A133" s="17">
        <v>43848</v>
      </c>
      <c r="B133" s="4">
        <v>6430</v>
      </c>
      <c r="C133" s="17">
        <v>43919</v>
      </c>
      <c r="D133" s="4">
        <v>11824</v>
      </c>
      <c r="E133" s="2"/>
      <c r="F133" s="21"/>
      <c r="G133" s="17">
        <v>43848</v>
      </c>
      <c r="H133" s="4">
        <v>175</v>
      </c>
      <c r="I133" s="17">
        <v>43919</v>
      </c>
      <c r="J133" s="4">
        <v>179</v>
      </c>
      <c r="K133" s="21"/>
      <c r="L133" s="21"/>
      <c r="M133" s="17">
        <v>43848</v>
      </c>
      <c r="N133" s="4">
        <v>3187</v>
      </c>
      <c r="O133" s="17">
        <v>43919</v>
      </c>
      <c r="P133" s="4">
        <v>5621</v>
      </c>
      <c r="Q133" s="21"/>
      <c r="R133" s="2"/>
      <c r="S133" s="17">
        <v>43848</v>
      </c>
      <c r="T133" s="18">
        <v>27023</v>
      </c>
      <c r="U133" s="17">
        <v>43919</v>
      </c>
      <c r="V133" s="4">
        <v>29941</v>
      </c>
      <c r="W133" s="2"/>
      <c r="X133" s="21"/>
      <c r="AL133" s="2"/>
    </row>
    <row r="134" spans="1:38" ht="12.5">
      <c r="A134" s="17">
        <v>43849</v>
      </c>
      <c r="B134" s="4">
        <v>6659</v>
      </c>
      <c r="C134" s="17">
        <v>43920</v>
      </c>
      <c r="D134" s="4">
        <v>14010</v>
      </c>
      <c r="E134" s="2"/>
      <c r="F134" s="21"/>
      <c r="G134" s="17">
        <v>43849</v>
      </c>
      <c r="H134" s="4">
        <v>165</v>
      </c>
      <c r="I134" s="17">
        <v>43920</v>
      </c>
      <c r="J134" s="4">
        <v>204</v>
      </c>
      <c r="K134" s="21"/>
      <c r="L134" s="21"/>
      <c r="M134" s="17">
        <v>43849</v>
      </c>
      <c r="N134" s="4">
        <v>3224</v>
      </c>
      <c r="O134" s="17">
        <v>43920</v>
      </c>
      <c r="P134" s="4">
        <v>5463</v>
      </c>
      <c r="Q134" s="21"/>
      <c r="R134" s="2"/>
      <c r="S134" s="17">
        <v>43849</v>
      </c>
      <c r="T134" s="18">
        <v>35746</v>
      </c>
      <c r="U134" s="17">
        <v>43920</v>
      </c>
      <c r="V134" s="4">
        <v>32412</v>
      </c>
      <c r="W134" s="2"/>
      <c r="X134" s="21"/>
      <c r="AL134" s="2"/>
    </row>
    <row r="135" spans="1:38" ht="12.5">
      <c r="A135" s="17">
        <v>43850</v>
      </c>
      <c r="B135" s="4">
        <v>8133</v>
      </c>
      <c r="C135" s="17">
        <v>43921</v>
      </c>
      <c r="D135" s="4">
        <v>15643</v>
      </c>
      <c r="E135" s="2"/>
      <c r="F135" s="21"/>
      <c r="G135" s="17">
        <v>43850</v>
      </c>
      <c r="H135" s="4">
        <v>299</v>
      </c>
      <c r="I135" s="17">
        <v>43921</v>
      </c>
      <c r="J135" s="4">
        <v>249</v>
      </c>
      <c r="K135" s="21"/>
      <c r="L135" s="21"/>
      <c r="M135" s="17">
        <v>43850</v>
      </c>
      <c r="N135" s="4">
        <v>3632</v>
      </c>
      <c r="O135" s="17">
        <v>43921</v>
      </c>
      <c r="P135" s="4">
        <v>7404</v>
      </c>
      <c r="Q135" s="21"/>
      <c r="R135" s="2"/>
      <c r="S135" s="17">
        <v>43850</v>
      </c>
      <c r="T135" s="18">
        <v>31103</v>
      </c>
      <c r="U135" s="17">
        <v>43921</v>
      </c>
      <c r="V135" s="4">
        <v>32524</v>
      </c>
      <c r="W135" s="2"/>
      <c r="X135" s="21"/>
      <c r="AL135" s="2"/>
    </row>
    <row r="136" spans="1:38" ht="12.5">
      <c r="A136" s="17">
        <v>43851</v>
      </c>
      <c r="B136" s="4">
        <v>7677</v>
      </c>
      <c r="C136" s="17">
        <v>43922</v>
      </c>
      <c r="D136" s="4">
        <v>16539</v>
      </c>
      <c r="E136" s="2"/>
      <c r="F136" s="21"/>
      <c r="G136" s="17">
        <v>43851</v>
      </c>
      <c r="H136" s="4">
        <v>250</v>
      </c>
      <c r="I136" s="17">
        <v>43922</v>
      </c>
      <c r="J136" s="4">
        <v>149</v>
      </c>
      <c r="K136" s="21"/>
      <c r="L136" s="21"/>
      <c r="M136" s="17">
        <v>43851</v>
      </c>
      <c r="N136" s="4">
        <v>3557</v>
      </c>
      <c r="O136" s="17">
        <v>43922</v>
      </c>
      <c r="P136" s="4">
        <v>5036</v>
      </c>
      <c r="Q136" s="21"/>
      <c r="R136" s="2"/>
      <c r="S136" s="17">
        <v>43851</v>
      </c>
      <c r="T136" s="18">
        <v>30724</v>
      </c>
      <c r="U136" s="17">
        <v>43922</v>
      </c>
      <c r="V136" s="4">
        <v>30130</v>
      </c>
      <c r="W136" s="2"/>
      <c r="X136" s="21"/>
      <c r="AL136" s="2"/>
    </row>
    <row r="137" spans="1:38" ht="12.5">
      <c r="A137" s="17">
        <v>43852</v>
      </c>
      <c r="B137" s="4">
        <v>8318</v>
      </c>
      <c r="C137" s="17">
        <v>43923</v>
      </c>
      <c r="D137" s="4">
        <v>15219</v>
      </c>
      <c r="E137" s="2"/>
      <c r="F137" s="21"/>
      <c r="G137" s="17">
        <v>43852</v>
      </c>
      <c r="H137" s="4">
        <v>219</v>
      </c>
      <c r="I137" s="17">
        <v>43923</v>
      </c>
      <c r="J137" s="4">
        <v>132</v>
      </c>
      <c r="K137" s="21"/>
      <c r="L137" s="21"/>
      <c r="M137" s="17">
        <v>43852</v>
      </c>
      <c r="N137" s="4">
        <v>3699</v>
      </c>
      <c r="O137" s="17">
        <v>43923</v>
      </c>
      <c r="P137" s="4">
        <v>9535</v>
      </c>
      <c r="Q137" s="21"/>
      <c r="R137" s="2"/>
      <c r="S137" s="17">
        <v>43852</v>
      </c>
      <c r="T137" s="18">
        <v>31202</v>
      </c>
      <c r="U137" s="17">
        <v>43923</v>
      </c>
      <c r="V137" s="4">
        <v>28253</v>
      </c>
      <c r="W137" s="2"/>
      <c r="X137" s="21"/>
      <c r="AL137" s="2"/>
    </row>
    <row r="138" spans="1:38" ht="12.5">
      <c r="A138" s="17">
        <v>43853</v>
      </c>
      <c r="B138" s="4">
        <v>8100</v>
      </c>
      <c r="C138" s="17">
        <v>43924</v>
      </c>
      <c r="D138" s="4">
        <v>11401</v>
      </c>
      <c r="E138" s="2"/>
      <c r="F138" s="21"/>
      <c r="G138" s="17">
        <v>43853</v>
      </c>
      <c r="H138" s="4">
        <v>189</v>
      </c>
      <c r="I138" s="17">
        <v>43924</v>
      </c>
      <c r="J138" s="4">
        <v>140</v>
      </c>
      <c r="K138" s="21"/>
      <c r="L138" s="21"/>
      <c r="M138" s="17">
        <v>43853</v>
      </c>
      <c r="N138" s="4">
        <v>3524</v>
      </c>
      <c r="O138" s="17">
        <v>43924</v>
      </c>
      <c r="P138" s="4">
        <v>5604</v>
      </c>
      <c r="Q138" s="21"/>
      <c r="R138" s="2"/>
      <c r="S138" s="17">
        <v>43853</v>
      </c>
      <c r="T138" s="18">
        <v>30333</v>
      </c>
      <c r="U138" s="17">
        <v>43924</v>
      </c>
      <c r="V138" s="4">
        <v>30736</v>
      </c>
      <c r="W138" s="2"/>
      <c r="X138" s="21"/>
      <c r="AL138" s="2"/>
    </row>
    <row r="139" spans="1:38" ht="12.5">
      <c r="A139" s="17">
        <v>43854</v>
      </c>
      <c r="B139" s="4">
        <v>8140</v>
      </c>
      <c r="C139" s="17">
        <v>43925</v>
      </c>
      <c r="D139" s="4">
        <v>11550</v>
      </c>
      <c r="E139" s="2"/>
      <c r="F139" s="21"/>
      <c r="G139" s="17">
        <v>43854</v>
      </c>
      <c r="H139" s="4">
        <v>174</v>
      </c>
      <c r="I139" s="17">
        <v>43925</v>
      </c>
      <c r="J139" s="4">
        <v>145</v>
      </c>
      <c r="K139" s="21"/>
      <c r="L139" s="21"/>
      <c r="M139" s="17">
        <v>43854</v>
      </c>
      <c r="N139" s="4">
        <v>3583</v>
      </c>
      <c r="O139" s="17">
        <v>43925</v>
      </c>
      <c r="P139" s="4">
        <v>4819</v>
      </c>
      <c r="Q139" s="21"/>
      <c r="R139" s="2"/>
      <c r="S139" s="17">
        <v>43854</v>
      </c>
      <c r="T139" s="18">
        <v>29845</v>
      </c>
      <c r="U139" s="17">
        <v>43925</v>
      </c>
      <c r="V139" s="4">
        <v>29813</v>
      </c>
      <c r="W139" s="2"/>
      <c r="X139" s="21"/>
      <c r="AL139" s="2"/>
    </row>
    <row r="140" spans="1:38" ht="12.5">
      <c r="A140" s="17">
        <v>43855</v>
      </c>
      <c r="B140" s="4">
        <v>6851</v>
      </c>
      <c r="C140" s="17">
        <v>43926</v>
      </c>
      <c r="D140" s="4">
        <v>13819</v>
      </c>
      <c r="E140" s="2"/>
      <c r="F140" s="21"/>
      <c r="G140" s="17">
        <v>43855</v>
      </c>
      <c r="H140" s="4">
        <v>154</v>
      </c>
      <c r="I140" s="17">
        <v>43926</v>
      </c>
      <c r="J140" s="4">
        <v>212</v>
      </c>
      <c r="K140" s="21"/>
      <c r="L140" s="21"/>
      <c r="M140" s="17">
        <v>43855</v>
      </c>
      <c r="N140" s="4">
        <v>3281</v>
      </c>
      <c r="O140" s="17">
        <v>43926</v>
      </c>
      <c r="P140" s="4">
        <v>6330</v>
      </c>
      <c r="Q140" s="21"/>
      <c r="R140" s="2"/>
      <c r="S140" s="17">
        <v>43855</v>
      </c>
      <c r="T140" s="18">
        <v>29100</v>
      </c>
      <c r="U140" s="17">
        <v>43926</v>
      </c>
      <c r="V140" s="4">
        <v>31063</v>
      </c>
      <c r="W140" s="2"/>
      <c r="X140" s="21"/>
      <c r="AL140" s="2"/>
    </row>
    <row r="141" spans="1:38" ht="12.5">
      <c r="A141" s="17">
        <v>43856</v>
      </c>
      <c r="B141" s="4">
        <v>7287</v>
      </c>
      <c r="C141" s="17">
        <v>43927</v>
      </c>
      <c r="D141" s="4">
        <v>12162</v>
      </c>
      <c r="E141" s="2"/>
      <c r="F141" s="21"/>
      <c r="G141" s="17">
        <v>43856</v>
      </c>
      <c r="H141" s="4">
        <v>216</v>
      </c>
      <c r="I141" s="17">
        <v>43927</v>
      </c>
      <c r="J141" s="4">
        <v>212</v>
      </c>
      <c r="K141" s="21"/>
      <c r="L141" s="21"/>
      <c r="M141" s="17">
        <v>43856</v>
      </c>
      <c r="N141" s="4">
        <v>3353</v>
      </c>
      <c r="O141" s="17">
        <v>43927</v>
      </c>
      <c r="P141" s="4">
        <v>6251</v>
      </c>
      <c r="Q141" s="21"/>
      <c r="R141" s="2"/>
      <c r="S141" s="17">
        <v>43856</v>
      </c>
      <c r="T141" s="18">
        <v>26783</v>
      </c>
      <c r="U141" s="17">
        <v>43927</v>
      </c>
      <c r="V141" s="4">
        <v>34484</v>
      </c>
      <c r="W141" s="2"/>
      <c r="X141" s="21"/>
      <c r="AL141" s="2"/>
    </row>
    <row r="142" spans="1:38" ht="12.5">
      <c r="A142" s="17">
        <v>43857</v>
      </c>
      <c r="B142" s="4">
        <v>9282</v>
      </c>
      <c r="C142" s="17">
        <v>43928</v>
      </c>
      <c r="D142" s="4">
        <v>12373</v>
      </c>
      <c r="E142" s="2"/>
      <c r="F142" s="21"/>
      <c r="G142" s="17">
        <v>43857</v>
      </c>
      <c r="H142" s="4">
        <v>148</v>
      </c>
      <c r="I142" s="17">
        <v>43928</v>
      </c>
      <c r="J142" s="4">
        <v>194</v>
      </c>
      <c r="K142" s="21"/>
      <c r="L142" s="21"/>
      <c r="M142" s="17">
        <v>43857</v>
      </c>
      <c r="N142" s="4">
        <v>4189</v>
      </c>
      <c r="O142" s="17">
        <v>43928</v>
      </c>
      <c r="P142" s="4">
        <v>5540</v>
      </c>
      <c r="Q142" s="21"/>
      <c r="R142" s="2"/>
      <c r="S142" s="17">
        <v>43857</v>
      </c>
      <c r="T142" s="18">
        <v>31340</v>
      </c>
      <c r="U142" s="17">
        <v>43928</v>
      </c>
      <c r="V142" s="4">
        <v>33726</v>
      </c>
      <c r="W142" s="2"/>
      <c r="X142" s="21"/>
      <c r="AL142" s="2"/>
    </row>
    <row r="143" spans="1:38" ht="12.5">
      <c r="A143" s="17">
        <v>43858</v>
      </c>
      <c r="B143" s="4">
        <v>8446</v>
      </c>
      <c r="C143" s="17">
        <v>43929</v>
      </c>
      <c r="D143" s="4">
        <v>11920</v>
      </c>
      <c r="E143" s="2"/>
      <c r="F143" s="21"/>
      <c r="G143" s="17">
        <v>43858</v>
      </c>
      <c r="H143" s="4">
        <v>146</v>
      </c>
      <c r="I143" s="17">
        <v>43929</v>
      </c>
      <c r="J143" s="4">
        <v>175</v>
      </c>
      <c r="K143" s="21"/>
      <c r="L143" s="21"/>
      <c r="M143" s="17">
        <v>43858</v>
      </c>
      <c r="N143" s="4">
        <v>4193</v>
      </c>
      <c r="O143" s="17">
        <v>43929</v>
      </c>
      <c r="P143" s="4">
        <v>6098</v>
      </c>
      <c r="Q143" s="21"/>
      <c r="R143" s="2"/>
      <c r="S143" s="17">
        <v>43858</v>
      </c>
      <c r="T143" s="18">
        <v>32736</v>
      </c>
      <c r="U143" s="17">
        <v>43929</v>
      </c>
      <c r="V143" s="4">
        <v>34812</v>
      </c>
      <c r="W143" s="2"/>
      <c r="X143" s="21"/>
      <c r="AL143" s="2"/>
    </row>
    <row r="144" spans="1:38" ht="12.5">
      <c r="A144" s="17">
        <v>43859</v>
      </c>
      <c r="B144" s="4">
        <v>8041</v>
      </c>
      <c r="C144" s="17">
        <v>43930</v>
      </c>
      <c r="D144" s="4">
        <v>11116</v>
      </c>
      <c r="E144" s="2"/>
      <c r="F144" s="21"/>
      <c r="G144" s="17">
        <v>43859</v>
      </c>
      <c r="H144" s="4">
        <v>170</v>
      </c>
      <c r="I144" s="17">
        <v>43930</v>
      </c>
      <c r="J144" s="4">
        <v>178</v>
      </c>
      <c r="K144" s="21"/>
      <c r="L144" s="21"/>
      <c r="M144" s="17">
        <v>43859</v>
      </c>
      <c r="N144" s="4">
        <v>4001</v>
      </c>
      <c r="O144" s="17">
        <v>43930</v>
      </c>
      <c r="P144" s="4">
        <v>4747</v>
      </c>
      <c r="Q144" s="21"/>
      <c r="R144" s="2"/>
      <c r="S144" s="17">
        <v>43859</v>
      </c>
      <c r="T144" s="18">
        <v>31544</v>
      </c>
      <c r="U144" s="17">
        <v>43930</v>
      </c>
      <c r="V144" s="4">
        <v>41121</v>
      </c>
      <c r="W144" s="2"/>
      <c r="X144" s="21"/>
      <c r="AL144" s="2"/>
    </row>
    <row r="145" spans="1:38" ht="12.5">
      <c r="A145" s="17">
        <v>43860</v>
      </c>
      <c r="B145" s="4">
        <v>9840</v>
      </c>
      <c r="C145" s="17">
        <v>43931</v>
      </c>
      <c r="D145" s="4">
        <v>10805</v>
      </c>
      <c r="E145" s="2"/>
      <c r="F145" s="21"/>
      <c r="G145" s="17">
        <v>43860</v>
      </c>
      <c r="H145" s="4">
        <v>177</v>
      </c>
      <c r="I145" s="17">
        <v>43931</v>
      </c>
      <c r="J145" s="4">
        <v>165</v>
      </c>
      <c r="K145" s="21"/>
      <c r="L145" s="21"/>
      <c r="M145" s="17">
        <v>43860</v>
      </c>
      <c r="N145" s="4">
        <v>4792</v>
      </c>
      <c r="O145" s="17">
        <v>43931</v>
      </c>
      <c r="P145" s="4">
        <v>5447</v>
      </c>
      <c r="Q145" s="21"/>
      <c r="R145" s="2"/>
      <c r="S145" s="17">
        <v>43860</v>
      </c>
      <c r="T145" s="18">
        <v>32102</v>
      </c>
      <c r="U145" s="17">
        <v>43931</v>
      </c>
      <c r="V145" s="4">
        <v>32810</v>
      </c>
      <c r="W145" s="2"/>
      <c r="X145" s="21"/>
      <c r="AL145" s="2"/>
    </row>
    <row r="146" spans="1:38" ht="12.5">
      <c r="A146" s="17">
        <v>43861</v>
      </c>
      <c r="B146" s="4">
        <v>7789</v>
      </c>
      <c r="C146" s="17">
        <v>43932</v>
      </c>
      <c r="D146" s="4">
        <v>13248</v>
      </c>
      <c r="E146" s="2"/>
      <c r="F146" s="21"/>
      <c r="G146" s="17">
        <v>43861</v>
      </c>
      <c r="H146" s="4">
        <v>164</v>
      </c>
      <c r="I146" s="17">
        <v>43932</v>
      </c>
      <c r="J146" s="4">
        <v>433</v>
      </c>
      <c r="K146" s="21"/>
      <c r="L146" s="21"/>
      <c r="M146" s="17">
        <v>43861</v>
      </c>
      <c r="N146" s="4">
        <v>3645</v>
      </c>
      <c r="O146" s="17">
        <v>43932</v>
      </c>
      <c r="P146" s="4">
        <v>6432</v>
      </c>
      <c r="Q146" s="21"/>
      <c r="R146" s="2"/>
      <c r="S146" s="17">
        <v>43861</v>
      </c>
      <c r="T146" s="18">
        <v>29118</v>
      </c>
      <c r="U146" s="17">
        <v>43932</v>
      </c>
      <c r="V146" s="4">
        <v>31427</v>
      </c>
      <c r="W146" s="2"/>
      <c r="X146" s="21"/>
      <c r="AL146" s="2"/>
    </row>
    <row r="147" spans="1:38" ht="12.5">
      <c r="A147" s="17">
        <v>43862</v>
      </c>
      <c r="B147" s="4">
        <v>11046</v>
      </c>
      <c r="C147" s="17">
        <v>43933</v>
      </c>
      <c r="D147" s="4">
        <v>11283</v>
      </c>
      <c r="E147" s="2"/>
      <c r="F147" s="21"/>
      <c r="G147" s="17">
        <v>43862</v>
      </c>
      <c r="H147" s="4">
        <v>172</v>
      </c>
      <c r="I147" s="17">
        <v>43933</v>
      </c>
      <c r="J147" s="4">
        <v>401</v>
      </c>
      <c r="K147" s="21"/>
      <c r="L147" s="21"/>
      <c r="M147" s="17">
        <v>43862</v>
      </c>
      <c r="N147" s="4">
        <v>2904</v>
      </c>
      <c r="O147" s="17">
        <v>43933</v>
      </c>
      <c r="P147" s="4">
        <v>4906</v>
      </c>
      <c r="Q147" s="21"/>
      <c r="R147" s="2"/>
      <c r="S147" s="17">
        <v>43862</v>
      </c>
      <c r="T147" s="18">
        <v>27683</v>
      </c>
      <c r="U147" s="17">
        <v>43933</v>
      </c>
      <c r="V147" s="4">
        <v>34400</v>
      </c>
      <c r="W147" s="2"/>
      <c r="X147" s="21"/>
      <c r="AL147" s="2"/>
    </row>
    <row r="148" spans="1:38" ht="12.5">
      <c r="A148" s="17">
        <v>43863</v>
      </c>
      <c r="B148" s="4">
        <v>7490</v>
      </c>
      <c r="C148" s="17">
        <v>43934</v>
      </c>
      <c r="D148" s="4">
        <v>10534</v>
      </c>
      <c r="E148" s="2"/>
      <c r="F148" s="21"/>
      <c r="G148" s="17">
        <v>43863</v>
      </c>
      <c r="H148" s="4">
        <v>205</v>
      </c>
      <c r="I148" s="17">
        <v>43934</v>
      </c>
      <c r="J148" s="4">
        <v>337</v>
      </c>
      <c r="K148" s="21"/>
      <c r="L148" s="21"/>
      <c r="M148" s="17">
        <v>43863</v>
      </c>
      <c r="N148" s="4">
        <v>4231</v>
      </c>
      <c r="O148" s="17">
        <v>43934</v>
      </c>
      <c r="P148" s="4">
        <v>5068</v>
      </c>
      <c r="Q148" s="21"/>
      <c r="R148" s="2"/>
      <c r="S148" s="17">
        <v>43863</v>
      </c>
      <c r="T148" s="18">
        <v>27694</v>
      </c>
      <c r="U148" s="17">
        <v>43934</v>
      </c>
      <c r="V148" s="4">
        <v>34157</v>
      </c>
      <c r="W148" s="2"/>
      <c r="X148" s="21"/>
      <c r="AL148" s="2"/>
    </row>
    <row r="149" spans="1:38" ht="12.5">
      <c r="A149" s="17">
        <v>43864</v>
      </c>
      <c r="B149" s="4">
        <v>8508</v>
      </c>
      <c r="C149" s="17">
        <v>43935</v>
      </c>
      <c r="D149" s="4">
        <v>13095</v>
      </c>
      <c r="E149" s="2"/>
      <c r="F149" s="21"/>
      <c r="G149" s="17">
        <v>43864</v>
      </c>
      <c r="H149" s="4">
        <v>197</v>
      </c>
      <c r="I149" s="17">
        <v>43935</v>
      </c>
      <c r="J149" s="4">
        <v>334</v>
      </c>
      <c r="K149" s="21"/>
      <c r="L149" s="21"/>
      <c r="M149" s="17">
        <v>43864</v>
      </c>
      <c r="N149" s="4">
        <v>3884</v>
      </c>
      <c r="O149" s="17">
        <v>43935</v>
      </c>
      <c r="P149" s="4">
        <v>5440</v>
      </c>
      <c r="Q149" s="21"/>
      <c r="R149" s="2"/>
      <c r="S149" s="17">
        <v>43864</v>
      </c>
      <c r="T149" s="18">
        <v>35102</v>
      </c>
      <c r="U149" s="17">
        <v>43935</v>
      </c>
      <c r="V149" s="4">
        <v>35330</v>
      </c>
      <c r="W149" s="2"/>
      <c r="X149" s="21"/>
      <c r="AL149" s="2"/>
    </row>
    <row r="150" spans="1:38" ht="12.5">
      <c r="A150" s="17">
        <v>43865</v>
      </c>
      <c r="B150" s="4">
        <v>8773</v>
      </c>
      <c r="C150" s="17">
        <v>43936</v>
      </c>
      <c r="D150" s="4">
        <v>11624</v>
      </c>
      <c r="E150" s="2"/>
      <c r="F150" s="21"/>
      <c r="G150" s="17">
        <v>43865</v>
      </c>
      <c r="H150" s="4">
        <v>208</v>
      </c>
      <c r="I150" s="17">
        <v>43936</v>
      </c>
      <c r="J150" s="4">
        <v>191</v>
      </c>
      <c r="K150" s="21"/>
      <c r="L150" s="21"/>
      <c r="M150" s="17">
        <v>43865</v>
      </c>
      <c r="N150" s="4">
        <v>4128</v>
      </c>
      <c r="O150" s="17">
        <v>43936</v>
      </c>
      <c r="P150" s="4">
        <v>5961</v>
      </c>
      <c r="Q150" s="21"/>
      <c r="R150" s="2"/>
      <c r="S150" s="17">
        <v>43865</v>
      </c>
      <c r="T150" s="18">
        <v>35872</v>
      </c>
      <c r="U150" s="17">
        <v>43936</v>
      </c>
      <c r="V150" s="4">
        <v>36432</v>
      </c>
      <c r="W150" s="2"/>
      <c r="X150" s="21"/>
      <c r="AL150" s="2"/>
    </row>
    <row r="151" spans="1:38" ht="12.5">
      <c r="A151" s="17">
        <v>43866</v>
      </c>
      <c r="B151" s="4">
        <v>9132</v>
      </c>
      <c r="C151" s="17">
        <v>43937</v>
      </c>
      <c r="D151" s="4">
        <v>11478</v>
      </c>
      <c r="E151" s="2"/>
      <c r="F151" s="21"/>
      <c r="G151" s="17">
        <v>43866</v>
      </c>
      <c r="H151" s="4">
        <v>248</v>
      </c>
      <c r="I151" s="17">
        <v>43937</v>
      </c>
      <c r="J151" s="4">
        <v>180</v>
      </c>
      <c r="K151" s="21"/>
      <c r="L151" s="21"/>
      <c r="M151" s="17">
        <v>43866</v>
      </c>
      <c r="N151" s="4">
        <v>4354</v>
      </c>
      <c r="O151" s="17">
        <v>43937</v>
      </c>
      <c r="P151" s="4">
        <v>6188</v>
      </c>
      <c r="Q151" s="21"/>
      <c r="R151" s="2"/>
      <c r="S151" s="17">
        <v>43866</v>
      </c>
      <c r="T151" s="18">
        <v>34854</v>
      </c>
      <c r="U151" s="17">
        <v>43937</v>
      </c>
      <c r="V151" s="4">
        <v>37760</v>
      </c>
      <c r="W151" s="2"/>
      <c r="X151" s="21"/>
      <c r="AL151" s="2"/>
    </row>
    <row r="152" spans="1:38" ht="12.5">
      <c r="A152" s="17">
        <v>43867</v>
      </c>
      <c r="B152" s="4">
        <v>9888</v>
      </c>
      <c r="C152" s="17">
        <v>43938</v>
      </c>
      <c r="D152" s="4">
        <v>10844</v>
      </c>
      <c r="E152" s="2"/>
      <c r="F152" s="21"/>
      <c r="G152" s="17">
        <v>43867</v>
      </c>
      <c r="H152" s="4">
        <v>181</v>
      </c>
      <c r="I152" s="17">
        <v>43938</v>
      </c>
      <c r="J152" s="4">
        <v>258</v>
      </c>
      <c r="K152" s="21"/>
      <c r="L152" s="21"/>
      <c r="M152" s="17">
        <v>43867</v>
      </c>
      <c r="N152" s="4">
        <v>4923</v>
      </c>
      <c r="O152" s="17">
        <v>43938</v>
      </c>
      <c r="P152" s="4">
        <v>6465</v>
      </c>
      <c r="Q152" s="21"/>
      <c r="R152" s="2"/>
      <c r="S152" s="17">
        <v>43867</v>
      </c>
      <c r="T152" s="18">
        <v>36437</v>
      </c>
      <c r="U152" s="17">
        <v>43938</v>
      </c>
      <c r="V152" s="4">
        <v>35410</v>
      </c>
      <c r="W152" s="2"/>
      <c r="X152" s="21"/>
      <c r="AL152" s="2"/>
    </row>
    <row r="153" spans="1:38" ht="12.5">
      <c r="A153" s="17">
        <v>43868</v>
      </c>
      <c r="B153" s="4">
        <v>10034</v>
      </c>
      <c r="C153" s="17">
        <v>43939</v>
      </c>
      <c r="D153" s="4">
        <v>10304</v>
      </c>
      <c r="E153" s="2"/>
      <c r="F153" s="21"/>
      <c r="G153" s="17">
        <v>43868</v>
      </c>
      <c r="H153" s="4">
        <v>320</v>
      </c>
      <c r="I153" s="17">
        <v>43939</v>
      </c>
      <c r="J153" s="4">
        <v>244</v>
      </c>
      <c r="K153" s="21"/>
      <c r="L153" s="21"/>
      <c r="M153" s="17">
        <v>43868</v>
      </c>
      <c r="N153" s="4">
        <v>4254</v>
      </c>
      <c r="O153" s="17">
        <v>43939</v>
      </c>
      <c r="P153" s="4">
        <v>5513</v>
      </c>
      <c r="Q153" s="21"/>
      <c r="R153" s="2"/>
      <c r="S153" s="17">
        <v>43868</v>
      </c>
      <c r="T153" s="18">
        <v>35346</v>
      </c>
      <c r="U153" s="17">
        <v>43939</v>
      </c>
      <c r="V153" s="4">
        <v>37048</v>
      </c>
      <c r="W153" s="2"/>
      <c r="X153" s="21"/>
      <c r="AL153" s="2"/>
    </row>
    <row r="154" spans="1:38" ht="12.5">
      <c r="A154" s="17">
        <v>43869</v>
      </c>
      <c r="B154" s="4">
        <v>8791</v>
      </c>
      <c r="C154" s="17">
        <v>43940</v>
      </c>
      <c r="D154" s="4">
        <v>11399</v>
      </c>
      <c r="E154" s="2"/>
      <c r="F154" s="21"/>
      <c r="G154" s="17">
        <v>43869</v>
      </c>
      <c r="H154" s="4">
        <v>179</v>
      </c>
      <c r="I154" s="17">
        <v>43940</v>
      </c>
      <c r="J154" s="4">
        <v>159</v>
      </c>
      <c r="K154" s="21"/>
      <c r="L154" s="21"/>
      <c r="M154" s="17">
        <v>43869</v>
      </c>
      <c r="N154" s="4">
        <v>3251</v>
      </c>
      <c r="O154" s="17">
        <v>43940</v>
      </c>
      <c r="P154" s="4">
        <v>5108</v>
      </c>
      <c r="Q154" s="21"/>
      <c r="R154" s="2"/>
      <c r="S154" s="17">
        <v>43869</v>
      </c>
      <c r="T154" s="18">
        <v>30168</v>
      </c>
      <c r="U154" s="17">
        <v>43940</v>
      </c>
      <c r="V154" s="4">
        <v>34123</v>
      </c>
      <c r="W154" s="2"/>
      <c r="X154" s="21"/>
      <c r="AL154" s="2"/>
    </row>
    <row r="155" spans="1:38" ht="12.5">
      <c r="A155" s="17">
        <v>43870</v>
      </c>
      <c r="B155" s="4">
        <v>7927</v>
      </c>
      <c r="C155" s="17">
        <v>43941</v>
      </c>
      <c r="D155" s="4">
        <v>11830</v>
      </c>
      <c r="E155" s="2"/>
      <c r="F155" s="21"/>
      <c r="G155" s="17">
        <v>43870</v>
      </c>
      <c r="H155" s="4">
        <v>191</v>
      </c>
      <c r="I155" s="17">
        <v>43941</v>
      </c>
      <c r="J155" s="4">
        <v>209</v>
      </c>
      <c r="K155" s="21"/>
      <c r="L155" s="21"/>
      <c r="M155" s="17">
        <v>43870</v>
      </c>
      <c r="N155" s="4">
        <v>3428</v>
      </c>
      <c r="O155" s="17">
        <v>43941</v>
      </c>
      <c r="P155" s="4">
        <v>5012</v>
      </c>
      <c r="Q155" s="21"/>
      <c r="R155" s="2"/>
      <c r="S155" s="17">
        <v>43870</v>
      </c>
      <c r="T155" s="18">
        <v>42476</v>
      </c>
      <c r="U155" s="17">
        <v>43941</v>
      </c>
      <c r="V155" s="4">
        <v>44856</v>
      </c>
      <c r="W155" s="2"/>
      <c r="X155" s="21"/>
      <c r="AL155" s="2"/>
    </row>
    <row r="156" spans="1:38" ht="12.5">
      <c r="A156" s="17">
        <v>43871</v>
      </c>
      <c r="B156" s="4">
        <v>8656</v>
      </c>
      <c r="C156" s="17">
        <v>43942</v>
      </c>
      <c r="D156" s="4">
        <v>12131</v>
      </c>
      <c r="E156" s="2"/>
      <c r="F156" s="21"/>
      <c r="G156" s="17">
        <v>43871</v>
      </c>
      <c r="H156" s="4">
        <v>191</v>
      </c>
      <c r="I156" s="17">
        <v>43942</v>
      </c>
      <c r="J156" s="4">
        <v>361</v>
      </c>
      <c r="K156" s="21"/>
      <c r="L156" s="21"/>
      <c r="M156" s="17">
        <v>43871</v>
      </c>
      <c r="N156" s="4">
        <v>3842</v>
      </c>
      <c r="O156" s="17">
        <v>43942</v>
      </c>
      <c r="P156" s="4">
        <v>5276</v>
      </c>
      <c r="Q156" s="21"/>
      <c r="R156" s="2"/>
      <c r="S156" s="17">
        <v>43871</v>
      </c>
      <c r="T156" s="18">
        <v>35884</v>
      </c>
      <c r="U156" s="17">
        <v>43942</v>
      </c>
      <c r="V156" s="4">
        <v>35514</v>
      </c>
      <c r="W156" s="2"/>
      <c r="X156" s="21"/>
      <c r="AL156" s="2"/>
    </row>
    <row r="157" spans="1:38" ht="12.5">
      <c r="A157" s="17">
        <v>43872</v>
      </c>
      <c r="B157" s="4">
        <v>8578</v>
      </c>
      <c r="C157" s="17">
        <v>43943</v>
      </c>
      <c r="D157" s="4">
        <v>11508</v>
      </c>
      <c r="E157" s="2"/>
      <c r="F157" s="21"/>
      <c r="G157" s="17">
        <v>43872</v>
      </c>
      <c r="H157" s="4">
        <v>176</v>
      </c>
      <c r="I157" s="17">
        <v>43943</v>
      </c>
      <c r="J157" s="4">
        <v>277</v>
      </c>
      <c r="K157" s="21"/>
      <c r="L157" s="21"/>
      <c r="M157" s="17">
        <v>43872</v>
      </c>
      <c r="N157" s="4">
        <v>4044</v>
      </c>
      <c r="O157" s="17">
        <v>43943</v>
      </c>
      <c r="P157" s="4">
        <v>7713</v>
      </c>
      <c r="Q157" s="21"/>
      <c r="R157" s="2"/>
      <c r="S157" s="17">
        <v>43872</v>
      </c>
      <c r="T157" s="18">
        <v>33988</v>
      </c>
      <c r="U157" s="17">
        <v>43943</v>
      </c>
      <c r="V157" s="4">
        <v>34976</v>
      </c>
      <c r="W157" s="2"/>
      <c r="X157" s="21"/>
      <c r="AL157" s="2"/>
    </row>
    <row r="158" spans="1:38" ht="12.5">
      <c r="A158" s="17">
        <v>43873</v>
      </c>
      <c r="B158" s="4">
        <v>9178</v>
      </c>
      <c r="C158" s="17">
        <v>43944</v>
      </c>
      <c r="D158" s="4">
        <v>11744</v>
      </c>
      <c r="E158" s="2"/>
      <c r="F158" s="21"/>
      <c r="G158" s="17">
        <v>43873</v>
      </c>
      <c r="H158" s="4">
        <v>256</v>
      </c>
      <c r="I158" s="17">
        <v>43944</v>
      </c>
      <c r="J158" s="4">
        <v>252</v>
      </c>
      <c r="K158" s="21"/>
      <c r="L158" s="21"/>
      <c r="M158" s="17">
        <v>43873</v>
      </c>
      <c r="N158" s="4">
        <v>4372</v>
      </c>
      <c r="O158" s="17">
        <v>43944</v>
      </c>
      <c r="P158" s="4">
        <v>6754</v>
      </c>
      <c r="Q158" s="21"/>
      <c r="R158" s="2"/>
      <c r="S158" s="17">
        <v>43873</v>
      </c>
      <c r="T158" s="18">
        <v>36069</v>
      </c>
      <c r="U158" s="17">
        <v>43944</v>
      </c>
      <c r="V158" s="4">
        <v>34614</v>
      </c>
      <c r="W158" s="2"/>
      <c r="X158" s="21"/>
      <c r="AL158" s="2"/>
    </row>
    <row r="159" spans="1:38" ht="12.5">
      <c r="A159" s="17">
        <v>43874</v>
      </c>
      <c r="B159" s="4">
        <v>7881</v>
      </c>
      <c r="C159" s="17">
        <v>43945</v>
      </c>
      <c r="D159" s="4">
        <v>13247</v>
      </c>
      <c r="E159" s="2"/>
      <c r="F159" s="21"/>
      <c r="G159" s="17">
        <v>43874</v>
      </c>
      <c r="H159" s="4">
        <v>251</v>
      </c>
      <c r="I159" s="17">
        <v>43945</v>
      </c>
      <c r="J159" s="4">
        <v>202</v>
      </c>
      <c r="K159" s="21"/>
      <c r="L159" s="21"/>
      <c r="M159" s="17">
        <v>43874</v>
      </c>
      <c r="N159" s="4">
        <v>3777</v>
      </c>
      <c r="O159" s="17">
        <v>43945</v>
      </c>
      <c r="P159" s="4">
        <v>5865</v>
      </c>
      <c r="Q159" s="21"/>
      <c r="R159" s="2"/>
      <c r="S159" s="17">
        <v>43874</v>
      </c>
      <c r="T159" s="18">
        <v>35690</v>
      </c>
      <c r="U159" s="17">
        <v>43945</v>
      </c>
      <c r="V159" s="4">
        <v>34332</v>
      </c>
      <c r="W159" s="2"/>
      <c r="X159" s="21"/>
      <c r="AL159" s="2"/>
    </row>
    <row r="160" spans="1:38" ht="12.5">
      <c r="A160" s="17">
        <v>43875</v>
      </c>
      <c r="B160" s="4">
        <v>7573</v>
      </c>
      <c r="C160" s="17">
        <v>43946</v>
      </c>
      <c r="D160" s="4">
        <v>10922</v>
      </c>
      <c r="E160" s="2"/>
      <c r="F160" s="21"/>
      <c r="G160" s="17">
        <v>43875</v>
      </c>
      <c r="H160" s="4">
        <v>182</v>
      </c>
      <c r="I160" s="17">
        <v>43946</v>
      </c>
      <c r="J160" s="4">
        <v>195</v>
      </c>
      <c r="K160" s="21"/>
      <c r="L160" s="21"/>
      <c r="M160" s="17">
        <v>43875</v>
      </c>
      <c r="N160" s="4">
        <v>3736</v>
      </c>
      <c r="O160" s="17">
        <v>43946</v>
      </c>
      <c r="P160" s="4">
        <v>8964</v>
      </c>
      <c r="Q160" s="21"/>
      <c r="R160" s="2"/>
      <c r="S160" s="17">
        <v>43875</v>
      </c>
      <c r="T160" s="18">
        <v>34976</v>
      </c>
      <c r="U160" s="17">
        <v>43946</v>
      </c>
      <c r="V160" s="4">
        <v>33306</v>
      </c>
      <c r="W160" s="2"/>
      <c r="X160" s="21"/>
      <c r="AL160" s="2"/>
    </row>
    <row r="161" spans="1:38" ht="12.5">
      <c r="A161" s="17">
        <v>43876</v>
      </c>
      <c r="B161" s="4">
        <v>7847</v>
      </c>
      <c r="C161" s="17">
        <v>43947</v>
      </c>
      <c r="D161" s="4">
        <v>10178</v>
      </c>
      <c r="E161" s="2"/>
      <c r="F161" s="21"/>
      <c r="G161" s="17">
        <v>43876</v>
      </c>
      <c r="H161" s="4">
        <v>267</v>
      </c>
      <c r="I161" s="17">
        <v>43947</v>
      </c>
      <c r="J161" s="4">
        <v>212</v>
      </c>
      <c r="K161" s="21"/>
      <c r="L161" s="21"/>
      <c r="M161" s="17">
        <v>43876</v>
      </c>
      <c r="N161" s="4">
        <v>4744</v>
      </c>
      <c r="O161" s="17">
        <v>43947</v>
      </c>
      <c r="P161" s="4">
        <v>5639</v>
      </c>
      <c r="Q161" s="21"/>
      <c r="R161" s="2"/>
      <c r="S161" s="17">
        <v>43876</v>
      </c>
      <c r="T161" s="18">
        <v>31859</v>
      </c>
      <c r="U161" s="17">
        <v>43947</v>
      </c>
      <c r="V161" s="4">
        <v>32358</v>
      </c>
      <c r="W161" s="2"/>
      <c r="X161" s="21"/>
      <c r="AL161" s="2"/>
    </row>
    <row r="162" spans="1:38" ht="12.5">
      <c r="A162" s="17">
        <v>43877</v>
      </c>
      <c r="B162" s="4">
        <v>8186</v>
      </c>
      <c r="C162" s="17">
        <v>43948</v>
      </c>
      <c r="D162" s="4">
        <v>11228</v>
      </c>
      <c r="E162" s="2"/>
      <c r="F162" s="21"/>
      <c r="G162" s="17">
        <v>43877</v>
      </c>
      <c r="H162" s="4">
        <v>185</v>
      </c>
      <c r="I162" s="17">
        <v>43948</v>
      </c>
      <c r="J162" s="4">
        <v>259</v>
      </c>
      <c r="K162" s="21"/>
      <c r="L162" s="21"/>
      <c r="M162" s="17">
        <v>43877</v>
      </c>
      <c r="N162" s="4">
        <v>3701</v>
      </c>
      <c r="O162" s="17">
        <v>43948</v>
      </c>
      <c r="P162" s="4">
        <v>11764</v>
      </c>
      <c r="Q162" s="21"/>
      <c r="R162" s="2"/>
      <c r="S162" s="17">
        <v>43877</v>
      </c>
      <c r="T162" s="18">
        <v>34331</v>
      </c>
      <c r="U162" s="17">
        <v>43948</v>
      </c>
      <c r="V162" s="4">
        <v>35308</v>
      </c>
      <c r="W162" s="2"/>
      <c r="X162" s="21"/>
      <c r="AL162" s="2"/>
    </row>
    <row r="163" spans="1:38" ht="12.5">
      <c r="A163" s="17">
        <v>43878</v>
      </c>
      <c r="B163" s="4">
        <v>10619</v>
      </c>
      <c r="C163" s="17">
        <v>43949</v>
      </c>
      <c r="D163" s="4">
        <v>10786</v>
      </c>
      <c r="E163" s="2"/>
      <c r="F163" s="21"/>
      <c r="G163" s="17">
        <v>43878</v>
      </c>
      <c r="H163" s="4">
        <v>212</v>
      </c>
      <c r="I163" s="17">
        <v>43949</v>
      </c>
      <c r="J163" s="4">
        <v>258</v>
      </c>
      <c r="K163" s="21"/>
      <c r="L163" s="21"/>
      <c r="M163" s="17">
        <v>43878</v>
      </c>
      <c r="N163" s="4">
        <v>3659</v>
      </c>
      <c r="O163" s="17">
        <v>43949</v>
      </c>
      <c r="P163" s="4">
        <v>5700</v>
      </c>
      <c r="Q163" s="21"/>
      <c r="R163" s="2"/>
      <c r="S163" s="17">
        <v>43878</v>
      </c>
      <c r="T163" s="18">
        <v>34525</v>
      </c>
      <c r="U163" s="17">
        <v>43949</v>
      </c>
      <c r="V163" s="4">
        <v>35726</v>
      </c>
      <c r="W163" s="2"/>
      <c r="X163" s="21"/>
      <c r="AL163" s="2"/>
    </row>
    <row r="164" spans="1:38" ht="12.5">
      <c r="A164" s="17">
        <v>43879</v>
      </c>
      <c r="B164" s="4">
        <v>9935</v>
      </c>
      <c r="C164" s="17">
        <v>43950</v>
      </c>
      <c r="D164" s="4">
        <v>10708</v>
      </c>
      <c r="E164" s="2"/>
      <c r="F164" s="21"/>
      <c r="G164" s="17">
        <v>43879</v>
      </c>
      <c r="H164" s="4">
        <v>958</v>
      </c>
      <c r="I164" s="17">
        <v>43950</v>
      </c>
      <c r="J164" s="4">
        <v>173</v>
      </c>
      <c r="K164" s="21"/>
      <c r="L164" s="21"/>
      <c r="M164" s="17">
        <v>43879</v>
      </c>
      <c r="N164" s="4">
        <v>6252</v>
      </c>
      <c r="O164" s="17">
        <v>43950</v>
      </c>
      <c r="P164" s="4">
        <v>5490</v>
      </c>
      <c r="Q164" s="21"/>
      <c r="R164" s="2"/>
      <c r="S164" s="17">
        <v>43879</v>
      </c>
      <c r="T164" s="18">
        <v>35423</v>
      </c>
      <c r="U164" s="17">
        <v>43950</v>
      </c>
      <c r="V164" s="4">
        <v>35996</v>
      </c>
      <c r="W164" s="2"/>
      <c r="X164" s="21"/>
      <c r="AL164" s="2"/>
    </row>
    <row r="165" spans="1:38" ht="12.5">
      <c r="A165" s="17">
        <v>43880</v>
      </c>
      <c r="B165" s="4">
        <v>8782</v>
      </c>
      <c r="C165" s="17">
        <v>43951</v>
      </c>
      <c r="D165" s="4">
        <v>10436</v>
      </c>
      <c r="E165" s="2"/>
      <c r="F165" s="21"/>
      <c r="G165" s="17">
        <v>43880</v>
      </c>
      <c r="H165" s="4">
        <v>204</v>
      </c>
      <c r="I165" s="17">
        <v>43951</v>
      </c>
      <c r="J165" s="4">
        <v>239</v>
      </c>
      <c r="K165" s="21"/>
      <c r="L165" s="21"/>
      <c r="M165" s="17">
        <v>43880</v>
      </c>
      <c r="N165" s="4">
        <v>6564</v>
      </c>
      <c r="O165" s="17">
        <v>43951</v>
      </c>
      <c r="P165" s="4">
        <v>5504</v>
      </c>
      <c r="Q165" s="21"/>
      <c r="R165" s="2"/>
      <c r="S165" s="17">
        <v>43880</v>
      </c>
      <c r="T165" s="18">
        <v>33922</v>
      </c>
      <c r="U165" s="17">
        <v>43951</v>
      </c>
      <c r="V165" s="4">
        <v>36201</v>
      </c>
      <c r="W165" s="2"/>
      <c r="X165" s="21"/>
      <c r="AL165" s="2"/>
    </row>
    <row r="166" spans="1:38" ht="12.5">
      <c r="A166" s="17">
        <v>43881</v>
      </c>
      <c r="B166" s="4">
        <v>8514</v>
      </c>
      <c r="C166" s="17">
        <v>43952</v>
      </c>
      <c r="D166" s="4">
        <v>10948</v>
      </c>
      <c r="E166" s="2"/>
      <c r="F166" s="21"/>
      <c r="G166" s="17">
        <v>43881</v>
      </c>
      <c r="H166" s="4">
        <v>241</v>
      </c>
      <c r="I166" s="17">
        <v>43952</v>
      </c>
      <c r="J166" s="4">
        <v>199</v>
      </c>
      <c r="K166" s="21"/>
      <c r="L166" s="21"/>
      <c r="M166" s="17">
        <v>43881</v>
      </c>
      <c r="N166" s="4">
        <v>4046</v>
      </c>
      <c r="O166" s="17">
        <v>43952</v>
      </c>
      <c r="P166" s="4">
        <v>5425</v>
      </c>
      <c r="Q166" s="21"/>
      <c r="R166" s="2"/>
      <c r="S166" s="17">
        <v>43881</v>
      </c>
      <c r="T166" s="18">
        <v>33527</v>
      </c>
      <c r="U166" s="17">
        <v>43952</v>
      </c>
      <c r="V166" s="4">
        <v>33902</v>
      </c>
      <c r="W166" s="2"/>
      <c r="X166" s="21"/>
      <c r="AL166" s="2"/>
    </row>
    <row r="167" spans="1:38" ht="12.5">
      <c r="A167" s="17">
        <v>43882</v>
      </c>
      <c r="B167" s="4">
        <v>9106</v>
      </c>
      <c r="C167" s="17">
        <v>43953</v>
      </c>
      <c r="D167" s="4">
        <v>8804</v>
      </c>
      <c r="E167" s="2"/>
      <c r="F167" s="21"/>
      <c r="G167" s="17">
        <v>43882</v>
      </c>
      <c r="H167" s="4">
        <v>1040</v>
      </c>
      <c r="I167" s="17">
        <v>43953</v>
      </c>
      <c r="J167" s="4">
        <v>213</v>
      </c>
      <c r="K167" s="21"/>
      <c r="L167" s="21"/>
      <c r="M167" s="17">
        <v>43882</v>
      </c>
      <c r="N167" s="4">
        <v>3911</v>
      </c>
      <c r="O167" s="17">
        <v>43953</v>
      </c>
      <c r="P167" s="4">
        <v>4980</v>
      </c>
      <c r="Q167" s="21"/>
      <c r="R167" s="2"/>
      <c r="S167" s="17">
        <v>43882</v>
      </c>
      <c r="T167" s="18">
        <v>32935</v>
      </c>
      <c r="U167" s="17">
        <v>43953</v>
      </c>
      <c r="V167" s="4">
        <v>28983</v>
      </c>
      <c r="W167" s="2"/>
      <c r="X167" s="21"/>
      <c r="AL167" s="2"/>
    </row>
    <row r="168" spans="1:38" ht="12.5">
      <c r="A168" s="17">
        <v>43883</v>
      </c>
      <c r="B168" s="4">
        <v>8496</v>
      </c>
      <c r="C168" s="17">
        <v>43954</v>
      </c>
      <c r="D168" s="4">
        <v>9957</v>
      </c>
      <c r="E168" s="2"/>
      <c r="F168" s="21"/>
      <c r="G168" s="17">
        <v>43883</v>
      </c>
      <c r="H168" s="4">
        <v>814</v>
      </c>
      <c r="I168" s="17">
        <v>43954</v>
      </c>
      <c r="J168" s="4">
        <v>167</v>
      </c>
      <c r="K168" s="21"/>
      <c r="L168" s="21"/>
      <c r="M168" s="17">
        <v>43883</v>
      </c>
      <c r="N168" s="4">
        <v>3943</v>
      </c>
      <c r="O168" s="17">
        <v>43954</v>
      </c>
      <c r="P168" s="4">
        <v>4281</v>
      </c>
      <c r="Q168" s="21"/>
      <c r="R168" s="2"/>
      <c r="S168" s="17">
        <v>43883</v>
      </c>
      <c r="T168" s="18">
        <v>29374</v>
      </c>
      <c r="U168" s="17">
        <v>43954</v>
      </c>
      <c r="V168" s="4">
        <v>29794</v>
      </c>
      <c r="W168" s="2"/>
      <c r="X168" s="21"/>
      <c r="AL168" s="2"/>
    </row>
    <row r="169" spans="1:38" ht="12.5">
      <c r="A169" s="17">
        <v>43884</v>
      </c>
      <c r="B169" s="4">
        <v>9760</v>
      </c>
      <c r="C169" s="17">
        <v>43955</v>
      </c>
      <c r="D169" s="4">
        <v>10128</v>
      </c>
      <c r="E169" s="2"/>
      <c r="F169" s="21"/>
      <c r="G169" s="17">
        <v>43884</v>
      </c>
      <c r="H169" s="4">
        <v>206</v>
      </c>
      <c r="I169" s="17">
        <v>43955</v>
      </c>
      <c r="J169" s="4">
        <v>235</v>
      </c>
      <c r="K169" s="21"/>
      <c r="L169" s="21"/>
      <c r="M169" s="17">
        <v>43884</v>
      </c>
      <c r="N169" s="4">
        <v>3824</v>
      </c>
      <c r="O169" s="17">
        <v>43955</v>
      </c>
      <c r="P169" s="4">
        <v>5439</v>
      </c>
      <c r="Q169" s="21"/>
      <c r="R169" s="2"/>
      <c r="S169" s="17">
        <v>43884</v>
      </c>
      <c r="T169" s="18">
        <v>30961</v>
      </c>
      <c r="U169" s="17">
        <v>43955</v>
      </c>
      <c r="V169" s="4">
        <v>33878</v>
      </c>
      <c r="W169" s="2"/>
      <c r="X169" s="21"/>
      <c r="AL169" s="2"/>
    </row>
    <row r="170" spans="1:38" ht="12.5">
      <c r="A170" s="17">
        <v>43885</v>
      </c>
      <c r="B170" s="4">
        <v>9943</v>
      </c>
      <c r="C170" s="17">
        <v>43956</v>
      </c>
      <c r="D170" s="4">
        <v>10370</v>
      </c>
      <c r="E170" s="2"/>
      <c r="F170" s="21"/>
      <c r="G170" s="17">
        <v>43885</v>
      </c>
      <c r="H170" s="4">
        <v>177</v>
      </c>
      <c r="I170" s="17">
        <v>43956</v>
      </c>
      <c r="J170" s="4">
        <v>262</v>
      </c>
      <c r="K170" s="21"/>
      <c r="L170" s="21"/>
      <c r="M170" s="17">
        <v>43885</v>
      </c>
      <c r="N170" s="4">
        <v>5490</v>
      </c>
      <c r="O170" s="17">
        <v>43956</v>
      </c>
      <c r="P170" s="4">
        <v>5666</v>
      </c>
      <c r="Q170" s="21"/>
      <c r="R170" s="2"/>
      <c r="S170" s="17">
        <v>43885</v>
      </c>
      <c r="T170" s="18">
        <v>33543</v>
      </c>
      <c r="U170" s="17">
        <v>43956</v>
      </c>
      <c r="V170" s="4">
        <v>35083</v>
      </c>
      <c r="W170" s="2"/>
      <c r="X170" s="21"/>
      <c r="AL170" s="2"/>
    </row>
    <row r="171" spans="1:38" ht="12.5">
      <c r="A171" s="17">
        <v>43886</v>
      </c>
      <c r="B171" s="4">
        <v>10011</v>
      </c>
      <c r="C171" s="17">
        <v>43957</v>
      </c>
      <c r="D171" s="4">
        <v>11600</v>
      </c>
      <c r="E171" s="2"/>
      <c r="F171" s="21"/>
      <c r="G171" s="17">
        <v>43886</v>
      </c>
      <c r="H171" s="4">
        <v>181</v>
      </c>
      <c r="I171" s="17">
        <v>43957</v>
      </c>
      <c r="J171" s="4">
        <v>258</v>
      </c>
      <c r="K171" s="21"/>
      <c r="L171" s="21"/>
      <c r="M171" s="17">
        <v>43886</v>
      </c>
      <c r="N171" s="4">
        <v>4237</v>
      </c>
      <c r="O171" s="17">
        <v>43957</v>
      </c>
      <c r="P171" s="4">
        <v>6626</v>
      </c>
      <c r="Q171" s="21"/>
      <c r="R171" s="2"/>
      <c r="S171" s="17">
        <v>43886</v>
      </c>
      <c r="T171" s="18">
        <v>35628</v>
      </c>
      <c r="U171" s="17">
        <v>43957</v>
      </c>
      <c r="V171" s="4">
        <v>37911</v>
      </c>
      <c r="W171" s="2"/>
      <c r="X171" s="21"/>
      <c r="AL171" s="2"/>
    </row>
    <row r="172" spans="1:38" ht="12.5">
      <c r="A172" s="17">
        <v>43887</v>
      </c>
      <c r="B172" s="4">
        <v>11859</v>
      </c>
      <c r="C172" s="17">
        <v>43958</v>
      </c>
      <c r="D172" s="4">
        <v>11511</v>
      </c>
      <c r="E172" s="2"/>
      <c r="F172" s="21"/>
      <c r="G172" s="17">
        <v>43887</v>
      </c>
      <c r="H172" s="4">
        <v>170</v>
      </c>
      <c r="I172" s="17">
        <v>43958</v>
      </c>
      <c r="J172" s="4">
        <v>252</v>
      </c>
      <c r="K172" s="21"/>
      <c r="L172" s="21"/>
      <c r="M172" s="17">
        <v>43887</v>
      </c>
      <c r="N172" s="4">
        <v>3793</v>
      </c>
      <c r="O172" s="17">
        <v>43958</v>
      </c>
      <c r="P172" s="4">
        <v>11571</v>
      </c>
      <c r="Q172" s="21"/>
      <c r="R172" s="2"/>
      <c r="S172" s="17">
        <v>43887</v>
      </c>
      <c r="T172" s="18">
        <v>36393</v>
      </c>
      <c r="U172" s="17">
        <v>43958</v>
      </c>
      <c r="V172" s="4">
        <v>38526</v>
      </c>
      <c r="W172" s="2"/>
      <c r="X172" s="21"/>
      <c r="AL172" s="2"/>
    </row>
    <row r="173" spans="1:38" ht="12.5">
      <c r="A173" s="17">
        <v>43888</v>
      </c>
      <c r="B173" s="4">
        <v>11378</v>
      </c>
      <c r="C173" s="17">
        <v>43959</v>
      </c>
      <c r="D173" s="4">
        <v>10633</v>
      </c>
      <c r="E173" s="2"/>
      <c r="F173" s="21"/>
      <c r="G173" s="17">
        <v>43888</v>
      </c>
      <c r="H173" s="4">
        <v>367</v>
      </c>
      <c r="I173" s="17">
        <v>43959</v>
      </c>
      <c r="J173" s="4">
        <v>246</v>
      </c>
      <c r="K173" s="21"/>
      <c r="L173" s="21"/>
      <c r="M173" s="17">
        <v>43888</v>
      </c>
      <c r="N173" s="4">
        <v>3997</v>
      </c>
      <c r="O173" s="17">
        <v>43959</v>
      </c>
      <c r="P173" s="4">
        <v>6076</v>
      </c>
      <c r="Q173" s="21"/>
      <c r="R173" s="2"/>
      <c r="S173" s="17">
        <v>43888</v>
      </c>
      <c r="T173" s="18">
        <v>35592</v>
      </c>
      <c r="U173" s="17">
        <v>43959</v>
      </c>
      <c r="V173" s="4">
        <v>35692</v>
      </c>
      <c r="W173" s="2"/>
      <c r="X173" s="21"/>
      <c r="AL173" s="2"/>
    </row>
    <row r="174" spans="1:38" ht="12.5">
      <c r="A174" s="17">
        <v>43889</v>
      </c>
      <c r="B174" s="4">
        <v>12551</v>
      </c>
      <c r="C174" s="17">
        <v>43960</v>
      </c>
      <c r="D174" s="4">
        <v>9439</v>
      </c>
      <c r="E174" s="2"/>
      <c r="F174" s="21"/>
      <c r="G174" s="17">
        <v>43889</v>
      </c>
      <c r="H174" s="4">
        <v>239</v>
      </c>
      <c r="I174" s="17">
        <v>43960</v>
      </c>
      <c r="J174" s="4">
        <v>197</v>
      </c>
      <c r="K174" s="21"/>
      <c r="L174" s="21"/>
      <c r="M174" s="17">
        <v>43889</v>
      </c>
      <c r="N174" s="4">
        <v>4055</v>
      </c>
      <c r="O174" s="17">
        <v>43960</v>
      </c>
      <c r="P174" s="4">
        <v>5038</v>
      </c>
      <c r="Q174" s="21"/>
      <c r="R174" s="2"/>
      <c r="S174" s="17">
        <v>43889</v>
      </c>
      <c r="T174" s="18">
        <v>41322</v>
      </c>
      <c r="U174" s="17">
        <v>43960</v>
      </c>
      <c r="V174" s="4">
        <v>33018</v>
      </c>
      <c r="W174" s="2"/>
      <c r="X174" s="21"/>
      <c r="AL174" s="2"/>
    </row>
    <row r="175" spans="1:38" ht="12.5">
      <c r="A175" s="17">
        <v>43890</v>
      </c>
      <c r="B175" s="4">
        <v>9537</v>
      </c>
      <c r="C175" s="17">
        <v>43961</v>
      </c>
      <c r="D175" s="4">
        <v>9665</v>
      </c>
      <c r="E175" s="2"/>
      <c r="F175" s="21"/>
      <c r="G175" s="17">
        <v>43890</v>
      </c>
      <c r="H175" s="4">
        <v>161</v>
      </c>
      <c r="I175" s="17">
        <v>43961</v>
      </c>
      <c r="J175" s="4">
        <v>217</v>
      </c>
      <c r="K175" s="21"/>
      <c r="L175" s="21"/>
      <c r="M175" s="17">
        <v>43890</v>
      </c>
      <c r="N175" s="4">
        <v>3452</v>
      </c>
      <c r="O175" s="17">
        <v>43961</v>
      </c>
      <c r="P175" s="4">
        <v>5279</v>
      </c>
      <c r="Q175" s="21"/>
      <c r="R175" s="2"/>
      <c r="S175" s="17">
        <v>43890</v>
      </c>
      <c r="T175" s="18">
        <v>33579</v>
      </c>
      <c r="U175" s="17">
        <v>43961</v>
      </c>
      <c r="V175" s="4">
        <v>38483</v>
      </c>
      <c r="W175" s="2"/>
      <c r="X175" s="21"/>
      <c r="AL175" s="2"/>
    </row>
    <row r="176" spans="1:38" ht="12.5">
      <c r="A176" s="17">
        <v>43891</v>
      </c>
      <c r="B176" s="4">
        <v>9290</v>
      </c>
      <c r="C176" s="17">
        <v>43962</v>
      </c>
      <c r="D176" s="4">
        <v>9889</v>
      </c>
      <c r="E176" s="2"/>
      <c r="F176" s="21"/>
      <c r="G176" s="17">
        <v>43891</v>
      </c>
      <c r="H176" s="4">
        <v>186</v>
      </c>
      <c r="I176" s="17">
        <v>43962</v>
      </c>
      <c r="J176" s="4">
        <v>318</v>
      </c>
      <c r="K176" s="21"/>
      <c r="L176" s="21"/>
      <c r="M176" s="17">
        <v>43891</v>
      </c>
      <c r="N176" s="4">
        <v>3858</v>
      </c>
      <c r="O176" s="17">
        <v>43962</v>
      </c>
      <c r="P176" s="4">
        <v>4971</v>
      </c>
      <c r="Q176" s="21"/>
      <c r="R176" s="2"/>
      <c r="S176" s="17">
        <v>43891</v>
      </c>
      <c r="T176" s="18">
        <v>30457</v>
      </c>
      <c r="U176" s="17">
        <v>43962</v>
      </c>
      <c r="V176" s="4">
        <v>35820</v>
      </c>
      <c r="W176" s="2"/>
      <c r="X176" s="21"/>
      <c r="AL176" s="2"/>
    </row>
    <row r="177" spans="1:38" ht="12.5">
      <c r="A177" s="17">
        <v>43892</v>
      </c>
      <c r="B177" s="4">
        <v>9882</v>
      </c>
      <c r="C177" s="17">
        <v>43963</v>
      </c>
      <c r="D177" s="4">
        <v>10443</v>
      </c>
      <c r="E177" s="2"/>
      <c r="F177" s="21"/>
      <c r="G177" s="17">
        <v>43892</v>
      </c>
      <c r="H177" s="4">
        <v>198</v>
      </c>
      <c r="I177" s="17">
        <v>43963</v>
      </c>
      <c r="J177" s="4">
        <v>230</v>
      </c>
      <c r="K177" s="21"/>
      <c r="L177" s="21"/>
      <c r="M177" s="17">
        <v>43892</v>
      </c>
      <c r="N177" s="4">
        <v>3897</v>
      </c>
      <c r="O177" s="17">
        <v>43963</v>
      </c>
      <c r="P177" s="4">
        <v>4911</v>
      </c>
      <c r="Q177" s="21"/>
      <c r="R177" s="2"/>
      <c r="S177" s="17">
        <v>43892</v>
      </c>
      <c r="T177" s="18">
        <v>32669</v>
      </c>
      <c r="U177" s="17">
        <v>43963</v>
      </c>
      <c r="V177" s="4">
        <v>36380</v>
      </c>
      <c r="W177" s="2"/>
      <c r="X177" s="21"/>
      <c r="AL177" s="2"/>
    </row>
    <row r="178" spans="1:38" ht="12.5">
      <c r="A178" s="17">
        <v>43893</v>
      </c>
      <c r="B178" s="4">
        <v>9902</v>
      </c>
      <c r="C178" s="17">
        <v>43964</v>
      </c>
      <c r="D178" s="4">
        <v>10445</v>
      </c>
      <c r="E178" s="2"/>
      <c r="F178" s="21"/>
      <c r="G178" s="17">
        <v>43893</v>
      </c>
      <c r="H178" s="4">
        <v>188</v>
      </c>
      <c r="I178" s="17">
        <v>43964</v>
      </c>
      <c r="J178" s="4">
        <v>205</v>
      </c>
      <c r="K178" s="21"/>
      <c r="L178" s="21"/>
      <c r="M178" s="17">
        <v>43893</v>
      </c>
      <c r="N178" s="4">
        <v>6287</v>
      </c>
      <c r="O178" s="17">
        <v>43964</v>
      </c>
      <c r="P178" s="4">
        <v>4923</v>
      </c>
      <c r="Q178" s="21"/>
      <c r="R178" s="2"/>
      <c r="S178" s="17">
        <v>43893</v>
      </c>
      <c r="T178" s="18">
        <v>32797</v>
      </c>
      <c r="U178" s="17">
        <v>43964</v>
      </c>
      <c r="V178" s="4">
        <v>34350</v>
      </c>
      <c r="W178" s="2"/>
      <c r="X178" s="21"/>
      <c r="AL178" s="2"/>
    </row>
    <row r="179" spans="1:38" ht="12.5">
      <c r="A179" s="17">
        <v>43894</v>
      </c>
      <c r="B179" s="4">
        <v>10573</v>
      </c>
      <c r="C179" s="17">
        <v>43965</v>
      </c>
      <c r="D179" s="4">
        <v>10155</v>
      </c>
      <c r="E179" s="2"/>
      <c r="F179" s="21"/>
      <c r="G179" s="17">
        <v>43894</v>
      </c>
      <c r="H179" s="4">
        <v>179</v>
      </c>
      <c r="I179" s="17">
        <v>43965</v>
      </c>
      <c r="J179" s="4">
        <v>242</v>
      </c>
      <c r="K179" s="21"/>
      <c r="L179" s="21"/>
      <c r="M179" s="17">
        <v>43894</v>
      </c>
      <c r="N179" s="4">
        <v>4891</v>
      </c>
      <c r="O179" s="17">
        <v>43965</v>
      </c>
      <c r="P179" s="4">
        <v>5146</v>
      </c>
      <c r="Q179" s="21"/>
      <c r="R179" s="2"/>
      <c r="S179" s="17">
        <v>43894</v>
      </c>
      <c r="T179" s="18">
        <v>36588</v>
      </c>
      <c r="U179" s="17">
        <v>43965</v>
      </c>
      <c r="V179" s="4">
        <v>37162</v>
      </c>
      <c r="W179" s="2"/>
      <c r="X179" s="21"/>
      <c r="AL179" s="2"/>
    </row>
    <row r="180" spans="1:38" ht="12.5">
      <c r="A180" s="17">
        <v>43895</v>
      </c>
      <c r="B180" s="4">
        <v>9940</v>
      </c>
      <c r="C180" s="17">
        <v>43966</v>
      </c>
      <c r="D180" s="4">
        <v>10949</v>
      </c>
      <c r="E180" s="2"/>
      <c r="F180" s="21"/>
      <c r="G180" s="17">
        <v>43895</v>
      </c>
      <c r="H180" s="4">
        <v>224</v>
      </c>
      <c r="I180" s="17">
        <v>43966</v>
      </c>
      <c r="J180" s="4">
        <v>224</v>
      </c>
      <c r="K180" s="21"/>
      <c r="L180" s="21"/>
      <c r="M180" s="17">
        <v>43895</v>
      </c>
      <c r="N180" s="4">
        <v>4696</v>
      </c>
      <c r="O180" s="17">
        <v>43966</v>
      </c>
      <c r="P180" s="4">
        <v>4608</v>
      </c>
      <c r="Q180" s="21"/>
      <c r="R180" s="2"/>
      <c r="S180" s="17">
        <v>43895</v>
      </c>
      <c r="T180" s="18">
        <v>33710</v>
      </c>
      <c r="U180" s="17">
        <v>43966</v>
      </c>
      <c r="V180" s="4">
        <v>34424</v>
      </c>
      <c r="W180" s="2"/>
      <c r="X180" s="21"/>
      <c r="AL180" s="2"/>
    </row>
    <row r="181" spans="1:38" ht="12.5">
      <c r="A181" s="17">
        <v>43896</v>
      </c>
      <c r="B181" s="4">
        <v>10290</v>
      </c>
      <c r="C181" s="17">
        <v>43967</v>
      </c>
      <c r="D181" s="4">
        <v>9722</v>
      </c>
      <c r="E181" s="2"/>
      <c r="F181" s="21"/>
      <c r="G181" s="17">
        <v>43896</v>
      </c>
      <c r="H181" s="4">
        <v>169</v>
      </c>
      <c r="I181" s="17">
        <v>43967</v>
      </c>
      <c r="J181" s="4">
        <v>159</v>
      </c>
      <c r="K181" s="21"/>
      <c r="L181" s="21"/>
      <c r="M181" s="17">
        <v>43896</v>
      </c>
      <c r="N181" s="4">
        <v>4751</v>
      </c>
      <c r="O181" s="17">
        <v>43967</v>
      </c>
      <c r="P181" s="4">
        <v>4086</v>
      </c>
      <c r="Q181" s="21"/>
      <c r="R181" s="2"/>
      <c r="S181" s="17">
        <v>43896</v>
      </c>
      <c r="T181" s="18">
        <v>37878</v>
      </c>
      <c r="U181" s="17">
        <v>43967</v>
      </c>
      <c r="V181" s="4">
        <v>31301</v>
      </c>
      <c r="W181" s="2"/>
      <c r="X181" s="21"/>
      <c r="AL181" s="2"/>
    </row>
    <row r="182" spans="1:38" ht="12.5">
      <c r="A182" s="17">
        <v>43897</v>
      </c>
      <c r="B182" s="4">
        <v>9150</v>
      </c>
      <c r="C182" s="17">
        <v>43968</v>
      </c>
      <c r="D182" s="4">
        <v>9434</v>
      </c>
      <c r="E182" s="2"/>
      <c r="F182" s="21"/>
      <c r="G182" s="17">
        <v>43897</v>
      </c>
      <c r="H182" s="4">
        <v>193</v>
      </c>
      <c r="I182" s="17">
        <v>43968</v>
      </c>
      <c r="J182" s="4">
        <v>185</v>
      </c>
      <c r="K182" s="21"/>
      <c r="L182" s="21"/>
      <c r="M182" s="17">
        <v>43897</v>
      </c>
      <c r="N182" s="4">
        <v>3858</v>
      </c>
      <c r="O182" s="17">
        <v>43968</v>
      </c>
      <c r="P182" s="4">
        <v>4350</v>
      </c>
      <c r="Q182" s="21"/>
      <c r="R182" s="2"/>
      <c r="S182" s="17">
        <v>43897</v>
      </c>
      <c r="T182" s="18">
        <v>30620</v>
      </c>
      <c r="U182" s="17">
        <v>43968</v>
      </c>
      <c r="V182" s="4">
        <v>32502</v>
      </c>
      <c r="W182" s="2"/>
      <c r="X182" s="21"/>
      <c r="AL182" s="2"/>
    </row>
    <row r="183" spans="1:38" ht="12.5">
      <c r="A183" s="17">
        <v>43898</v>
      </c>
      <c r="B183" s="4">
        <v>9300</v>
      </c>
      <c r="C183" s="17">
        <v>43969</v>
      </c>
      <c r="D183" s="4">
        <v>10594</v>
      </c>
      <c r="E183" s="2"/>
      <c r="F183" s="21"/>
      <c r="G183" s="17">
        <v>43898</v>
      </c>
      <c r="H183" s="4">
        <v>142</v>
      </c>
      <c r="I183" s="17">
        <v>43969</v>
      </c>
      <c r="J183" s="4">
        <v>807</v>
      </c>
      <c r="K183" s="21"/>
      <c r="L183" s="21"/>
      <c r="M183" s="17">
        <v>43898</v>
      </c>
      <c r="N183" s="4">
        <v>3890</v>
      </c>
      <c r="O183" s="17">
        <v>43969</v>
      </c>
      <c r="P183" s="4">
        <v>5022</v>
      </c>
      <c r="Q183" s="21"/>
      <c r="R183" s="2"/>
      <c r="S183" s="17">
        <v>43898</v>
      </c>
      <c r="T183" s="18">
        <v>29327</v>
      </c>
      <c r="U183" s="17">
        <v>43969</v>
      </c>
      <c r="V183" s="4">
        <v>35994</v>
      </c>
      <c r="W183" s="2"/>
      <c r="X183" s="21"/>
      <c r="AL183" s="2"/>
    </row>
    <row r="184" spans="1:38" ht="12.5">
      <c r="A184" s="17">
        <v>43899</v>
      </c>
      <c r="B184" s="4">
        <v>9906</v>
      </c>
      <c r="C184" s="17">
        <v>43970</v>
      </c>
      <c r="D184" s="4">
        <v>10266</v>
      </c>
      <c r="E184" s="2"/>
      <c r="F184" s="21"/>
      <c r="G184" s="17">
        <v>43899</v>
      </c>
      <c r="H184" s="4">
        <v>174</v>
      </c>
      <c r="I184" s="17">
        <v>43970</v>
      </c>
      <c r="J184" s="4">
        <v>343</v>
      </c>
      <c r="K184" s="21"/>
      <c r="L184" s="21"/>
      <c r="M184" s="17">
        <v>43899</v>
      </c>
      <c r="N184" s="4">
        <v>3845</v>
      </c>
      <c r="O184" s="17">
        <v>43970</v>
      </c>
      <c r="P184" s="4">
        <v>4918</v>
      </c>
      <c r="Q184" s="21"/>
      <c r="R184" s="2"/>
      <c r="S184" s="17">
        <v>43899</v>
      </c>
      <c r="T184" s="18">
        <v>31077</v>
      </c>
      <c r="U184" s="17">
        <v>43970</v>
      </c>
      <c r="V184" s="4">
        <v>36026</v>
      </c>
      <c r="W184" s="2"/>
      <c r="X184" s="21"/>
      <c r="AL184" s="2"/>
    </row>
    <row r="185" spans="1:38" ht="12.5">
      <c r="A185" s="17">
        <v>43900</v>
      </c>
      <c r="B185" s="4">
        <v>11546</v>
      </c>
      <c r="C185" s="17">
        <v>43971</v>
      </c>
      <c r="D185" s="4">
        <v>9904</v>
      </c>
      <c r="E185" s="2"/>
      <c r="F185" s="21"/>
      <c r="G185" s="17">
        <v>43900</v>
      </c>
      <c r="H185" s="4">
        <v>136</v>
      </c>
      <c r="I185" s="17">
        <v>43971</v>
      </c>
      <c r="J185" s="4">
        <v>196</v>
      </c>
      <c r="K185" s="21"/>
      <c r="L185" s="21"/>
      <c r="M185" s="17">
        <v>43900</v>
      </c>
      <c r="N185" s="4">
        <v>4150</v>
      </c>
      <c r="O185" s="17">
        <v>43971</v>
      </c>
      <c r="P185" s="4">
        <v>4490</v>
      </c>
      <c r="Q185" s="21"/>
      <c r="R185" s="2"/>
      <c r="S185" s="17">
        <v>43900</v>
      </c>
      <c r="T185" s="18">
        <v>33098</v>
      </c>
      <c r="U185" s="17">
        <v>43971</v>
      </c>
      <c r="V185" s="4">
        <v>34884</v>
      </c>
      <c r="W185" s="2"/>
      <c r="X185" s="21"/>
      <c r="AL185" s="2"/>
    </row>
    <row r="186" spans="1:38" ht="12.5">
      <c r="A186" s="17">
        <v>43901</v>
      </c>
      <c r="B186" s="4">
        <v>12534</v>
      </c>
      <c r="C186" s="48">
        <v>43972</v>
      </c>
      <c r="D186" s="4">
        <v>9569</v>
      </c>
      <c r="E186" s="2"/>
      <c r="F186" s="21"/>
      <c r="G186" s="17">
        <v>43901</v>
      </c>
      <c r="H186" s="4">
        <v>108</v>
      </c>
      <c r="I186" s="48">
        <v>43972</v>
      </c>
      <c r="J186" s="4">
        <v>173</v>
      </c>
      <c r="K186" s="21"/>
      <c r="L186" s="21"/>
      <c r="M186" s="17">
        <v>43901</v>
      </c>
      <c r="N186" s="4">
        <v>4038</v>
      </c>
      <c r="O186" s="48">
        <v>43972</v>
      </c>
      <c r="P186" s="4">
        <v>4550</v>
      </c>
      <c r="Q186" s="21"/>
      <c r="R186" s="2"/>
      <c r="S186" s="17">
        <v>43901</v>
      </c>
      <c r="T186" s="18">
        <v>32602</v>
      </c>
      <c r="U186" s="48">
        <v>43972</v>
      </c>
      <c r="V186" s="4">
        <v>35534</v>
      </c>
      <c r="W186" s="2"/>
      <c r="X186" s="21"/>
      <c r="AL186" s="2"/>
    </row>
    <row r="187" spans="1:38" ht="12.5">
      <c r="A187" s="17">
        <v>43902</v>
      </c>
      <c r="B187" s="4">
        <v>14647</v>
      </c>
      <c r="C187" s="52">
        <v>43973</v>
      </c>
      <c r="D187" s="4">
        <v>9529</v>
      </c>
      <c r="E187" s="2"/>
      <c r="F187" s="21"/>
      <c r="G187" s="17">
        <v>43902</v>
      </c>
      <c r="H187" s="4">
        <v>134</v>
      </c>
      <c r="I187" s="52">
        <v>43973</v>
      </c>
      <c r="J187" s="4">
        <v>200</v>
      </c>
      <c r="K187" s="21"/>
      <c r="L187" s="21"/>
      <c r="M187" s="17">
        <v>43902</v>
      </c>
      <c r="N187" s="4">
        <v>4066</v>
      </c>
      <c r="O187" s="52">
        <v>43973</v>
      </c>
      <c r="P187" s="4">
        <v>6140</v>
      </c>
      <c r="Q187" s="21"/>
      <c r="R187" s="2"/>
      <c r="S187" s="17">
        <v>43902</v>
      </c>
      <c r="T187" s="18">
        <v>32918</v>
      </c>
      <c r="U187" s="52">
        <v>43973</v>
      </c>
      <c r="V187" s="4">
        <v>36149</v>
      </c>
      <c r="W187" s="2"/>
      <c r="X187" s="21"/>
      <c r="AL187" s="2"/>
    </row>
    <row r="188" spans="1:38" ht="12.5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 spans="1:38" ht="12.5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 spans="1:38" ht="12.5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 spans="1:38" ht="12.5">
      <c r="A191" s="22" t="s">
        <v>37</v>
      </c>
      <c r="B191" s="22" t="s">
        <v>26</v>
      </c>
      <c r="C191" s="22" t="s">
        <v>37</v>
      </c>
      <c r="D191" s="22" t="s">
        <v>26</v>
      </c>
      <c r="E191" s="21"/>
      <c r="F191" s="21"/>
      <c r="G191" s="22" t="s">
        <v>37</v>
      </c>
      <c r="H191" s="22" t="s">
        <v>33</v>
      </c>
      <c r="I191" s="22" t="s">
        <v>37</v>
      </c>
      <c r="J191" s="22" t="s">
        <v>33</v>
      </c>
      <c r="K191" s="21"/>
      <c r="L191" s="21"/>
      <c r="M191" s="22" t="s">
        <v>37</v>
      </c>
      <c r="N191" s="22" t="s">
        <v>12</v>
      </c>
      <c r="O191" s="22" t="s">
        <v>37</v>
      </c>
      <c r="P191" s="22" t="s">
        <v>12</v>
      </c>
      <c r="Q191" s="21"/>
      <c r="R191" s="21"/>
      <c r="S191" s="22" t="s">
        <v>37</v>
      </c>
      <c r="T191" s="22" t="s">
        <v>28</v>
      </c>
      <c r="U191" s="22" t="s">
        <v>37</v>
      </c>
      <c r="V191" s="22" t="s">
        <v>28</v>
      </c>
      <c r="W191" s="21"/>
      <c r="X191" s="21"/>
      <c r="AC191" s="21"/>
      <c r="AD191" s="21"/>
    </row>
    <row r="192" spans="1:38" ht="12.5">
      <c r="A192" s="17">
        <v>43833</v>
      </c>
      <c r="B192" s="4">
        <v>431</v>
      </c>
      <c r="C192" s="17">
        <v>43904</v>
      </c>
      <c r="D192" s="4">
        <v>487</v>
      </c>
      <c r="E192" s="11"/>
      <c r="F192" s="21"/>
      <c r="G192" s="17">
        <v>43833</v>
      </c>
      <c r="H192" s="4">
        <v>9682</v>
      </c>
      <c r="I192" s="17">
        <v>43904</v>
      </c>
      <c r="J192" s="4">
        <v>8285</v>
      </c>
      <c r="K192" s="2"/>
      <c r="L192" s="21"/>
      <c r="M192" s="17">
        <v>43833</v>
      </c>
      <c r="N192" s="4">
        <v>46487</v>
      </c>
      <c r="O192" s="17">
        <v>43904</v>
      </c>
      <c r="P192" s="4">
        <v>45737</v>
      </c>
      <c r="Q192" s="21"/>
      <c r="R192" s="21"/>
      <c r="S192" s="17">
        <v>43833</v>
      </c>
      <c r="T192" s="4">
        <v>7062</v>
      </c>
      <c r="U192" s="17">
        <v>43904</v>
      </c>
      <c r="V192" s="4">
        <v>418</v>
      </c>
      <c r="W192" s="21"/>
      <c r="X192" s="2"/>
      <c r="AC192" s="21"/>
      <c r="AD192" s="21"/>
      <c r="AL192" s="2"/>
    </row>
    <row r="193" spans="1:38" ht="12.5">
      <c r="A193" s="17">
        <v>43834</v>
      </c>
      <c r="B193" s="4">
        <v>356</v>
      </c>
      <c r="C193" s="17">
        <v>43905</v>
      </c>
      <c r="D193" s="4">
        <v>456</v>
      </c>
      <c r="E193" s="11"/>
      <c r="F193" s="21"/>
      <c r="G193" s="17">
        <v>43834</v>
      </c>
      <c r="H193" s="4">
        <v>9125</v>
      </c>
      <c r="I193" s="17">
        <v>43905</v>
      </c>
      <c r="J193" s="4">
        <v>7692</v>
      </c>
      <c r="K193" s="2"/>
      <c r="L193" s="21"/>
      <c r="M193" s="17">
        <v>43834</v>
      </c>
      <c r="N193" s="4">
        <v>40755</v>
      </c>
      <c r="O193" s="17">
        <v>43905</v>
      </c>
      <c r="P193" s="4">
        <v>47226</v>
      </c>
      <c r="Q193" s="21"/>
      <c r="R193" s="21"/>
      <c r="S193" s="17">
        <v>43834</v>
      </c>
      <c r="T193" s="4">
        <v>812</v>
      </c>
      <c r="U193" s="17">
        <v>43905</v>
      </c>
      <c r="V193" s="4">
        <v>423</v>
      </c>
      <c r="W193" s="21"/>
      <c r="X193" s="2"/>
      <c r="AC193" s="21"/>
      <c r="AD193" s="21"/>
      <c r="AL193" s="2"/>
    </row>
    <row r="194" spans="1:38" ht="12.5">
      <c r="A194" s="17">
        <v>43835</v>
      </c>
      <c r="B194" s="4">
        <v>358</v>
      </c>
      <c r="C194" s="17">
        <v>43906</v>
      </c>
      <c r="D194" s="4">
        <v>500</v>
      </c>
      <c r="E194" s="11"/>
      <c r="F194" s="21"/>
      <c r="G194" s="17">
        <v>43835</v>
      </c>
      <c r="H194" s="4">
        <v>9212</v>
      </c>
      <c r="I194" s="17">
        <v>43906</v>
      </c>
      <c r="J194" s="4">
        <v>10407</v>
      </c>
      <c r="K194" s="2"/>
      <c r="L194" s="21"/>
      <c r="M194" s="17">
        <v>43835</v>
      </c>
      <c r="N194" s="4">
        <v>43118</v>
      </c>
      <c r="O194" s="17">
        <v>43906</v>
      </c>
      <c r="P194" s="4">
        <v>46806</v>
      </c>
      <c r="Q194" s="21"/>
      <c r="R194" s="21"/>
      <c r="S194" s="17">
        <v>43835</v>
      </c>
      <c r="T194" s="4">
        <v>359</v>
      </c>
      <c r="U194" s="17">
        <v>43906</v>
      </c>
      <c r="V194" s="4">
        <v>282</v>
      </c>
      <c r="W194" s="21"/>
      <c r="X194" s="2"/>
      <c r="AC194" s="21"/>
      <c r="AD194" s="21"/>
      <c r="AL194" s="2"/>
    </row>
    <row r="195" spans="1:38" ht="12.5">
      <c r="A195" s="17">
        <v>43836</v>
      </c>
      <c r="B195" s="4">
        <v>387</v>
      </c>
      <c r="C195" s="17">
        <v>43907</v>
      </c>
      <c r="D195" s="4">
        <v>582</v>
      </c>
      <c r="E195" s="11"/>
      <c r="F195" s="21"/>
      <c r="G195" s="17">
        <v>43836</v>
      </c>
      <c r="H195" s="4">
        <v>11321</v>
      </c>
      <c r="I195" s="17">
        <v>43907</v>
      </c>
      <c r="J195" s="4">
        <v>10033</v>
      </c>
      <c r="K195" s="2"/>
      <c r="L195" s="21"/>
      <c r="M195" s="17">
        <v>43836</v>
      </c>
      <c r="N195" s="4">
        <v>46121</v>
      </c>
      <c r="O195" s="17">
        <v>43907</v>
      </c>
      <c r="P195" s="4">
        <v>54090</v>
      </c>
      <c r="Q195" s="21"/>
      <c r="R195" s="21"/>
      <c r="S195" s="17">
        <v>43836</v>
      </c>
      <c r="T195" s="4">
        <v>690</v>
      </c>
      <c r="U195" s="17">
        <v>43907</v>
      </c>
      <c r="V195" s="4">
        <v>235</v>
      </c>
      <c r="W195" s="21"/>
      <c r="X195" s="2"/>
      <c r="AC195" s="2"/>
      <c r="AD195" s="21"/>
      <c r="AL195" s="2"/>
    </row>
    <row r="196" spans="1:38" ht="12.5">
      <c r="A196" s="17">
        <v>43837</v>
      </c>
      <c r="B196" s="4">
        <v>446</v>
      </c>
      <c r="C196" s="17">
        <v>43908</v>
      </c>
      <c r="D196" s="4">
        <v>467</v>
      </c>
      <c r="E196" s="11"/>
      <c r="F196" s="21"/>
      <c r="G196" s="17">
        <v>43837</v>
      </c>
      <c r="H196" s="4">
        <v>11672</v>
      </c>
      <c r="I196" s="17">
        <v>43908</v>
      </c>
      <c r="J196" s="4">
        <v>10336</v>
      </c>
      <c r="K196" s="2"/>
      <c r="L196" s="21"/>
      <c r="M196" s="17">
        <v>43837</v>
      </c>
      <c r="N196" s="4">
        <v>46844</v>
      </c>
      <c r="O196" s="17">
        <v>43908</v>
      </c>
      <c r="P196" s="4">
        <v>48148</v>
      </c>
      <c r="Q196" s="21"/>
      <c r="R196" s="21"/>
      <c r="S196" s="17">
        <v>43837</v>
      </c>
      <c r="T196" s="4">
        <v>338</v>
      </c>
      <c r="U196" s="17">
        <v>43908</v>
      </c>
      <c r="V196" s="4">
        <v>256</v>
      </c>
      <c r="W196" s="21"/>
      <c r="X196" s="2"/>
      <c r="AC196" s="2"/>
      <c r="AD196" s="21"/>
      <c r="AL196" s="2"/>
    </row>
    <row r="197" spans="1:38" ht="12.5">
      <c r="A197" s="17">
        <v>43838</v>
      </c>
      <c r="B197" s="4">
        <v>515</v>
      </c>
      <c r="C197" s="17">
        <v>43909</v>
      </c>
      <c r="D197" s="4">
        <v>626</v>
      </c>
      <c r="E197" s="11"/>
      <c r="F197" s="21"/>
      <c r="G197" s="17">
        <v>43838</v>
      </c>
      <c r="H197" s="4">
        <v>10857</v>
      </c>
      <c r="I197" s="17">
        <v>43909</v>
      </c>
      <c r="J197" s="4">
        <v>9653</v>
      </c>
      <c r="K197" s="2"/>
      <c r="L197" s="21"/>
      <c r="M197" s="17">
        <v>43838</v>
      </c>
      <c r="N197" s="4">
        <v>55408</v>
      </c>
      <c r="O197" s="17">
        <v>43909</v>
      </c>
      <c r="P197" s="4">
        <v>47665</v>
      </c>
      <c r="Q197" s="21"/>
      <c r="R197" s="21"/>
      <c r="S197" s="17">
        <v>43838</v>
      </c>
      <c r="T197" s="4">
        <v>551</v>
      </c>
      <c r="U197" s="17">
        <v>43909</v>
      </c>
      <c r="V197" s="4">
        <v>964</v>
      </c>
      <c r="W197" s="21"/>
      <c r="X197" s="2"/>
      <c r="AC197" s="2"/>
      <c r="AD197" s="21"/>
      <c r="AL197" s="2"/>
    </row>
    <row r="198" spans="1:38" ht="12.5">
      <c r="A198" s="17">
        <v>43839</v>
      </c>
      <c r="B198" s="4">
        <v>519</v>
      </c>
      <c r="C198" s="17">
        <v>43910</v>
      </c>
      <c r="D198" s="4">
        <v>367</v>
      </c>
      <c r="E198" s="11"/>
      <c r="F198" s="21"/>
      <c r="G198" s="17">
        <v>43839</v>
      </c>
      <c r="H198" s="4">
        <v>10361</v>
      </c>
      <c r="I198" s="17">
        <v>43910</v>
      </c>
      <c r="J198" s="4">
        <v>9408</v>
      </c>
      <c r="K198" s="2"/>
      <c r="L198" s="21"/>
      <c r="M198" s="17">
        <v>43839</v>
      </c>
      <c r="N198" s="4">
        <v>46758</v>
      </c>
      <c r="O198" s="17">
        <v>43910</v>
      </c>
      <c r="P198" s="4">
        <v>52409</v>
      </c>
      <c r="Q198" s="21"/>
      <c r="R198" s="21"/>
      <c r="S198" s="17">
        <v>43839</v>
      </c>
      <c r="T198" s="4">
        <v>410</v>
      </c>
      <c r="U198" s="17">
        <v>43910</v>
      </c>
      <c r="V198" s="4">
        <v>273</v>
      </c>
      <c r="W198" s="21"/>
      <c r="X198" s="2"/>
      <c r="AC198" s="2"/>
      <c r="AD198" s="21"/>
      <c r="AL198" s="2"/>
    </row>
    <row r="199" spans="1:38" ht="12.5">
      <c r="A199" s="17">
        <v>43840</v>
      </c>
      <c r="B199" s="4">
        <v>408</v>
      </c>
      <c r="C199" s="17">
        <v>43911</v>
      </c>
      <c r="D199" s="4">
        <v>371</v>
      </c>
      <c r="E199" s="11"/>
      <c r="F199" s="21"/>
      <c r="G199" s="17">
        <v>43840</v>
      </c>
      <c r="H199" s="4">
        <v>10403</v>
      </c>
      <c r="I199" s="17">
        <v>43911</v>
      </c>
      <c r="J199" s="4">
        <v>10250</v>
      </c>
      <c r="K199" s="2"/>
      <c r="L199" s="21"/>
      <c r="M199" s="17">
        <v>43840</v>
      </c>
      <c r="N199" s="4">
        <v>43342</v>
      </c>
      <c r="O199" s="17">
        <v>43911</v>
      </c>
      <c r="P199" s="4">
        <v>49642</v>
      </c>
      <c r="Q199" s="21"/>
      <c r="R199" s="21"/>
      <c r="S199" s="17">
        <v>43840</v>
      </c>
      <c r="T199" s="4">
        <v>497</v>
      </c>
      <c r="U199" s="17">
        <v>43911</v>
      </c>
      <c r="V199" s="4">
        <v>292</v>
      </c>
      <c r="W199" s="21"/>
      <c r="X199" s="2"/>
      <c r="AC199" s="2"/>
      <c r="AD199" s="21"/>
      <c r="AL199" s="2"/>
    </row>
    <row r="200" spans="1:38" ht="12.5">
      <c r="A200" s="17">
        <v>43841</v>
      </c>
      <c r="B200" s="4">
        <v>408</v>
      </c>
      <c r="C200" s="17">
        <v>43912</v>
      </c>
      <c r="D200" s="4">
        <v>432</v>
      </c>
      <c r="E200" s="11"/>
      <c r="F200" s="21"/>
      <c r="G200" s="17">
        <v>43841</v>
      </c>
      <c r="H200" s="4">
        <v>8509</v>
      </c>
      <c r="I200" s="17">
        <v>43912</v>
      </c>
      <c r="J200" s="4">
        <v>9842</v>
      </c>
      <c r="K200" s="2"/>
      <c r="L200" s="21"/>
      <c r="M200" s="17">
        <v>43841</v>
      </c>
      <c r="N200" s="4">
        <v>40936</v>
      </c>
      <c r="O200" s="17">
        <v>43912</v>
      </c>
      <c r="P200" s="4">
        <v>51413</v>
      </c>
      <c r="Q200" s="21"/>
      <c r="R200" s="21"/>
      <c r="S200" s="17">
        <v>43841</v>
      </c>
      <c r="T200" s="4">
        <v>628</v>
      </c>
      <c r="U200" s="17">
        <v>43912</v>
      </c>
      <c r="V200" s="4">
        <v>237</v>
      </c>
      <c r="W200" s="21"/>
      <c r="X200" s="2"/>
      <c r="AC200" s="2"/>
      <c r="AD200" s="21"/>
      <c r="AL200" s="2"/>
    </row>
    <row r="201" spans="1:38" ht="12.5">
      <c r="A201" s="17">
        <v>43842</v>
      </c>
      <c r="B201" s="4">
        <v>386</v>
      </c>
      <c r="C201" s="17">
        <v>43913</v>
      </c>
      <c r="D201" s="4">
        <v>448</v>
      </c>
      <c r="E201" s="11"/>
      <c r="F201" s="21"/>
      <c r="G201" s="17">
        <v>43842</v>
      </c>
      <c r="H201" s="4">
        <v>9924</v>
      </c>
      <c r="I201" s="17">
        <v>43913</v>
      </c>
      <c r="J201" s="4">
        <v>11878</v>
      </c>
      <c r="K201" s="2"/>
      <c r="L201" s="21"/>
      <c r="M201" s="17">
        <v>43842</v>
      </c>
      <c r="N201" s="4">
        <v>40945</v>
      </c>
      <c r="O201" s="17">
        <v>43913</v>
      </c>
      <c r="P201" s="4">
        <v>51787</v>
      </c>
      <c r="Q201" s="21"/>
      <c r="R201" s="21"/>
      <c r="S201" s="17">
        <v>43842</v>
      </c>
      <c r="T201" s="4">
        <v>292</v>
      </c>
      <c r="U201" s="17">
        <v>43913</v>
      </c>
      <c r="V201" s="4">
        <v>471</v>
      </c>
      <c r="W201" s="21"/>
      <c r="X201" s="2"/>
      <c r="AC201" s="2"/>
      <c r="AD201" s="21"/>
      <c r="AL201" s="2"/>
    </row>
    <row r="202" spans="1:38" ht="12.5">
      <c r="A202" s="17">
        <v>43843</v>
      </c>
      <c r="B202" s="4">
        <v>748</v>
      </c>
      <c r="C202" s="17">
        <v>43914</v>
      </c>
      <c r="D202" s="4">
        <v>351</v>
      </c>
      <c r="E202" s="11"/>
      <c r="F202" s="21"/>
      <c r="G202" s="17">
        <v>43843</v>
      </c>
      <c r="H202" s="4">
        <v>12173</v>
      </c>
      <c r="I202" s="17">
        <v>43914</v>
      </c>
      <c r="J202" s="4">
        <v>10615</v>
      </c>
      <c r="K202" s="2"/>
      <c r="L202" s="21"/>
      <c r="M202" s="17">
        <v>43843</v>
      </c>
      <c r="N202" s="4">
        <v>47328</v>
      </c>
      <c r="O202" s="17">
        <v>43914</v>
      </c>
      <c r="P202" s="4">
        <v>52679</v>
      </c>
      <c r="Q202" s="21"/>
      <c r="R202" s="21"/>
      <c r="S202" s="17">
        <v>43843</v>
      </c>
      <c r="T202" s="4">
        <v>376</v>
      </c>
      <c r="U202" s="17">
        <v>43914</v>
      </c>
      <c r="V202" s="4">
        <v>246</v>
      </c>
      <c r="W202" s="21"/>
      <c r="X202" s="2"/>
      <c r="AC202" s="2"/>
      <c r="AD202" s="21"/>
      <c r="AL202" s="2"/>
    </row>
    <row r="203" spans="1:38" ht="12.5">
      <c r="A203" s="17">
        <v>43844</v>
      </c>
      <c r="B203" s="4">
        <v>450</v>
      </c>
      <c r="C203" s="17">
        <v>43915</v>
      </c>
      <c r="D203" s="4">
        <v>388</v>
      </c>
      <c r="E203" s="11"/>
      <c r="F203" s="21"/>
      <c r="G203" s="17">
        <v>43844</v>
      </c>
      <c r="H203" s="4">
        <v>10359</v>
      </c>
      <c r="I203" s="17">
        <v>43915</v>
      </c>
      <c r="J203" s="4">
        <v>10868</v>
      </c>
      <c r="K203" s="2"/>
      <c r="L203" s="21"/>
      <c r="M203" s="17">
        <v>43844</v>
      </c>
      <c r="N203" s="4">
        <v>44346</v>
      </c>
      <c r="O203" s="17">
        <v>43915</v>
      </c>
      <c r="P203" s="4">
        <v>51125</v>
      </c>
      <c r="Q203" s="21"/>
      <c r="R203" s="21"/>
      <c r="S203" s="17">
        <v>43844</v>
      </c>
      <c r="T203" s="4">
        <v>611</v>
      </c>
      <c r="U203" s="17">
        <v>43915</v>
      </c>
      <c r="V203" s="4">
        <v>326</v>
      </c>
      <c r="W203" s="21"/>
      <c r="X203" s="2"/>
      <c r="AC203" s="2"/>
      <c r="AD203" s="21"/>
      <c r="AL203" s="2"/>
    </row>
    <row r="204" spans="1:38" ht="12.5">
      <c r="A204" s="17">
        <v>43845</v>
      </c>
      <c r="B204" s="4">
        <v>478</v>
      </c>
      <c r="C204" s="17">
        <v>43916</v>
      </c>
      <c r="D204" s="4">
        <v>794</v>
      </c>
      <c r="E204" s="11"/>
      <c r="F204" s="21"/>
      <c r="G204" s="17">
        <v>43845</v>
      </c>
      <c r="H204" s="4">
        <v>9579</v>
      </c>
      <c r="I204" s="17">
        <v>43916</v>
      </c>
      <c r="J204" s="4">
        <v>10567</v>
      </c>
      <c r="K204" s="2"/>
      <c r="L204" s="21"/>
      <c r="M204" s="17">
        <v>43845</v>
      </c>
      <c r="N204" s="4">
        <v>46114</v>
      </c>
      <c r="O204" s="17">
        <v>43916</v>
      </c>
      <c r="P204" s="4">
        <v>52691</v>
      </c>
      <c r="Q204" s="21"/>
      <c r="R204" s="21"/>
      <c r="S204" s="17">
        <v>43845</v>
      </c>
      <c r="T204" s="4">
        <v>475</v>
      </c>
      <c r="U204" s="17">
        <v>43916</v>
      </c>
      <c r="V204" s="4">
        <v>249</v>
      </c>
      <c r="W204" s="21"/>
      <c r="X204" s="2"/>
      <c r="AC204" s="2"/>
      <c r="AD204" s="21"/>
      <c r="AL204" s="2"/>
    </row>
    <row r="205" spans="1:38" ht="12.5">
      <c r="A205" s="17">
        <v>43846</v>
      </c>
      <c r="B205" s="4">
        <v>511</v>
      </c>
      <c r="C205" s="17">
        <v>43917</v>
      </c>
      <c r="D205" s="4">
        <v>574</v>
      </c>
      <c r="E205" s="11"/>
      <c r="F205" s="21"/>
      <c r="G205" s="17">
        <v>43846</v>
      </c>
      <c r="H205" s="4">
        <v>11859</v>
      </c>
      <c r="I205" s="17">
        <v>43917</v>
      </c>
      <c r="J205" s="4">
        <v>11250</v>
      </c>
      <c r="K205" s="2"/>
      <c r="L205" s="21"/>
      <c r="M205" s="17">
        <v>43846</v>
      </c>
      <c r="N205" s="4">
        <v>50815</v>
      </c>
      <c r="O205" s="17">
        <v>43917</v>
      </c>
      <c r="P205" s="4">
        <v>57137</v>
      </c>
      <c r="Q205" s="21"/>
      <c r="R205" s="21"/>
      <c r="S205" s="17">
        <v>43846</v>
      </c>
      <c r="T205" s="4">
        <v>328</v>
      </c>
      <c r="U205" s="17">
        <v>43917</v>
      </c>
      <c r="V205" s="4">
        <v>242</v>
      </c>
      <c r="W205" s="21"/>
      <c r="X205" s="2"/>
      <c r="AC205" s="2"/>
      <c r="AD205" s="21"/>
      <c r="AL205" s="2"/>
    </row>
    <row r="206" spans="1:38" ht="12.5">
      <c r="A206" s="17">
        <v>43847</v>
      </c>
      <c r="B206" s="4">
        <v>624</v>
      </c>
      <c r="C206" s="17">
        <v>43918</v>
      </c>
      <c r="D206" s="4">
        <v>429</v>
      </c>
      <c r="E206" s="11"/>
      <c r="F206" s="21"/>
      <c r="G206" s="17">
        <v>43847</v>
      </c>
      <c r="H206" s="4">
        <v>12334</v>
      </c>
      <c r="I206" s="17">
        <v>43918</v>
      </c>
      <c r="J206" s="4">
        <v>12392</v>
      </c>
      <c r="K206" s="2"/>
      <c r="L206" s="21"/>
      <c r="M206" s="17">
        <v>43847</v>
      </c>
      <c r="N206" s="4">
        <v>45630</v>
      </c>
      <c r="O206" s="17">
        <v>43918</v>
      </c>
      <c r="P206" s="4">
        <v>50191</v>
      </c>
      <c r="Q206" s="21"/>
      <c r="R206" s="21"/>
      <c r="S206" s="17">
        <v>43847</v>
      </c>
      <c r="T206" s="4">
        <v>1744</v>
      </c>
      <c r="U206" s="17">
        <v>43918</v>
      </c>
      <c r="V206" s="4">
        <v>356</v>
      </c>
      <c r="W206" s="21"/>
      <c r="X206" s="2"/>
      <c r="AC206" s="2"/>
      <c r="AD206" s="21"/>
      <c r="AL206" s="2"/>
    </row>
    <row r="207" spans="1:38" ht="12.5">
      <c r="A207" s="17">
        <v>43848</v>
      </c>
      <c r="B207" s="4">
        <v>648</v>
      </c>
      <c r="C207" s="17">
        <v>43919</v>
      </c>
      <c r="D207" s="4">
        <v>452</v>
      </c>
      <c r="E207" s="11"/>
      <c r="F207" s="21"/>
      <c r="G207" s="17">
        <v>43848</v>
      </c>
      <c r="H207" s="4">
        <v>8492</v>
      </c>
      <c r="I207" s="17">
        <v>43919</v>
      </c>
      <c r="J207" s="4">
        <v>12749</v>
      </c>
      <c r="K207" s="2"/>
      <c r="L207" s="21"/>
      <c r="M207" s="17">
        <v>43848</v>
      </c>
      <c r="N207" s="4">
        <v>39414</v>
      </c>
      <c r="O207" s="17">
        <v>43919</v>
      </c>
      <c r="P207" s="4">
        <v>48327</v>
      </c>
      <c r="Q207" s="21"/>
      <c r="R207" s="21"/>
      <c r="S207" s="17">
        <v>43848</v>
      </c>
      <c r="T207" s="4">
        <v>385</v>
      </c>
      <c r="U207" s="17">
        <v>43919</v>
      </c>
      <c r="V207" s="4">
        <v>588</v>
      </c>
      <c r="W207" s="21"/>
      <c r="X207" s="2"/>
      <c r="AC207" s="2"/>
      <c r="AD207" s="21"/>
      <c r="AL207" s="2"/>
    </row>
    <row r="208" spans="1:38" ht="12.5">
      <c r="A208" s="17">
        <v>43849</v>
      </c>
      <c r="B208" s="4">
        <v>566</v>
      </c>
      <c r="C208" s="17">
        <v>43920</v>
      </c>
      <c r="D208" s="4">
        <v>421</v>
      </c>
      <c r="E208" s="11"/>
      <c r="F208" s="21"/>
      <c r="G208" s="17">
        <v>43849</v>
      </c>
      <c r="H208" s="4">
        <v>10317</v>
      </c>
      <c r="I208" s="17">
        <v>43920</v>
      </c>
      <c r="J208" s="4">
        <v>11663</v>
      </c>
      <c r="K208" s="2"/>
      <c r="L208" s="21"/>
      <c r="M208" s="17">
        <v>43849</v>
      </c>
      <c r="N208" s="4">
        <v>40289</v>
      </c>
      <c r="O208" s="17">
        <v>43920</v>
      </c>
      <c r="P208" s="4">
        <v>51464</v>
      </c>
      <c r="Q208" s="21"/>
      <c r="R208" s="21"/>
      <c r="S208" s="17">
        <v>43849</v>
      </c>
      <c r="T208" s="4">
        <v>328</v>
      </c>
      <c r="U208" s="17">
        <v>43920</v>
      </c>
      <c r="V208" s="4">
        <v>238</v>
      </c>
      <c r="W208" s="21"/>
      <c r="X208" s="2"/>
      <c r="AC208" s="2"/>
      <c r="AD208" s="21"/>
      <c r="AL208" s="2"/>
    </row>
    <row r="209" spans="1:38" ht="12.5">
      <c r="A209" s="17">
        <v>43850</v>
      </c>
      <c r="B209" s="4">
        <v>546</v>
      </c>
      <c r="C209" s="17">
        <v>43921</v>
      </c>
      <c r="D209" s="4">
        <v>459</v>
      </c>
      <c r="E209" s="11"/>
      <c r="F209" s="21"/>
      <c r="G209" s="17">
        <v>43850</v>
      </c>
      <c r="H209" s="4">
        <v>9376</v>
      </c>
      <c r="I209" s="17">
        <v>43921</v>
      </c>
      <c r="J209" s="4">
        <v>11357</v>
      </c>
      <c r="K209" s="2"/>
      <c r="L209" s="21"/>
      <c r="M209" s="17">
        <v>43850</v>
      </c>
      <c r="N209" s="4">
        <v>43277</v>
      </c>
      <c r="O209" s="17">
        <v>43921</v>
      </c>
      <c r="P209" s="4">
        <v>55405</v>
      </c>
      <c r="Q209" s="21"/>
      <c r="R209" s="21"/>
      <c r="S209" s="17">
        <v>43850</v>
      </c>
      <c r="T209" s="4">
        <v>854</v>
      </c>
      <c r="U209" s="17">
        <v>43921</v>
      </c>
      <c r="V209" s="4">
        <v>642</v>
      </c>
      <c r="W209" s="21"/>
      <c r="X209" s="2"/>
      <c r="AC209" s="2"/>
      <c r="AD209" s="21"/>
      <c r="AL209" s="2"/>
    </row>
    <row r="210" spans="1:38" ht="12.5">
      <c r="A210" s="17">
        <v>43851</v>
      </c>
      <c r="B210" s="4">
        <v>418</v>
      </c>
      <c r="C210" s="17">
        <v>43922</v>
      </c>
      <c r="D210" s="4">
        <v>477</v>
      </c>
      <c r="E210" s="11"/>
      <c r="F210" s="21"/>
      <c r="G210" s="17">
        <v>43851</v>
      </c>
      <c r="H210" s="4">
        <v>9747</v>
      </c>
      <c r="I210" s="17">
        <v>43922</v>
      </c>
      <c r="J210" s="4">
        <v>11266</v>
      </c>
      <c r="K210" s="2"/>
      <c r="L210" s="21"/>
      <c r="M210" s="17">
        <v>43851</v>
      </c>
      <c r="N210" s="4">
        <v>48874</v>
      </c>
      <c r="O210" s="17">
        <v>43922</v>
      </c>
      <c r="P210" s="4">
        <v>51552</v>
      </c>
      <c r="Q210" s="21"/>
      <c r="R210" s="21"/>
      <c r="S210" s="17">
        <v>43851</v>
      </c>
      <c r="T210" s="4">
        <v>465</v>
      </c>
      <c r="U210" s="17">
        <v>43922</v>
      </c>
      <c r="V210" s="4">
        <v>346</v>
      </c>
      <c r="W210" s="21"/>
      <c r="X210" s="2"/>
      <c r="AC210" s="2"/>
      <c r="AD210" s="21"/>
      <c r="AL210" s="2"/>
    </row>
    <row r="211" spans="1:38" ht="12.5">
      <c r="A211" s="17">
        <v>43852</v>
      </c>
      <c r="B211" s="4">
        <v>413</v>
      </c>
      <c r="C211" s="17">
        <v>43923</v>
      </c>
      <c r="D211" s="4">
        <v>578</v>
      </c>
      <c r="E211" s="11"/>
      <c r="F211" s="21"/>
      <c r="G211" s="17">
        <v>43852</v>
      </c>
      <c r="H211" s="4">
        <v>10093</v>
      </c>
      <c r="I211" s="17">
        <v>43923</v>
      </c>
      <c r="J211" s="4">
        <v>14003</v>
      </c>
      <c r="K211" s="2"/>
      <c r="L211" s="21"/>
      <c r="M211" s="17">
        <v>43852</v>
      </c>
      <c r="N211" s="4">
        <v>41957</v>
      </c>
      <c r="O211" s="17">
        <v>43923</v>
      </c>
      <c r="P211" s="4">
        <v>48769</v>
      </c>
      <c r="Q211" s="21"/>
      <c r="R211" s="21"/>
      <c r="S211" s="17">
        <v>43852</v>
      </c>
      <c r="T211" s="4">
        <v>403</v>
      </c>
      <c r="U211" s="17">
        <v>43923</v>
      </c>
      <c r="V211" s="4">
        <v>367</v>
      </c>
      <c r="W211" s="21"/>
      <c r="X211" s="2"/>
      <c r="AC211" s="2"/>
      <c r="AD211" s="21"/>
      <c r="AL211" s="2"/>
    </row>
    <row r="212" spans="1:38" ht="12.5">
      <c r="A212" s="17">
        <v>43853</v>
      </c>
      <c r="B212" s="4">
        <v>444</v>
      </c>
      <c r="C212" s="17">
        <v>43924</v>
      </c>
      <c r="D212" s="4">
        <v>555</v>
      </c>
      <c r="E212" s="11"/>
      <c r="F212" s="21"/>
      <c r="G212" s="17">
        <v>43853</v>
      </c>
      <c r="H212" s="4">
        <v>10625</v>
      </c>
      <c r="I212" s="17">
        <v>43924</v>
      </c>
      <c r="J212" s="4">
        <v>10547</v>
      </c>
      <c r="K212" s="2"/>
      <c r="L212" s="21"/>
      <c r="M212" s="17">
        <v>43853</v>
      </c>
      <c r="N212" s="4">
        <v>40970</v>
      </c>
      <c r="O212" s="17">
        <v>43924</v>
      </c>
      <c r="P212" s="4">
        <v>48952</v>
      </c>
      <c r="Q212" s="21"/>
      <c r="R212" s="21"/>
      <c r="S212" s="17">
        <v>43853</v>
      </c>
      <c r="T212" s="4">
        <v>386</v>
      </c>
      <c r="U212" s="17">
        <v>43924</v>
      </c>
      <c r="V212" s="4">
        <v>364</v>
      </c>
      <c r="W212" s="21"/>
      <c r="X212" s="2"/>
      <c r="AC212" s="2"/>
      <c r="AD212" s="21"/>
      <c r="AL212" s="2"/>
    </row>
    <row r="213" spans="1:38" ht="12.5">
      <c r="A213" s="17">
        <v>43854</v>
      </c>
      <c r="B213" s="4">
        <v>410</v>
      </c>
      <c r="C213" s="17">
        <v>43925</v>
      </c>
      <c r="D213" s="4">
        <v>997</v>
      </c>
      <c r="E213" s="11"/>
      <c r="F213" s="21"/>
      <c r="G213" s="17">
        <v>43854</v>
      </c>
      <c r="H213" s="4">
        <v>9602</v>
      </c>
      <c r="I213" s="17">
        <v>43925</v>
      </c>
      <c r="J213" s="4">
        <v>10452</v>
      </c>
      <c r="K213" s="2"/>
      <c r="L213" s="21"/>
      <c r="M213" s="17">
        <v>43854</v>
      </c>
      <c r="N213" s="4">
        <v>40772</v>
      </c>
      <c r="O213" s="17">
        <v>43925</v>
      </c>
      <c r="P213" s="4">
        <v>48738</v>
      </c>
      <c r="Q213" s="21"/>
      <c r="R213" s="21"/>
      <c r="S213" s="17">
        <v>43854</v>
      </c>
      <c r="T213" s="4">
        <v>796</v>
      </c>
      <c r="U213" s="17">
        <v>43925</v>
      </c>
      <c r="V213" s="4">
        <v>367</v>
      </c>
      <c r="W213" s="21"/>
      <c r="X213" s="2"/>
      <c r="AC213" s="2"/>
      <c r="AD213" s="21"/>
      <c r="AL213" s="2"/>
    </row>
    <row r="214" spans="1:38" ht="12.5">
      <c r="A214" s="17">
        <v>43855</v>
      </c>
      <c r="B214" s="4">
        <v>472</v>
      </c>
      <c r="C214" s="17">
        <v>43926</v>
      </c>
      <c r="D214" s="4">
        <v>571</v>
      </c>
      <c r="E214" s="11"/>
      <c r="F214" s="21"/>
      <c r="G214" s="17">
        <v>43855</v>
      </c>
      <c r="H214" s="4">
        <v>7972</v>
      </c>
      <c r="I214" s="17">
        <v>43926</v>
      </c>
      <c r="J214" s="4">
        <v>10998</v>
      </c>
      <c r="K214" s="2"/>
      <c r="L214" s="21"/>
      <c r="M214" s="17">
        <v>43855</v>
      </c>
      <c r="N214" s="4">
        <v>37544</v>
      </c>
      <c r="O214" s="17">
        <v>43926</v>
      </c>
      <c r="P214" s="4">
        <v>52123</v>
      </c>
      <c r="Q214" s="21"/>
      <c r="R214" s="21"/>
      <c r="S214" s="17">
        <v>43855</v>
      </c>
      <c r="T214" s="4">
        <v>492</v>
      </c>
      <c r="U214" s="17">
        <v>43926</v>
      </c>
      <c r="V214" s="4">
        <v>342</v>
      </c>
      <c r="W214" s="21"/>
      <c r="X214" s="2"/>
      <c r="AC214" s="2"/>
      <c r="AD214" s="21"/>
      <c r="AL214" s="2"/>
    </row>
    <row r="215" spans="1:38" ht="12.5">
      <c r="A215" s="17">
        <v>43856</v>
      </c>
      <c r="B215" s="4">
        <v>442</v>
      </c>
      <c r="C215" s="17">
        <v>43927</v>
      </c>
      <c r="D215" s="4">
        <v>696</v>
      </c>
      <c r="E215" s="11"/>
      <c r="F215" s="21"/>
      <c r="G215" s="17">
        <v>43856</v>
      </c>
      <c r="H215" s="4">
        <v>9076</v>
      </c>
      <c r="I215" s="17">
        <v>43927</v>
      </c>
      <c r="J215" s="4">
        <v>13621</v>
      </c>
      <c r="K215" s="2"/>
      <c r="L215" s="21"/>
      <c r="M215" s="17">
        <v>43856</v>
      </c>
      <c r="N215" s="4">
        <v>38030</v>
      </c>
      <c r="O215" s="17">
        <v>43927</v>
      </c>
      <c r="P215" s="4">
        <v>54795</v>
      </c>
      <c r="Q215" s="21"/>
      <c r="R215" s="21"/>
      <c r="S215" s="17">
        <v>43856</v>
      </c>
      <c r="T215" s="4">
        <v>445</v>
      </c>
      <c r="U215" s="17">
        <v>43927</v>
      </c>
      <c r="V215" s="4">
        <v>274</v>
      </c>
      <c r="W215" s="21"/>
      <c r="X215" s="2"/>
      <c r="AC215" s="2"/>
      <c r="AD215" s="21"/>
      <c r="AL215" s="2"/>
    </row>
    <row r="216" spans="1:38" ht="12.5">
      <c r="A216" s="17">
        <v>43857</v>
      </c>
      <c r="B216" s="4">
        <v>352</v>
      </c>
      <c r="C216" s="17">
        <v>43928</v>
      </c>
      <c r="D216" s="4">
        <v>1120</v>
      </c>
      <c r="E216" s="11"/>
      <c r="F216" s="21"/>
      <c r="G216" s="17">
        <v>43857</v>
      </c>
      <c r="H216" s="4">
        <v>8851</v>
      </c>
      <c r="I216" s="17">
        <v>43928</v>
      </c>
      <c r="J216" s="4">
        <v>13669</v>
      </c>
      <c r="K216" s="2"/>
      <c r="L216" s="21"/>
      <c r="M216" s="17">
        <v>43857</v>
      </c>
      <c r="N216" s="4">
        <v>47549</v>
      </c>
      <c r="O216" s="17">
        <v>43928</v>
      </c>
      <c r="P216" s="4">
        <v>55945</v>
      </c>
      <c r="Q216" s="21"/>
      <c r="R216" s="21"/>
      <c r="S216" s="17">
        <v>43857</v>
      </c>
      <c r="T216" s="4">
        <v>388</v>
      </c>
      <c r="U216" s="17">
        <v>43928</v>
      </c>
      <c r="V216" s="4">
        <v>404</v>
      </c>
      <c r="W216" s="21"/>
      <c r="X216" s="2"/>
      <c r="AC216" s="2"/>
      <c r="AD216" s="21"/>
      <c r="AL216" s="2"/>
    </row>
    <row r="217" spans="1:38" ht="12.5">
      <c r="A217" s="17">
        <v>43858</v>
      </c>
      <c r="B217" s="4">
        <v>647</v>
      </c>
      <c r="C217" s="17">
        <v>43929</v>
      </c>
      <c r="D217" s="4">
        <v>900</v>
      </c>
      <c r="E217" s="11"/>
      <c r="F217" s="21"/>
      <c r="G217" s="17">
        <v>43858</v>
      </c>
      <c r="H217" s="4">
        <v>9600</v>
      </c>
      <c r="I217" s="17">
        <v>43929</v>
      </c>
      <c r="J217" s="4">
        <v>12201</v>
      </c>
      <c r="K217" s="2"/>
      <c r="L217" s="21"/>
      <c r="M217" s="17">
        <v>43858</v>
      </c>
      <c r="N217" s="4">
        <v>45595</v>
      </c>
      <c r="O217" s="17">
        <v>43929</v>
      </c>
      <c r="P217" s="4">
        <v>56423</v>
      </c>
      <c r="Q217" s="21"/>
      <c r="R217" s="21"/>
      <c r="S217" s="17">
        <v>43858</v>
      </c>
      <c r="T217" s="4">
        <v>646</v>
      </c>
      <c r="U217" s="17">
        <v>43929</v>
      </c>
      <c r="V217" s="4">
        <v>418</v>
      </c>
      <c r="W217" s="21"/>
      <c r="X217" s="2"/>
      <c r="AC217" s="2"/>
      <c r="AD217" s="21"/>
      <c r="AL217" s="2"/>
    </row>
    <row r="218" spans="1:38" ht="12.5">
      <c r="A218" s="17">
        <v>43859</v>
      </c>
      <c r="B218" s="4">
        <v>515</v>
      </c>
      <c r="C218" s="17">
        <v>43930</v>
      </c>
      <c r="D218" s="4">
        <v>642</v>
      </c>
      <c r="E218" s="11"/>
      <c r="F218" s="21"/>
      <c r="G218" s="17">
        <v>43859</v>
      </c>
      <c r="H218" s="4">
        <v>9276</v>
      </c>
      <c r="I218" s="17">
        <v>43930</v>
      </c>
      <c r="J218" s="4">
        <v>12740</v>
      </c>
      <c r="K218" s="2"/>
      <c r="L218" s="21"/>
      <c r="M218" s="17">
        <v>43859</v>
      </c>
      <c r="N218" s="4">
        <v>44454</v>
      </c>
      <c r="O218" s="17">
        <v>43930</v>
      </c>
      <c r="P218" s="4">
        <v>54183</v>
      </c>
      <c r="Q218" s="21"/>
      <c r="R218" s="21"/>
      <c r="S218" s="17">
        <v>43859</v>
      </c>
      <c r="T218" s="4">
        <v>359</v>
      </c>
      <c r="U218" s="17">
        <v>43930</v>
      </c>
      <c r="V218" s="4">
        <v>442</v>
      </c>
      <c r="W218" s="21"/>
      <c r="X218" s="2"/>
      <c r="AC218" s="2"/>
      <c r="AD218" s="21"/>
      <c r="AL218" s="2"/>
    </row>
    <row r="219" spans="1:38" ht="12.5">
      <c r="A219" s="17">
        <v>43860</v>
      </c>
      <c r="B219" s="4">
        <v>443</v>
      </c>
      <c r="C219" s="17">
        <v>43931</v>
      </c>
      <c r="D219" s="4">
        <v>943</v>
      </c>
      <c r="E219" s="11"/>
      <c r="F219" s="21"/>
      <c r="G219" s="17">
        <v>43860</v>
      </c>
      <c r="H219" s="4">
        <v>9802</v>
      </c>
      <c r="I219" s="17">
        <v>43931</v>
      </c>
      <c r="J219" s="4">
        <v>12319</v>
      </c>
      <c r="K219" s="2"/>
      <c r="L219" s="21"/>
      <c r="M219" s="17">
        <v>43860</v>
      </c>
      <c r="N219" s="4">
        <v>43035</v>
      </c>
      <c r="O219" s="17">
        <v>43931</v>
      </c>
      <c r="P219" s="4">
        <v>53277</v>
      </c>
      <c r="Q219" s="21"/>
      <c r="R219" s="21"/>
      <c r="S219" s="17">
        <v>43860</v>
      </c>
      <c r="T219" s="4">
        <v>384</v>
      </c>
      <c r="U219" s="17">
        <v>43931</v>
      </c>
      <c r="V219" s="4">
        <v>462</v>
      </c>
      <c r="W219" s="21"/>
      <c r="X219" s="2"/>
      <c r="AC219" s="2"/>
      <c r="AD219" s="21"/>
      <c r="AL219" s="2"/>
    </row>
    <row r="220" spans="1:38" ht="12.5">
      <c r="A220" s="17">
        <v>43861</v>
      </c>
      <c r="B220" s="4">
        <v>442</v>
      </c>
      <c r="C220" s="17">
        <v>43932</v>
      </c>
      <c r="D220" s="4">
        <v>878</v>
      </c>
      <c r="E220" s="11"/>
      <c r="F220" s="21"/>
      <c r="G220" s="17">
        <v>43861</v>
      </c>
      <c r="H220" s="4">
        <v>10968</v>
      </c>
      <c r="I220" s="17">
        <v>43932</v>
      </c>
      <c r="J220" s="4">
        <v>12512</v>
      </c>
      <c r="K220" s="2"/>
      <c r="L220" s="21"/>
      <c r="M220" s="17">
        <v>43861</v>
      </c>
      <c r="N220" s="4">
        <v>40899</v>
      </c>
      <c r="O220" s="17">
        <v>43932</v>
      </c>
      <c r="P220" s="4">
        <v>52100</v>
      </c>
      <c r="Q220" s="21"/>
      <c r="R220" s="21"/>
      <c r="S220" s="17">
        <v>43861</v>
      </c>
      <c r="T220" s="4">
        <v>378</v>
      </c>
      <c r="U220" s="17">
        <v>43932</v>
      </c>
      <c r="V220" s="4">
        <v>2215</v>
      </c>
      <c r="W220" s="21"/>
      <c r="X220" s="2"/>
      <c r="AC220" s="2"/>
      <c r="AD220" s="21"/>
      <c r="AL220" s="2"/>
    </row>
    <row r="221" spans="1:38" ht="12.5">
      <c r="A221" s="17">
        <v>43862</v>
      </c>
      <c r="B221" s="4">
        <v>345</v>
      </c>
      <c r="C221" s="17">
        <v>43933</v>
      </c>
      <c r="D221" s="4">
        <v>544</v>
      </c>
      <c r="E221" s="11"/>
      <c r="F221" s="21"/>
      <c r="G221" s="17">
        <v>43862</v>
      </c>
      <c r="H221" s="4">
        <v>8197</v>
      </c>
      <c r="I221" s="17">
        <v>43933</v>
      </c>
      <c r="J221" s="4">
        <v>11803</v>
      </c>
      <c r="K221" s="2"/>
      <c r="L221" s="21"/>
      <c r="M221" s="17">
        <v>43862</v>
      </c>
      <c r="N221" s="4">
        <v>37084</v>
      </c>
      <c r="O221" s="17">
        <v>43933</v>
      </c>
      <c r="P221" s="4">
        <v>54925</v>
      </c>
      <c r="Q221" s="21"/>
      <c r="R221" s="21"/>
      <c r="S221" s="17">
        <v>43862</v>
      </c>
      <c r="T221" s="4">
        <v>374</v>
      </c>
      <c r="U221" s="17">
        <v>43933</v>
      </c>
      <c r="V221" s="4">
        <v>2455</v>
      </c>
      <c r="W221" s="21"/>
      <c r="X221" s="2"/>
      <c r="AC221" s="2"/>
      <c r="AD221" s="21"/>
      <c r="AL221" s="2"/>
    </row>
    <row r="222" spans="1:38" ht="12.5">
      <c r="A222" s="17">
        <v>43863</v>
      </c>
      <c r="B222" s="4">
        <v>369</v>
      </c>
      <c r="C222" s="17">
        <v>43934</v>
      </c>
      <c r="D222" s="4">
        <v>403</v>
      </c>
      <c r="E222" s="11"/>
      <c r="F222" s="21"/>
      <c r="G222" s="17">
        <v>43863</v>
      </c>
      <c r="H222" s="4">
        <v>8595</v>
      </c>
      <c r="I222" s="17">
        <v>43934</v>
      </c>
      <c r="J222" s="4">
        <v>13711</v>
      </c>
      <c r="K222" s="2"/>
      <c r="L222" s="21"/>
      <c r="M222" s="17">
        <v>43863</v>
      </c>
      <c r="N222" s="4">
        <v>39408</v>
      </c>
      <c r="O222" s="17">
        <v>43934</v>
      </c>
      <c r="P222" s="4">
        <v>58394</v>
      </c>
      <c r="Q222" s="21"/>
      <c r="R222" s="21"/>
      <c r="S222" s="17">
        <v>43863</v>
      </c>
      <c r="T222" s="4">
        <v>497</v>
      </c>
      <c r="U222" s="17">
        <v>43934</v>
      </c>
      <c r="V222" s="4">
        <v>511</v>
      </c>
      <c r="W222" s="21"/>
      <c r="X222" s="2"/>
      <c r="AC222" s="2"/>
      <c r="AD222" s="21"/>
      <c r="AL222" s="2"/>
    </row>
    <row r="223" spans="1:38" ht="12.5">
      <c r="A223" s="17">
        <v>43864</v>
      </c>
      <c r="B223" s="4">
        <v>366</v>
      </c>
      <c r="C223" s="17">
        <v>43935</v>
      </c>
      <c r="D223" s="4">
        <v>501</v>
      </c>
      <c r="E223" s="11"/>
      <c r="F223" s="21"/>
      <c r="G223" s="17">
        <v>43864</v>
      </c>
      <c r="H223" s="4">
        <v>10273</v>
      </c>
      <c r="I223" s="17">
        <v>43935</v>
      </c>
      <c r="J223" s="4">
        <v>12290</v>
      </c>
      <c r="K223" s="2"/>
      <c r="L223" s="21"/>
      <c r="M223" s="17">
        <v>43864</v>
      </c>
      <c r="N223" s="4">
        <v>59517</v>
      </c>
      <c r="O223" s="17">
        <v>43935</v>
      </c>
      <c r="P223" s="4">
        <v>54843</v>
      </c>
      <c r="Q223" s="21"/>
      <c r="R223" s="21"/>
      <c r="S223" s="17">
        <v>43864</v>
      </c>
      <c r="T223" s="4">
        <v>435</v>
      </c>
      <c r="U223" s="17">
        <v>43935</v>
      </c>
      <c r="V223" s="4">
        <v>643</v>
      </c>
      <c r="W223" s="21"/>
      <c r="X223" s="2"/>
      <c r="AC223" s="2"/>
      <c r="AD223" s="21"/>
      <c r="AL223" s="2"/>
    </row>
    <row r="224" spans="1:38" ht="12.5">
      <c r="A224" s="17">
        <v>43865</v>
      </c>
      <c r="B224" s="4">
        <v>469</v>
      </c>
      <c r="C224" s="17">
        <v>43936</v>
      </c>
      <c r="D224" s="4">
        <v>550</v>
      </c>
      <c r="E224" s="11"/>
      <c r="F224" s="21"/>
      <c r="G224" s="17">
        <v>43865</v>
      </c>
      <c r="H224" s="4">
        <v>10965</v>
      </c>
      <c r="I224" s="17">
        <v>43936</v>
      </c>
      <c r="J224" s="4">
        <v>14702</v>
      </c>
      <c r="K224" s="2"/>
      <c r="L224" s="21"/>
      <c r="M224" s="17">
        <v>43865</v>
      </c>
      <c r="N224" s="4">
        <v>50891</v>
      </c>
      <c r="O224" s="17">
        <v>43936</v>
      </c>
      <c r="P224" s="4">
        <v>58721</v>
      </c>
      <c r="Q224" s="21"/>
      <c r="R224" s="21"/>
      <c r="S224" s="17">
        <v>43865</v>
      </c>
      <c r="T224" s="4">
        <v>414</v>
      </c>
      <c r="U224" s="17">
        <v>43936</v>
      </c>
      <c r="V224" s="4">
        <v>354</v>
      </c>
      <c r="W224" s="21"/>
      <c r="X224" s="2"/>
      <c r="AC224" s="2"/>
      <c r="AD224" s="21"/>
      <c r="AL224" s="2"/>
    </row>
    <row r="225" spans="1:38" ht="12.5">
      <c r="A225" s="17">
        <v>43866</v>
      </c>
      <c r="B225" s="4">
        <v>1154</v>
      </c>
      <c r="C225" s="17">
        <v>43937</v>
      </c>
      <c r="D225" s="4">
        <v>511</v>
      </c>
      <c r="E225" s="11"/>
      <c r="F225" s="21"/>
      <c r="G225" s="17">
        <v>43866</v>
      </c>
      <c r="H225" s="4">
        <v>10863</v>
      </c>
      <c r="I225" s="17">
        <v>43937</v>
      </c>
      <c r="J225" s="4">
        <v>12674</v>
      </c>
      <c r="K225" s="2"/>
      <c r="L225" s="21"/>
      <c r="M225" s="17">
        <v>43866</v>
      </c>
      <c r="N225" s="4">
        <v>51557</v>
      </c>
      <c r="O225" s="17">
        <v>43937</v>
      </c>
      <c r="P225" s="4">
        <v>61358</v>
      </c>
      <c r="Q225" s="21"/>
      <c r="R225" s="21"/>
      <c r="S225" s="17">
        <v>43866</v>
      </c>
      <c r="T225" s="4">
        <v>729</v>
      </c>
      <c r="U225" s="17">
        <v>43937</v>
      </c>
      <c r="V225" s="4">
        <v>694</v>
      </c>
      <c r="W225" s="21"/>
      <c r="X225" s="2"/>
      <c r="AC225" s="2"/>
      <c r="AD225" s="21"/>
      <c r="AL225" s="2"/>
    </row>
    <row r="226" spans="1:38" ht="12.5">
      <c r="A226" s="17">
        <v>43867</v>
      </c>
      <c r="B226" s="4">
        <v>659</v>
      </c>
      <c r="C226" s="17">
        <v>43938</v>
      </c>
      <c r="D226" s="4">
        <v>447</v>
      </c>
      <c r="E226" s="11"/>
      <c r="F226" s="21"/>
      <c r="G226" s="17">
        <v>43867</v>
      </c>
      <c r="H226" s="4">
        <v>10526</v>
      </c>
      <c r="I226" s="17">
        <v>43938</v>
      </c>
      <c r="J226" s="4">
        <v>12756</v>
      </c>
      <c r="K226" s="2"/>
      <c r="L226" s="21"/>
      <c r="M226" s="17">
        <v>43867</v>
      </c>
      <c r="N226" s="4">
        <v>53915</v>
      </c>
      <c r="O226" s="17">
        <v>43938</v>
      </c>
      <c r="P226" s="4">
        <v>66215</v>
      </c>
      <c r="Q226" s="21"/>
      <c r="R226" s="21"/>
      <c r="S226" s="17">
        <v>43867</v>
      </c>
      <c r="T226" s="4">
        <v>784</v>
      </c>
      <c r="U226" s="17">
        <v>43938</v>
      </c>
      <c r="V226" s="4">
        <v>397</v>
      </c>
      <c r="W226" s="21"/>
      <c r="X226" s="2"/>
      <c r="AC226" s="2"/>
      <c r="AD226" s="21"/>
      <c r="AL226" s="2"/>
    </row>
    <row r="227" spans="1:38" ht="12.5">
      <c r="A227" s="17">
        <v>43868</v>
      </c>
      <c r="B227" s="4">
        <v>429</v>
      </c>
      <c r="C227" s="17">
        <v>43939</v>
      </c>
      <c r="D227" s="4">
        <v>524</v>
      </c>
      <c r="E227" s="11"/>
      <c r="F227" s="21"/>
      <c r="G227" s="17">
        <v>43868</v>
      </c>
      <c r="H227" s="4">
        <v>10233</v>
      </c>
      <c r="I227" s="17">
        <v>43939</v>
      </c>
      <c r="J227" s="4">
        <v>12623</v>
      </c>
      <c r="K227" s="2"/>
      <c r="L227" s="21"/>
      <c r="M227" s="17">
        <v>43868</v>
      </c>
      <c r="N227" s="4">
        <v>52475</v>
      </c>
      <c r="O227" s="17">
        <v>43939</v>
      </c>
      <c r="P227" s="4">
        <v>60336</v>
      </c>
      <c r="Q227" s="21"/>
      <c r="R227" s="21"/>
      <c r="S227" s="17">
        <v>43868</v>
      </c>
      <c r="T227" s="4">
        <v>675</v>
      </c>
      <c r="U227" s="17">
        <v>43939</v>
      </c>
      <c r="V227" s="4">
        <v>429</v>
      </c>
      <c r="W227" s="21"/>
      <c r="X227" s="2"/>
      <c r="AC227" s="2"/>
      <c r="AD227" s="21"/>
      <c r="AL227" s="2"/>
    </row>
    <row r="228" spans="1:38" ht="12.5">
      <c r="A228" s="17">
        <v>43869</v>
      </c>
      <c r="B228" s="4">
        <v>433</v>
      </c>
      <c r="C228" s="17">
        <v>43940</v>
      </c>
      <c r="D228" s="4">
        <v>394</v>
      </c>
      <c r="E228" s="11"/>
      <c r="F228" s="21"/>
      <c r="G228" s="17">
        <v>43869</v>
      </c>
      <c r="H228" s="4">
        <v>8835</v>
      </c>
      <c r="I228" s="17">
        <v>43940</v>
      </c>
      <c r="J228" s="4">
        <v>12342</v>
      </c>
      <c r="K228" s="2"/>
      <c r="L228" s="21"/>
      <c r="M228" s="17">
        <v>43869</v>
      </c>
      <c r="N228" s="4">
        <v>42744</v>
      </c>
      <c r="O228" s="17">
        <v>43940</v>
      </c>
      <c r="P228" s="4">
        <v>54797</v>
      </c>
      <c r="Q228" s="21"/>
      <c r="R228" s="21"/>
      <c r="S228" s="17">
        <v>43869</v>
      </c>
      <c r="T228" s="4">
        <v>405</v>
      </c>
      <c r="U228" s="17">
        <v>43940</v>
      </c>
      <c r="V228" s="4">
        <v>291</v>
      </c>
      <c r="W228" s="21"/>
      <c r="X228" s="2"/>
      <c r="AC228" s="2"/>
      <c r="AD228" s="21"/>
      <c r="AL228" s="2"/>
    </row>
    <row r="229" spans="1:38" ht="12.5">
      <c r="A229" s="17">
        <v>43870</v>
      </c>
      <c r="B229" s="4">
        <v>488</v>
      </c>
      <c r="C229" s="17">
        <v>43941</v>
      </c>
      <c r="D229" s="4">
        <v>657</v>
      </c>
      <c r="E229" s="11"/>
      <c r="F229" s="21"/>
      <c r="G229" s="17">
        <v>43870</v>
      </c>
      <c r="H229" s="4">
        <v>9608</v>
      </c>
      <c r="I229" s="17">
        <v>43941</v>
      </c>
      <c r="J229" s="4">
        <v>12836</v>
      </c>
      <c r="K229" s="2"/>
      <c r="L229" s="21"/>
      <c r="M229" s="17">
        <v>43870</v>
      </c>
      <c r="N229" s="4">
        <v>46147</v>
      </c>
      <c r="O229" s="17">
        <v>43941</v>
      </c>
      <c r="P229" s="4">
        <v>66842</v>
      </c>
      <c r="Q229" s="21"/>
      <c r="R229" s="21"/>
      <c r="S229" s="17">
        <v>43870</v>
      </c>
      <c r="T229" s="4">
        <v>505</v>
      </c>
      <c r="U229" s="17">
        <v>43941</v>
      </c>
      <c r="V229" s="4">
        <v>373</v>
      </c>
      <c r="W229" s="21"/>
      <c r="X229" s="2"/>
      <c r="AC229" s="2"/>
      <c r="AD229" s="21"/>
      <c r="AL229" s="2"/>
    </row>
    <row r="230" spans="1:38" ht="12.5">
      <c r="A230" s="17">
        <v>43871</v>
      </c>
      <c r="B230" s="4">
        <v>330</v>
      </c>
      <c r="C230" s="17">
        <v>43942</v>
      </c>
      <c r="D230" s="4">
        <v>743</v>
      </c>
      <c r="E230" s="11"/>
      <c r="F230" s="21"/>
      <c r="G230" s="17">
        <v>43871</v>
      </c>
      <c r="H230" s="4">
        <v>9856</v>
      </c>
      <c r="I230" s="17">
        <v>43942</v>
      </c>
      <c r="J230" s="4">
        <v>13679</v>
      </c>
      <c r="K230" s="2"/>
      <c r="L230" s="21"/>
      <c r="M230" s="17">
        <v>43871</v>
      </c>
      <c r="N230" s="4">
        <v>46522</v>
      </c>
      <c r="O230" s="17">
        <v>43942</v>
      </c>
      <c r="P230" s="4">
        <v>66630</v>
      </c>
      <c r="Q230" s="21"/>
      <c r="R230" s="21"/>
      <c r="S230" s="17">
        <v>43871</v>
      </c>
      <c r="T230" s="4">
        <v>317</v>
      </c>
      <c r="U230" s="17">
        <v>43942</v>
      </c>
      <c r="V230" s="4">
        <v>444</v>
      </c>
      <c r="W230" s="21"/>
      <c r="X230" s="2"/>
      <c r="AC230" s="2"/>
      <c r="AD230" s="21"/>
      <c r="AL230" s="2"/>
    </row>
    <row r="231" spans="1:38" ht="12.5">
      <c r="A231" s="17">
        <v>43872</v>
      </c>
      <c r="B231" s="4">
        <v>368</v>
      </c>
      <c r="C231" s="17">
        <v>43943</v>
      </c>
      <c r="D231" s="4">
        <v>517</v>
      </c>
      <c r="E231" s="11"/>
      <c r="F231" s="21"/>
      <c r="G231" s="17">
        <v>43872</v>
      </c>
      <c r="H231" s="4">
        <v>10801</v>
      </c>
      <c r="I231" s="17">
        <v>43943</v>
      </c>
      <c r="J231" s="4">
        <v>13467</v>
      </c>
      <c r="K231" s="2"/>
      <c r="L231" s="21"/>
      <c r="M231" s="17">
        <v>43872</v>
      </c>
      <c r="N231" s="4">
        <v>49573</v>
      </c>
      <c r="O231" s="17">
        <v>43943</v>
      </c>
      <c r="P231" s="4">
        <v>64739</v>
      </c>
      <c r="Q231" s="21"/>
      <c r="R231" s="21"/>
      <c r="S231" s="17">
        <v>43872</v>
      </c>
      <c r="T231" s="4">
        <v>449</v>
      </c>
      <c r="U231" s="17">
        <v>43943</v>
      </c>
      <c r="V231" s="4">
        <v>487</v>
      </c>
      <c r="W231" s="21"/>
      <c r="X231" s="2"/>
      <c r="AC231" s="2"/>
      <c r="AD231" s="21"/>
      <c r="AL231" s="2"/>
    </row>
    <row r="232" spans="1:38" ht="12.5">
      <c r="A232" s="17">
        <v>43873</v>
      </c>
      <c r="B232" s="4">
        <v>436</v>
      </c>
      <c r="C232" s="17">
        <v>43944</v>
      </c>
      <c r="D232" s="4">
        <v>732</v>
      </c>
      <c r="E232" s="11"/>
      <c r="F232" s="21"/>
      <c r="G232" s="17">
        <v>43873</v>
      </c>
      <c r="H232" s="4">
        <v>11742</v>
      </c>
      <c r="I232" s="17">
        <v>43944</v>
      </c>
      <c r="J232" s="4">
        <v>12613</v>
      </c>
      <c r="K232" s="2"/>
      <c r="L232" s="21"/>
      <c r="M232" s="17">
        <v>43873</v>
      </c>
      <c r="N232" s="4">
        <v>47018</v>
      </c>
      <c r="O232" s="17">
        <v>43944</v>
      </c>
      <c r="P232" s="4">
        <v>61339</v>
      </c>
      <c r="Q232" s="21"/>
      <c r="R232" s="21"/>
      <c r="S232" s="17">
        <v>43873</v>
      </c>
      <c r="T232" s="4">
        <v>1839</v>
      </c>
      <c r="U232" s="17">
        <v>43944</v>
      </c>
      <c r="V232" s="4">
        <v>383</v>
      </c>
      <c r="W232" s="21"/>
      <c r="X232" s="2"/>
      <c r="AC232" s="2"/>
      <c r="AD232" s="21"/>
      <c r="AL232" s="2"/>
    </row>
    <row r="233" spans="1:38" ht="12.5">
      <c r="A233" s="17">
        <v>43874</v>
      </c>
      <c r="B233" s="4">
        <v>375</v>
      </c>
      <c r="C233" s="17">
        <v>43945</v>
      </c>
      <c r="D233" s="4">
        <v>528</v>
      </c>
      <c r="E233" s="11"/>
      <c r="F233" s="21"/>
      <c r="G233" s="17">
        <v>43874</v>
      </c>
      <c r="H233" s="4">
        <v>13994</v>
      </c>
      <c r="I233" s="17">
        <v>43945</v>
      </c>
      <c r="J233" s="4">
        <v>12859</v>
      </c>
      <c r="K233" s="2"/>
      <c r="L233" s="21"/>
      <c r="M233" s="17">
        <v>43874</v>
      </c>
      <c r="N233" s="4">
        <v>43323</v>
      </c>
      <c r="O233" s="17">
        <v>43945</v>
      </c>
      <c r="P233" s="4">
        <v>57864</v>
      </c>
      <c r="Q233" s="21"/>
      <c r="R233" s="21"/>
      <c r="S233" s="17">
        <v>43874</v>
      </c>
      <c r="T233" s="4">
        <v>337</v>
      </c>
      <c r="U233" s="17">
        <v>43945</v>
      </c>
      <c r="V233" s="4">
        <v>286</v>
      </c>
      <c r="W233" s="21"/>
      <c r="X233" s="2"/>
      <c r="AC233" s="2"/>
      <c r="AD233" s="21"/>
      <c r="AL233" s="2"/>
    </row>
    <row r="234" spans="1:38" ht="12.5">
      <c r="A234" s="17">
        <v>43875</v>
      </c>
      <c r="B234" s="4">
        <v>524</v>
      </c>
      <c r="C234" s="17">
        <v>43946</v>
      </c>
      <c r="D234" s="4">
        <v>541</v>
      </c>
      <c r="E234" s="11"/>
      <c r="F234" s="21"/>
      <c r="G234" s="17">
        <v>43875</v>
      </c>
      <c r="H234" s="4">
        <v>12224</v>
      </c>
      <c r="I234" s="17">
        <v>43946</v>
      </c>
      <c r="J234" s="4">
        <v>12984</v>
      </c>
      <c r="K234" s="2"/>
      <c r="L234" s="21"/>
      <c r="M234" s="17">
        <v>43875</v>
      </c>
      <c r="N234" s="4">
        <v>47939</v>
      </c>
      <c r="O234" s="17">
        <v>43946</v>
      </c>
      <c r="P234" s="4">
        <v>58511</v>
      </c>
      <c r="Q234" s="21"/>
      <c r="R234" s="21"/>
      <c r="S234" s="17">
        <v>43875</v>
      </c>
      <c r="T234" s="4">
        <v>305</v>
      </c>
      <c r="U234" s="17">
        <v>43946</v>
      </c>
      <c r="V234" s="4">
        <v>284</v>
      </c>
      <c r="W234" s="21"/>
      <c r="X234" s="2"/>
      <c r="AC234" s="2"/>
      <c r="AD234" s="21"/>
      <c r="AL234" s="2"/>
    </row>
    <row r="235" spans="1:38" ht="12.5">
      <c r="A235" s="17">
        <v>43876</v>
      </c>
      <c r="B235" s="4">
        <v>370</v>
      </c>
      <c r="C235" s="17">
        <v>43947</v>
      </c>
      <c r="D235" s="4">
        <v>482</v>
      </c>
      <c r="E235" s="11"/>
      <c r="F235" s="21"/>
      <c r="G235" s="17">
        <v>43876</v>
      </c>
      <c r="H235" s="4">
        <v>10577</v>
      </c>
      <c r="I235" s="17">
        <v>43947</v>
      </c>
      <c r="J235" s="4">
        <v>13453</v>
      </c>
      <c r="K235" s="2"/>
      <c r="L235" s="21"/>
      <c r="M235" s="17">
        <v>43876</v>
      </c>
      <c r="N235" s="4">
        <v>45091</v>
      </c>
      <c r="O235" s="17">
        <v>43947</v>
      </c>
      <c r="P235" s="4">
        <v>58963</v>
      </c>
      <c r="Q235" s="21"/>
      <c r="R235" s="21"/>
      <c r="S235" s="17">
        <v>43876</v>
      </c>
      <c r="T235" s="4">
        <v>362</v>
      </c>
      <c r="U235" s="17">
        <v>43947</v>
      </c>
      <c r="V235" s="4">
        <v>349</v>
      </c>
      <c r="W235" s="21"/>
      <c r="X235" s="2"/>
      <c r="AC235" s="2"/>
      <c r="AD235" s="21"/>
      <c r="AL235" s="2"/>
    </row>
    <row r="236" spans="1:38" ht="12.5">
      <c r="A236" s="17">
        <v>43877</v>
      </c>
      <c r="B236" s="4">
        <v>394</v>
      </c>
      <c r="C236" s="17">
        <v>43948</v>
      </c>
      <c r="D236" s="4">
        <v>754</v>
      </c>
      <c r="E236" s="11"/>
      <c r="F236" s="21"/>
      <c r="G236" s="17">
        <v>43877</v>
      </c>
      <c r="H236" s="4">
        <v>10104</v>
      </c>
      <c r="I236" s="17">
        <v>43948</v>
      </c>
      <c r="J236" s="4">
        <v>13489</v>
      </c>
      <c r="K236" s="2"/>
      <c r="L236" s="21"/>
      <c r="M236" s="17">
        <v>43877</v>
      </c>
      <c r="N236" s="4">
        <v>43400</v>
      </c>
      <c r="O236" s="17">
        <v>43948</v>
      </c>
      <c r="P236" s="4">
        <v>62585</v>
      </c>
      <c r="Q236" s="21"/>
      <c r="R236" s="21"/>
      <c r="S236" s="17">
        <v>43877</v>
      </c>
      <c r="T236" s="4">
        <v>595</v>
      </c>
      <c r="U236" s="17">
        <v>43948</v>
      </c>
      <c r="V236" s="4">
        <v>416</v>
      </c>
      <c r="W236" s="21"/>
      <c r="X236" s="2"/>
      <c r="AC236" s="2"/>
      <c r="AD236" s="21"/>
      <c r="AL236" s="2"/>
    </row>
    <row r="237" spans="1:38" ht="12.5">
      <c r="A237" s="17">
        <v>43878</v>
      </c>
      <c r="B237" s="4">
        <v>433</v>
      </c>
      <c r="C237" s="17">
        <v>43949</v>
      </c>
      <c r="D237" s="4">
        <v>484</v>
      </c>
      <c r="E237" s="11"/>
      <c r="F237" s="21"/>
      <c r="G237" s="17">
        <v>43878</v>
      </c>
      <c r="H237" s="4">
        <v>11192</v>
      </c>
      <c r="I237" s="17">
        <v>43949</v>
      </c>
      <c r="J237" s="4">
        <v>15097</v>
      </c>
      <c r="K237" s="2"/>
      <c r="L237" s="21"/>
      <c r="M237" s="17">
        <v>43878</v>
      </c>
      <c r="N237" s="4">
        <v>47034</v>
      </c>
      <c r="O237" s="17">
        <v>43949</v>
      </c>
      <c r="P237" s="4">
        <v>63792</v>
      </c>
      <c r="Q237" s="21"/>
      <c r="R237" s="21"/>
      <c r="S237" s="17">
        <v>43878</v>
      </c>
      <c r="T237" s="4">
        <v>666</v>
      </c>
      <c r="U237" s="17">
        <v>43949</v>
      </c>
      <c r="V237" s="4">
        <v>379</v>
      </c>
      <c r="W237" s="21"/>
      <c r="X237" s="2"/>
      <c r="AC237" s="2"/>
      <c r="AD237" s="21"/>
      <c r="AL237" s="2"/>
    </row>
    <row r="238" spans="1:38" ht="12.5">
      <c r="A238" s="17">
        <v>43879</v>
      </c>
      <c r="B238" s="4">
        <v>452</v>
      </c>
      <c r="C238" s="17">
        <v>43950</v>
      </c>
      <c r="D238" s="4">
        <v>569</v>
      </c>
      <c r="E238" s="11"/>
      <c r="F238" s="21"/>
      <c r="G238" s="17">
        <v>43879</v>
      </c>
      <c r="H238" s="4">
        <v>11677</v>
      </c>
      <c r="I238" s="17">
        <v>43950</v>
      </c>
      <c r="J238" s="4">
        <v>14816</v>
      </c>
      <c r="K238" s="2"/>
      <c r="L238" s="21"/>
      <c r="M238" s="17">
        <v>43879</v>
      </c>
      <c r="N238" s="4">
        <v>45364</v>
      </c>
      <c r="O238" s="17">
        <v>43950</v>
      </c>
      <c r="P238" s="4">
        <v>58028</v>
      </c>
      <c r="Q238" s="21"/>
      <c r="R238" s="21"/>
      <c r="S238" s="17">
        <v>43879</v>
      </c>
      <c r="T238" s="4">
        <v>351</v>
      </c>
      <c r="U238" s="17">
        <v>43950</v>
      </c>
      <c r="V238" s="4">
        <v>493</v>
      </c>
      <c r="W238" s="21"/>
      <c r="X238" s="2"/>
      <c r="AC238" s="2"/>
      <c r="AD238" s="21"/>
      <c r="AL238" s="2"/>
    </row>
    <row r="239" spans="1:38" ht="12.5">
      <c r="A239" s="17">
        <v>43880</v>
      </c>
      <c r="B239" s="4">
        <v>410</v>
      </c>
      <c r="C239" s="17">
        <v>43951</v>
      </c>
      <c r="D239" s="4">
        <v>432</v>
      </c>
      <c r="E239" s="11"/>
      <c r="F239" s="21"/>
      <c r="G239" s="17">
        <v>43880</v>
      </c>
      <c r="H239" s="4">
        <v>10562</v>
      </c>
      <c r="I239" s="17">
        <v>43951</v>
      </c>
      <c r="J239" s="4">
        <v>13853</v>
      </c>
      <c r="K239" s="2"/>
      <c r="L239" s="21"/>
      <c r="M239" s="17">
        <v>43880</v>
      </c>
      <c r="N239" s="4">
        <v>48974</v>
      </c>
      <c r="O239" s="17">
        <v>43951</v>
      </c>
      <c r="P239" s="4">
        <v>60780</v>
      </c>
      <c r="Q239" s="21"/>
      <c r="R239" s="21"/>
      <c r="S239" s="17">
        <v>43880</v>
      </c>
      <c r="T239" s="4">
        <v>354</v>
      </c>
      <c r="U239" s="17">
        <v>43951</v>
      </c>
      <c r="V239" s="4">
        <v>566</v>
      </c>
      <c r="W239" s="21"/>
      <c r="X239" s="2"/>
      <c r="AC239" s="2"/>
      <c r="AD239" s="21"/>
      <c r="AL239" s="2"/>
    </row>
    <row r="240" spans="1:38" ht="12.5">
      <c r="A240" s="17">
        <v>43881</v>
      </c>
      <c r="B240" s="4">
        <v>459</v>
      </c>
      <c r="C240" s="17">
        <v>43952</v>
      </c>
      <c r="D240" s="4">
        <v>651</v>
      </c>
      <c r="E240" s="11"/>
      <c r="F240" s="21"/>
      <c r="G240" s="17">
        <v>43881</v>
      </c>
      <c r="H240" s="4">
        <v>11430</v>
      </c>
      <c r="I240" s="17">
        <v>43952</v>
      </c>
      <c r="J240" s="4">
        <v>12130</v>
      </c>
      <c r="K240" s="2"/>
      <c r="L240" s="21"/>
      <c r="M240" s="17">
        <v>43881</v>
      </c>
      <c r="N240" s="4">
        <v>50482</v>
      </c>
      <c r="O240" s="17">
        <v>43952</v>
      </c>
      <c r="P240" s="4">
        <v>56577</v>
      </c>
      <c r="Q240" s="21"/>
      <c r="R240" s="21"/>
      <c r="S240" s="17">
        <v>43881</v>
      </c>
      <c r="T240" s="4">
        <v>379</v>
      </c>
      <c r="U240" s="17">
        <v>43952</v>
      </c>
      <c r="V240" s="4">
        <v>624</v>
      </c>
      <c r="W240" s="21"/>
      <c r="X240" s="2"/>
      <c r="AC240" s="2"/>
      <c r="AD240" s="21"/>
      <c r="AL240" s="2"/>
    </row>
    <row r="241" spans="1:38" ht="12.5">
      <c r="A241" s="17">
        <v>43882</v>
      </c>
      <c r="B241" s="4">
        <v>566</v>
      </c>
      <c r="C241" s="17">
        <v>43953</v>
      </c>
      <c r="D241" s="4">
        <v>597</v>
      </c>
      <c r="E241" s="11"/>
      <c r="F241" s="21"/>
      <c r="G241" s="17">
        <v>43882</v>
      </c>
      <c r="H241" s="4">
        <v>10918</v>
      </c>
      <c r="I241" s="17">
        <v>43953</v>
      </c>
      <c r="J241" s="4">
        <v>11645</v>
      </c>
      <c r="K241" s="2"/>
      <c r="L241" s="21"/>
      <c r="M241" s="17">
        <v>43882</v>
      </c>
      <c r="N241" s="4">
        <v>47188</v>
      </c>
      <c r="O241" s="17">
        <v>43953</v>
      </c>
      <c r="P241" s="4">
        <v>51822</v>
      </c>
      <c r="Q241" s="21"/>
      <c r="R241" s="21"/>
      <c r="S241" s="17">
        <v>43882</v>
      </c>
      <c r="T241" s="4">
        <v>296</v>
      </c>
      <c r="U241" s="17">
        <v>43953</v>
      </c>
      <c r="V241" s="4">
        <v>470</v>
      </c>
      <c r="W241" s="21"/>
      <c r="X241" s="2"/>
      <c r="AC241" s="2"/>
      <c r="AD241" s="21"/>
      <c r="AL241" s="2"/>
    </row>
    <row r="242" spans="1:38" ht="12.5">
      <c r="A242" s="17">
        <v>43883</v>
      </c>
      <c r="B242" s="4">
        <v>503</v>
      </c>
      <c r="C242" s="17">
        <v>43954</v>
      </c>
      <c r="D242" s="4">
        <v>726</v>
      </c>
      <c r="E242" s="11"/>
      <c r="F242" s="21"/>
      <c r="G242" s="17">
        <v>43883</v>
      </c>
      <c r="H242" s="4">
        <v>9454</v>
      </c>
      <c r="I242" s="17">
        <v>43954</v>
      </c>
      <c r="J242" s="4">
        <v>11843</v>
      </c>
      <c r="K242" s="2"/>
      <c r="L242" s="21"/>
      <c r="M242" s="17">
        <v>43883</v>
      </c>
      <c r="N242" s="4">
        <v>42011</v>
      </c>
      <c r="O242" s="17">
        <v>43954</v>
      </c>
      <c r="P242" s="4">
        <v>51642</v>
      </c>
      <c r="Q242" s="21"/>
      <c r="R242" s="21"/>
      <c r="S242" s="17">
        <v>43883</v>
      </c>
      <c r="T242" s="4">
        <v>218</v>
      </c>
      <c r="U242" s="17">
        <v>43954</v>
      </c>
      <c r="V242" s="4">
        <v>325</v>
      </c>
      <c r="W242" s="21"/>
      <c r="X242" s="2"/>
      <c r="AC242" s="2"/>
      <c r="AD242" s="21"/>
      <c r="AL242" s="2"/>
    </row>
    <row r="243" spans="1:38" ht="12.5">
      <c r="A243" s="17">
        <v>43884</v>
      </c>
      <c r="B243" s="4">
        <v>587</v>
      </c>
      <c r="C243" s="17">
        <v>43955</v>
      </c>
      <c r="D243" s="4">
        <v>597</v>
      </c>
      <c r="E243" s="11"/>
      <c r="F243" s="21"/>
      <c r="G243" s="17">
        <v>43884</v>
      </c>
      <c r="H243" s="4">
        <v>9649</v>
      </c>
      <c r="I243" s="17">
        <v>43955</v>
      </c>
      <c r="J243" s="4">
        <v>12994</v>
      </c>
      <c r="K243" s="2"/>
      <c r="L243" s="21"/>
      <c r="M243" s="17">
        <v>43884</v>
      </c>
      <c r="N243" s="4">
        <v>47394</v>
      </c>
      <c r="O243" s="17">
        <v>43955</v>
      </c>
      <c r="P243" s="4">
        <v>58932</v>
      </c>
      <c r="Q243" s="21"/>
      <c r="R243" s="21"/>
      <c r="S243" s="17">
        <v>43884</v>
      </c>
      <c r="T243" s="4">
        <v>438</v>
      </c>
      <c r="U243" s="17">
        <v>43955</v>
      </c>
      <c r="V243" s="4">
        <v>458</v>
      </c>
      <c r="W243" s="21"/>
      <c r="X243" s="2"/>
      <c r="AC243" s="2"/>
      <c r="AD243" s="21"/>
      <c r="AL243" s="2"/>
    </row>
    <row r="244" spans="1:38" ht="12.5">
      <c r="A244" s="17">
        <v>43885</v>
      </c>
      <c r="B244" s="4">
        <v>488</v>
      </c>
      <c r="C244" s="17">
        <v>43956</v>
      </c>
      <c r="D244" s="4">
        <v>690</v>
      </c>
      <c r="E244" s="11"/>
      <c r="F244" s="21"/>
      <c r="G244" s="17">
        <v>43885</v>
      </c>
      <c r="H244" s="4">
        <v>10582</v>
      </c>
      <c r="I244" s="17">
        <v>43956</v>
      </c>
      <c r="J244" s="4">
        <v>13868</v>
      </c>
      <c r="K244" s="2"/>
      <c r="L244" s="21"/>
      <c r="M244" s="17">
        <v>43885</v>
      </c>
      <c r="N244" s="4">
        <v>51828</v>
      </c>
      <c r="O244" s="17">
        <v>43956</v>
      </c>
      <c r="P244" s="4">
        <v>67374</v>
      </c>
      <c r="Q244" s="21"/>
      <c r="R244" s="21"/>
      <c r="S244" s="17">
        <v>43885</v>
      </c>
      <c r="T244" s="4">
        <v>340</v>
      </c>
      <c r="U244" s="17">
        <v>43956</v>
      </c>
      <c r="V244" s="4">
        <v>1647</v>
      </c>
      <c r="W244" s="21"/>
      <c r="X244" s="2"/>
      <c r="AC244" s="2"/>
      <c r="AD244" s="21"/>
      <c r="AL244" s="2"/>
    </row>
    <row r="245" spans="1:38" ht="12.5">
      <c r="A245" s="17">
        <v>43886</v>
      </c>
      <c r="B245" s="4">
        <v>464</v>
      </c>
      <c r="C245" s="17">
        <v>43957</v>
      </c>
      <c r="D245" s="4">
        <v>596</v>
      </c>
      <c r="E245" s="11"/>
      <c r="F245" s="21"/>
      <c r="G245" s="17">
        <v>43886</v>
      </c>
      <c r="H245" s="4">
        <v>11136</v>
      </c>
      <c r="I245" s="17">
        <v>43957</v>
      </c>
      <c r="J245" s="4">
        <v>12682</v>
      </c>
      <c r="K245" s="2"/>
      <c r="L245" s="21"/>
      <c r="M245" s="17">
        <v>43886</v>
      </c>
      <c r="N245" s="4">
        <v>48361</v>
      </c>
      <c r="O245" s="17">
        <v>43957</v>
      </c>
      <c r="P245" s="4">
        <v>67590</v>
      </c>
      <c r="Q245" s="21"/>
      <c r="R245" s="21"/>
      <c r="S245" s="17">
        <v>43886</v>
      </c>
      <c r="T245" s="4">
        <v>296</v>
      </c>
      <c r="U245" s="17">
        <v>43957</v>
      </c>
      <c r="V245" s="4">
        <v>690</v>
      </c>
      <c r="W245" s="21"/>
      <c r="X245" s="2"/>
      <c r="AC245" s="2"/>
      <c r="AD245" s="21"/>
      <c r="AL245" s="2"/>
    </row>
    <row r="246" spans="1:38" ht="12.5">
      <c r="A246" s="17">
        <v>43887</v>
      </c>
      <c r="B246" s="4">
        <v>370</v>
      </c>
      <c r="C246" s="17">
        <v>43958</v>
      </c>
      <c r="D246" s="4">
        <v>606</v>
      </c>
      <c r="E246" s="11"/>
      <c r="F246" s="21"/>
      <c r="G246" s="17">
        <v>43887</v>
      </c>
      <c r="H246" s="4">
        <v>12155</v>
      </c>
      <c r="I246" s="17">
        <v>43958</v>
      </c>
      <c r="J246" s="4">
        <v>14266</v>
      </c>
      <c r="K246" s="2"/>
      <c r="L246" s="21"/>
      <c r="M246" s="17">
        <v>43887</v>
      </c>
      <c r="N246" s="4">
        <v>51911</v>
      </c>
      <c r="O246" s="17">
        <v>43958</v>
      </c>
      <c r="P246" s="4">
        <v>65253</v>
      </c>
      <c r="Q246" s="21"/>
      <c r="R246" s="21"/>
      <c r="S246" s="17">
        <v>43887</v>
      </c>
      <c r="T246" s="4">
        <v>362</v>
      </c>
      <c r="U246" s="17">
        <v>43958</v>
      </c>
      <c r="V246" s="4">
        <v>626</v>
      </c>
      <c r="W246" s="21"/>
      <c r="X246" s="2"/>
      <c r="AC246" s="2"/>
      <c r="AD246" s="21"/>
      <c r="AL246" s="2"/>
    </row>
    <row r="247" spans="1:38" ht="12.5">
      <c r="A247" s="17">
        <v>43888</v>
      </c>
      <c r="B247" s="4">
        <v>360</v>
      </c>
      <c r="C247" s="17">
        <v>43959</v>
      </c>
      <c r="D247" s="4">
        <v>541</v>
      </c>
      <c r="E247" s="11"/>
      <c r="F247" s="21"/>
      <c r="G247" s="17">
        <v>43888</v>
      </c>
      <c r="H247" s="4">
        <v>11176</v>
      </c>
      <c r="I247" s="17">
        <v>43959</v>
      </c>
      <c r="J247" s="4">
        <v>15928</v>
      </c>
      <c r="K247" s="2"/>
      <c r="L247" s="21"/>
      <c r="M247" s="17">
        <v>43888</v>
      </c>
      <c r="N247" s="4">
        <v>48107</v>
      </c>
      <c r="O247" s="17">
        <v>43959</v>
      </c>
      <c r="P247" s="4">
        <v>58704</v>
      </c>
      <c r="Q247" s="21"/>
      <c r="R247" s="21"/>
      <c r="S247" s="17">
        <v>43888</v>
      </c>
      <c r="T247" s="4">
        <v>677</v>
      </c>
      <c r="U247" s="17">
        <v>43959</v>
      </c>
      <c r="V247" s="4">
        <v>593</v>
      </c>
      <c r="W247" s="21"/>
      <c r="X247" s="2"/>
      <c r="AC247" s="2"/>
      <c r="AD247" s="21"/>
      <c r="AL247" s="2"/>
    </row>
    <row r="248" spans="1:38" ht="12.5">
      <c r="A248" s="17">
        <v>43889</v>
      </c>
      <c r="B248" s="4">
        <v>391</v>
      </c>
      <c r="C248" s="17">
        <v>43960</v>
      </c>
      <c r="D248" s="4">
        <v>520</v>
      </c>
      <c r="E248" s="11"/>
      <c r="F248" s="21"/>
      <c r="G248" s="17">
        <v>43889</v>
      </c>
      <c r="H248" s="4">
        <v>10231</v>
      </c>
      <c r="I248" s="17">
        <v>43960</v>
      </c>
      <c r="J248" s="4">
        <v>12549</v>
      </c>
      <c r="K248" s="2"/>
      <c r="L248" s="21"/>
      <c r="M248" s="17">
        <v>43889</v>
      </c>
      <c r="N248" s="4">
        <v>43592</v>
      </c>
      <c r="O248" s="17">
        <v>43960</v>
      </c>
      <c r="P248" s="4">
        <v>55450</v>
      </c>
      <c r="Q248" s="21"/>
      <c r="R248" s="21"/>
      <c r="S248" s="17">
        <v>43889</v>
      </c>
      <c r="T248" s="4">
        <v>338</v>
      </c>
      <c r="U248" s="17">
        <v>43960</v>
      </c>
      <c r="V248" s="4">
        <v>702</v>
      </c>
      <c r="W248" s="21"/>
      <c r="X248" s="2"/>
      <c r="AC248" s="2"/>
      <c r="AD248" s="21"/>
      <c r="AL248" s="2"/>
    </row>
    <row r="249" spans="1:38" ht="12.5">
      <c r="A249" s="17">
        <v>43890</v>
      </c>
      <c r="B249" s="4">
        <v>289</v>
      </c>
      <c r="C249" s="17">
        <v>43961</v>
      </c>
      <c r="D249" s="4">
        <v>2133</v>
      </c>
      <c r="E249" s="11"/>
      <c r="F249" s="21"/>
      <c r="G249" s="17">
        <v>43890</v>
      </c>
      <c r="H249" s="4">
        <v>9034</v>
      </c>
      <c r="I249" s="17">
        <v>43961</v>
      </c>
      <c r="J249" s="4">
        <v>13069</v>
      </c>
      <c r="K249" s="2"/>
      <c r="L249" s="21"/>
      <c r="M249" s="17">
        <v>43890</v>
      </c>
      <c r="N249" s="4">
        <v>41065</v>
      </c>
      <c r="O249" s="17">
        <v>43961</v>
      </c>
      <c r="P249" s="4">
        <v>52903</v>
      </c>
      <c r="Q249" s="21"/>
      <c r="R249" s="21"/>
      <c r="S249" s="17">
        <v>43890</v>
      </c>
      <c r="T249" s="4">
        <v>577</v>
      </c>
      <c r="U249" s="17">
        <v>43961</v>
      </c>
      <c r="V249" s="4">
        <v>485</v>
      </c>
      <c r="W249" s="21"/>
      <c r="X249" s="2"/>
      <c r="AC249" s="2"/>
      <c r="AD249" s="21"/>
      <c r="AL249" s="2"/>
    </row>
    <row r="250" spans="1:38" ht="12.5">
      <c r="A250" s="17">
        <v>43891</v>
      </c>
      <c r="B250" s="4">
        <v>452</v>
      </c>
      <c r="C250" s="17">
        <v>43962</v>
      </c>
      <c r="D250" s="4">
        <v>1291</v>
      </c>
      <c r="E250" s="11"/>
      <c r="F250" s="21"/>
      <c r="G250" s="17">
        <v>43891</v>
      </c>
      <c r="H250" s="4">
        <v>12374</v>
      </c>
      <c r="I250" s="17">
        <v>43962</v>
      </c>
      <c r="J250" s="4">
        <v>14163</v>
      </c>
      <c r="K250" s="2"/>
      <c r="L250" s="21"/>
      <c r="M250" s="17">
        <v>43891</v>
      </c>
      <c r="N250" s="4">
        <v>39545</v>
      </c>
      <c r="O250" s="17">
        <v>43962</v>
      </c>
      <c r="P250" s="4">
        <v>56561</v>
      </c>
      <c r="Q250" s="21"/>
      <c r="R250" s="21"/>
      <c r="S250" s="17">
        <v>43891</v>
      </c>
      <c r="T250" s="4">
        <v>329</v>
      </c>
      <c r="U250" s="17">
        <v>43962</v>
      </c>
      <c r="V250" s="4">
        <v>453</v>
      </c>
      <c r="W250" s="21"/>
      <c r="X250" s="2"/>
      <c r="AC250" s="2"/>
      <c r="AD250" s="21"/>
      <c r="AL250" s="2"/>
    </row>
    <row r="251" spans="1:38" ht="12.5">
      <c r="A251" s="17">
        <v>43892</v>
      </c>
      <c r="B251" s="4">
        <v>518</v>
      </c>
      <c r="C251" s="17">
        <v>43963</v>
      </c>
      <c r="D251" s="4">
        <v>765</v>
      </c>
      <c r="E251" s="11"/>
      <c r="F251" s="21"/>
      <c r="G251" s="17">
        <v>43892</v>
      </c>
      <c r="H251" s="4">
        <v>10526</v>
      </c>
      <c r="I251" s="17">
        <v>43963</v>
      </c>
      <c r="J251" s="4">
        <v>13192</v>
      </c>
      <c r="K251" s="2"/>
      <c r="L251" s="21"/>
      <c r="M251" s="17">
        <v>43892</v>
      </c>
      <c r="N251" s="4">
        <v>45547</v>
      </c>
      <c r="O251" s="17">
        <v>43963</v>
      </c>
      <c r="P251" s="4">
        <v>59765</v>
      </c>
      <c r="Q251" s="21"/>
      <c r="R251" s="21"/>
      <c r="S251" s="17">
        <v>43892</v>
      </c>
      <c r="T251" s="4">
        <v>374</v>
      </c>
      <c r="U251" s="17">
        <v>43963</v>
      </c>
      <c r="V251" s="4">
        <v>391</v>
      </c>
      <c r="W251" s="21"/>
      <c r="X251" s="2"/>
      <c r="AC251" s="2"/>
      <c r="AD251" s="21"/>
      <c r="AL251" s="2"/>
    </row>
    <row r="252" spans="1:38" ht="12.5">
      <c r="A252" s="17">
        <v>43893</v>
      </c>
      <c r="B252" s="4">
        <v>494</v>
      </c>
      <c r="C252" s="17">
        <v>43964</v>
      </c>
      <c r="D252" s="4">
        <v>623</v>
      </c>
      <c r="E252" s="11"/>
      <c r="F252" s="21"/>
      <c r="G252" s="17">
        <v>43893</v>
      </c>
      <c r="H252" s="4">
        <v>10847</v>
      </c>
      <c r="I252" s="17">
        <v>43964</v>
      </c>
      <c r="J252" s="4">
        <v>13334</v>
      </c>
      <c r="K252" s="2"/>
      <c r="L252" s="21"/>
      <c r="M252" s="17">
        <v>43893</v>
      </c>
      <c r="N252" s="4">
        <v>54941</v>
      </c>
      <c r="O252" s="17">
        <v>43964</v>
      </c>
      <c r="P252" s="4">
        <v>58805</v>
      </c>
      <c r="Q252" s="21"/>
      <c r="R252" s="21"/>
      <c r="S252" s="17">
        <v>43893</v>
      </c>
      <c r="T252" s="4">
        <v>341</v>
      </c>
      <c r="U252" s="17">
        <v>43964</v>
      </c>
      <c r="V252" s="4">
        <v>353</v>
      </c>
      <c r="W252" s="21"/>
      <c r="X252" s="2"/>
      <c r="AC252" s="2"/>
      <c r="AD252" s="21"/>
      <c r="AL252" s="2"/>
    </row>
    <row r="253" spans="1:38" ht="12.5">
      <c r="A253" s="17">
        <v>43894</v>
      </c>
      <c r="B253" s="4">
        <v>478</v>
      </c>
      <c r="C253" s="17">
        <v>43965</v>
      </c>
      <c r="D253" s="4">
        <v>717</v>
      </c>
      <c r="E253" s="11"/>
      <c r="F253" s="21"/>
      <c r="G253" s="17">
        <v>43894</v>
      </c>
      <c r="H253" s="4">
        <v>10941</v>
      </c>
      <c r="I253" s="17">
        <v>43965</v>
      </c>
      <c r="J253" s="4">
        <v>13257</v>
      </c>
      <c r="K253" s="2"/>
      <c r="L253" s="21"/>
      <c r="M253" s="17">
        <v>43894</v>
      </c>
      <c r="N253" s="4">
        <v>59291</v>
      </c>
      <c r="O253" s="17">
        <v>43965</v>
      </c>
      <c r="P253" s="4">
        <v>58194</v>
      </c>
      <c r="Q253" s="21"/>
      <c r="R253" s="21"/>
      <c r="S253" s="17">
        <v>43894</v>
      </c>
      <c r="T253" s="4">
        <v>392</v>
      </c>
      <c r="U253" s="17">
        <v>43965</v>
      </c>
      <c r="V253" s="4">
        <v>422</v>
      </c>
      <c r="W253" s="21"/>
      <c r="X253" s="2"/>
      <c r="AC253" s="2"/>
      <c r="AD253" s="21"/>
      <c r="AL253" s="2"/>
    </row>
    <row r="254" spans="1:38" ht="12.5">
      <c r="A254" s="17">
        <v>43895</v>
      </c>
      <c r="B254" s="4">
        <v>405</v>
      </c>
      <c r="C254" s="17">
        <v>43966</v>
      </c>
      <c r="D254" s="4">
        <v>568</v>
      </c>
      <c r="E254" s="11"/>
      <c r="F254" s="21"/>
      <c r="G254" s="17">
        <v>43895</v>
      </c>
      <c r="H254" s="4">
        <v>11242</v>
      </c>
      <c r="I254" s="17">
        <v>43966</v>
      </c>
      <c r="J254" s="4">
        <v>12120</v>
      </c>
      <c r="K254" s="2"/>
      <c r="L254" s="21"/>
      <c r="M254" s="17">
        <v>43895</v>
      </c>
      <c r="N254" s="4">
        <v>51452</v>
      </c>
      <c r="O254" s="17">
        <v>43966</v>
      </c>
      <c r="P254" s="4">
        <v>56279</v>
      </c>
      <c r="Q254" s="21"/>
      <c r="R254" s="21"/>
      <c r="S254" s="17">
        <v>43895</v>
      </c>
      <c r="T254" s="4">
        <v>325</v>
      </c>
      <c r="U254" s="17">
        <v>43966</v>
      </c>
      <c r="V254" s="4">
        <v>517</v>
      </c>
      <c r="W254" s="21"/>
      <c r="X254" s="2"/>
      <c r="AC254" s="2"/>
      <c r="AD254" s="21"/>
      <c r="AL254" s="2"/>
    </row>
    <row r="255" spans="1:38" ht="12.5">
      <c r="A255" s="17">
        <v>43896</v>
      </c>
      <c r="B255" s="4">
        <v>512</v>
      </c>
      <c r="C255" s="17">
        <v>43967</v>
      </c>
      <c r="D255" s="4">
        <v>588</v>
      </c>
      <c r="E255" s="11"/>
      <c r="F255" s="21"/>
      <c r="G255" s="17">
        <v>43896</v>
      </c>
      <c r="H255" s="4">
        <v>10173</v>
      </c>
      <c r="I255" s="17">
        <v>43967</v>
      </c>
      <c r="J255" s="4">
        <v>10911</v>
      </c>
      <c r="K255" s="2"/>
      <c r="L255" s="21"/>
      <c r="M255" s="17">
        <v>43896</v>
      </c>
      <c r="N255" s="4">
        <v>52021</v>
      </c>
      <c r="O255" s="17">
        <v>43967</v>
      </c>
      <c r="P255" s="4">
        <v>50120</v>
      </c>
      <c r="Q255" s="21"/>
      <c r="R255" s="21"/>
      <c r="S255" s="17">
        <v>43896</v>
      </c>
      <c r="T255" s="4">
        <v>304</v>
      </c>
      <c r="U255" s="17">
        <v>43967</v>
      </c>
      <c r="V255" s="4">
        <v>355</v>
      </c>
      <c r="W255" s="21"/>
      <c r="X255" s="2"/>
      <c r="AC255" s="2"/>
      <c r="AD255" s="21"/>
      <c r="AL255" s="2"/>
    </row>
    <row r="256" spans="1:38" ht="12.5">
      <c r="A256" s="17">
        <v>43897</v>
      </c>
      <c r="B256" s="4">
        <v>548</v>
      </c>
      <c r="C256" s="17">
        <v>43968</v>
      </c>
      <c r="D256" s="4">
        <v>660</v>
      </c>
      <c r="E256" s="11"/>
      <c r="F256" s="21"/>
      <c r="G256" s="17">
        <v>43897</v>
      </c>
      <c r="H256" s="4">
        <v>9999</v>
      </c>
      <c r="I256" s="17">
        <v>43968</v>
      </c>
      <c r="J256" s="4">
        <v>11170</v>
      </c>
      <c r="K256" s="2"/>
      <c r="L256" s="21"/>
      <c r="M256" s="17">
        <v>43897</v>
      </c>
      <c r="N256" s="4">
        <v>47218</v>
      </c>
      <c r="O256" s="17">
        <v>43968</v>
      </c>
      <c r="P256" s="4">
        <v>53473</v>
      </c>
      <c r="Q256" s="21"/>
      <c r="R256" s="21"/>
      <c r="S256" s="17">
        <v>43897</v>
      </c>
      <c r="T256" s="4">
        <v>366</v>
      </c>
      <c r="U256" s="17">
        <v>43968</v>
      </c>
      <c r="V256" s="4">
        <v>448</v>
      </c>
      <c r="W256" s="21"/>
      <c r="X256" s="2"/>
      <c r="AC256" s="2"/>
      <c r="AD256" s="21"/>
      <c r="AL256" s="2"/>
    </row>
    <row r="257" spans="1:38" ht="12.5">
      <c r="A257" s="17">
        <v>43898</v>
      </c>
      <c r="B257" s="4">
        <v>578</v>
      </c>
      <c r="C257" s="17">
        <v>43969</v>
      </c>
      <c r="D257" s="4">
        <v>775</v>
      </c>
      <c r="E257" s="11"/>
      <c r="F257" s="21"/>
      <c r="G257" s="17">
        <v>43898</v>
      </c>
      <c r="H257" s="4">
        <v>10534</v>
      </c>
      <c r="I257" s="17">
        <v>43969</v>
      </c>
      <c r="J257" s="4">
        <v>12839</v>
      </c>
      <c r="K257" s="2"/>
      <c r="L257" s="21"/>
      <c r="M257" s="17">
        <v>43898</v>
      </c>
      <c r="N257" s="4">
        <v>44598</v>
      </c>
      <c r="O257" s="17">
        <v>43969</v>
      </c>
      <c r="P257" s="4">
        <v>58608</v>
      </c>
      <c r="Q257" s="21"/>
      <c r="R257" s="21"/>
      <c r="S257" s="17">
        <v>43898</v>
      </c>
      <c r="T257" s="4">
        <v>459</v>
      </c>
      <c r="U257" s="17">
        <v>43969</v>
      </c>
      <c r="V257" s="4">
        <v>399</v>
      </c>
      <c r="W257" s="21"/>
      <c r="X257" s="2"/>
      <c r="AC257" s="2"/>
      <c r="AD257" s="21"/>
      <c r="AL257" s="2"/>
    </row>
    <row r="258" spans="1:38" ht="12.5">
      <c r="A258" s="17">
        <v>43899</v>
      </c>
      <c r="B258" s="4">
        <v>405</v>
      </c>
      <c r="C258" s="17">
        <v>43970</v>
      </c>
      <c r="D258" s="4">
        <v>559</v>
      </c>
      <c r="E258" s="11"/>
      <c r="F258" s="21"/>
      <c r="G258" s="17">
        <v>43899</v>
      </c>
      <c r="H258" s="4">
        <v>11333</v>
      </c>
      <c r="I258" s="17">
        <v>43970</v>
      </c>
      <c r="J258" s="4">
        <v>12800</v>
      </c>
      <c r="K258" s="2"/>
      <c r="L258" s="21"/>
      <c r="M258" s="17">
        <v>43899</v>
      </c>
      <c r="N258" s="4">
        <v>49603</v>
      </c>
      <c r="O258" s="17">
        <v>43970</v>
      </c>
      <c r="P258" s="4">
        <v>61306</v>
      </c>
      <c r="Q258" s="21"/>
      <c r="R258" s="21"/>
      <c r="S258" s="17">
        <v>43899</v>
      </c>
      <c r="T258" s="4">
        <v>412</v>
      </c>
      <c r="U258" s="17">
        <v>43970</v>
      </c>
      <c r="V258" s="4">
        <v>294</v>
      </c>
      <c r="W258" s="21"/>
      <c r="X258" s="2"/>
      <c r="AC258" s="2"/>
      <c r="AD258" s="21"/>
      <c r="AL258" s="2"/>
    </row>
    <row r="259" spans="1:38" ht="12.5">
      <c r="A259" s="17">
        <v>43900</v>
      </c>
      <c r="B259" s="4">
        <v>465</v>
      </c>
      <c r="C259" s="17">
        <v>43971</v>
      </c>
      <c r="D259" s="4">
        <v>632</v>
      </c>
      <c r="E259" s="11"/>
      <c r="F259" s="21"/>
      <c r="G259" s="17">
        <v>43900</v>
      </c>
      <c r="H259" s="4">
        <v>10030</v>
      </c>
      <c r="I259" s="17">
        <v>43971</v>
      </c>
      <c r="J259" s="4">
        <v>12364</v>
      </c>
      <c r="K259" s="2"/>
      <c r="L259" s="21"/>
      <c r="M259" s="17">
        <v>43900</v>
      </c>
      <c r="N259" s="4">
        <v>48719</v>
      </c>
      <c r="O259" s="17">
        <v>43971</v>
      </c>
      <c r="P259" s="4">
        <v>57229</v>
      </c>
      <c r="Q259" s="21"/>
      <c r="R259" s="21"/>
      <c r="S259" s="17">
        <v>43900</v>
      </c>
      <c r="T259" s="4">
        <v>495</v>
      </c>
      <c r="U259" s="17">
        <v>43971</v>
      </c>
      <c r="V259" s="4">
        <v>273</v>
      </c>
      <c r="W259" s="21"/>
      <c r="X259" s="2"/>
      <c r="AC259" s="2"/>
      <c r="AD259" s="21"/>
      <c r="AL259" s="2"/>
    </row>
    <row r="260" spans="1:38" ht="12.5">
      <c r="A260" s="17">
        <v>43901</v>
      </c>
      <c r="B260" s="4">
        <v>418</v>
      </c>
      <c r="C260" s="48">
        <v>43972</v>
      </c>
      <c r="D260" s="4">
        <v>1540</v>
      </c>
      <c r="E260" s="11"/>
      <c r="F260" s="21"/>
      <c r="G260" s="17">
        <v>43901</v>
      </c>
      <c r="H260" s="4">
        <v>12950</v>
      </c>
      <c r="I260" s="48">
        <v>43972</v>
      </c>
      <c r="J260" s="4">
        <v>14426</v>
      </c>
      <c r="K260" s="2"/>
      <c r="L260" s="21"/>
      <c r="M260" s="17">
        <v>43901</v>
      </c>
      <c r="N260" s="4">
        <v>48826</v>
      </c>
      <c r="O260" s="48">
        <v>43972</v>
      </c>
      <c r="P260" s="4">
        <v>59151</v>
      </c>
      <c r="Q260" s="21"/>
      <c r="R260" s="21"/>
      <c r="S260" s="17">
        <v>43901</v>
      </c>
      <c r="T260" s="4">
        <v>404</v>
      </c>
      <c r="U260" s="48">
        <v>43972</v>
      </c>
      <c r="V260" s="4">
        <v>385</v>
      </c>
      <c r="W260" s="21"/>
      <c r="X260" s="2"/>
      <c r="AC260" s="2"/>
      <c r="AD260" s="21"/>
      <c r="AL260" s="2"/>
    </row>
    <row r="261" spans="1:38" ht="12.5">
      <c r="A261" s="17">
        <v>43902</v>
      </c>
      <c r="B261" s="4">
        <v>382</v>
      </c>
      <c r="C261" s="52">
        <v>43973</v>
      </c>
      <c r="D261" s="4">
        <v>588</v>
      </c>
      <c r="E261" s="11"/>
      <c r="F261" s="21"/>
      <c r="G261" s="17">
        <v>43902</v>
      </c>
      <c r="H261" s="4">
        <v>9552</v>
      </c>
      <c r="I261" s="52">
        <v>43973</v>
      </c>
      <c r="J261" s="4">
        <v>12951</v>
      </c>
      <c r="K261" s="2"/>
      <c r="L261" s="21"/>
      <c r="M261" s="17">
        <v>43902</v>
      </c>
      <c r="N261" s="4">
        <v>46276</v>
      </c>
      <c r="O261" s="52">
        <v>43973</v>
      </c>
      <c r="P261" s="4">
        <v>57546</v>
      </c>
      <c r="Q261" s="21"/>
      <c r="R261" s="21"/>
      <c r="S261" s="17">
        <v>43902</v>
      </c>
      <c r="T261" s="4">
        <v>411</v>
      </c>
      <c r="U261" s="52">
        <v>43973</v>
      </c>
      <c r="V261" s="4">
        <v>371</v>
      </c>
      <c r="W261" s="21"/>
      <c r="X261" s="2"/>
      <c r="AC261" s="2"/>
      <c r="AD261" s="21"/>
      <c r="AL261" s="2"/>
    </row>
    <row r="262" spans="1:38" ht="12.5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"/>
      <c r="AD262" s="21"/>
      <c r="AE262" s="21"/>
      <c r="AF262" s="21"/>
      <c r="AG262" s="21"/>
      <c r="AH262" s="21"/>
    </row>
    <row r="263" spans="1:38" ht="12.5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"/>
      <c r="AD263" s="21"/>
    </row>
    <row r="264" spans="1:38" ht="12.5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"/>
      <c r="AD264" s="21"/>
    </row>
    <row r="265" spans="1:38" ht="12.5">
      <c r="A265" s="22" t="s">
        <v>37</v>
      </c>
      <c r="B265" s="22" t="s">
        <v>0</v>
      </c>
      <c r="C265" s="22" t="s">
        <v>37</v>
      </c>
      <c r="D265" s="22" t="s">
        <v>0</v>
      </c>
      <c r="E265" s="21"/>
      <c r="F265" s="21"/>
      <c r="G265" s="22" t="s">
        <v>37</v>
      </c>
      <c r="H265" s="22" t="s">
        <v>16</v>
      </c>
      <c r="I265" s="22" t="s">
        <v>37</v>
      </c>
      <c r="J265" s="22" t="s">
        <v>16</v>
      </c>
      <c r="K265" s="21"/>
      <c r="L265" s="21"/>
      <c r="M265" s="22" t="s">
        <v>37</v>
      </c>
      <c r="N265" s="22" t="s">
        <v>13</v>
      </c>
      <c r="O265" s="22" t="s">
        <v>37</v>
      </c>
      <c r="P265" s="22" t="s">
        <v>13</v>
      </c>
      <c r="Q265" s="21"/>
      <c r="R265" s="21"/>
      <c r="S265" s="22" t="s">
        <v>37</v>
      </c>
      <c r="T265" s="22" t="s">
        <v>29</v>
      </c>
      <c r="U265" s="22" t="s">
        <v>37</v>
      </c>
      <c r="V265" s="22" t="s">
        <v>29</v>
      </c>
      <c r="W265" s="21"/>
      <c r="X265" s="21"/>
      <c r="AC265" s="21"/>
      <c r="AD265" s="21"/>
    </row>
    <row r="266" spans="1:38" ht="12.5">
      <c r="A266" s="17">
        <v>43833</v>
      </c>
      <c r="B266" s="4">
        <v>317</v>
      </c>
      <c r="C266" s="17">
        <v>43904</v>
      </c>
      <c r="D266" s="4">
        <v>242</v>
      </c>
      <c r="E266" s="11"/>
      <c r="F266" s="21"/>
      <c r="G266" s="17">
        <v>43833</v>
      </c>
      <c r="H266" s="4">
        <v>35</v>
      </c>
      <c r="I266" s="17">
        <v>43904</v>
      </c>
      <c r="J266" s="4">
        <v>42</v>
      </c>
      <c r="K266" s="2"/>
      <c r="L266" s="21"/>
      <c r="M266" s="17">
        <v>43833</v>
      </c>
      <c r="N266" s="4">
        <v>214525</v>
      </c>
      <c r="O266" s="17">
        <v>43904</v>
      </c>
      <c r="P266" s="4">
        <v>207842</v>
      </c>
      <c r="Q266" s="21"/>
      <c r="R266" s="21"/>
      <c r="S266" s="17">
        <v>43833</v>
      </c>
      <c r="T266" s="4">
        <v>237</v>
      </c>
      <c r="U266" s="17">
        <v>43904</v>
      </c>
      <c r="V266" s="4">
        <v>90</v>
      </c>
      <c r="W266" s="21"/>
      <c r="X266" s="2"/>
      <c r="AC266" s="21"/>
      <c r="AD266" s="21"/>
      <c r="AL266" s="2"/>
    </row>
    <row r="267" spans="1:38" ht="12.5">
      <c r="A267" s="17">
        <v>43834</v>
      </c>
      <c r="B267" s="4">
        <v>380</v>
      </c>
      <c r="C267" s="17">
        <v>43905</v>
      </c>
      <c r="D267" s="4">
        <v>307</v>
      </c>
      <c r="E267" s="11"/>
      <c r="F267" s="21"/>
      <c r="G267" s="17">
        <v>43834</v>
      </c>
      <c r="H267" s="4">
        <v>88</v>
      </c>
      <c r="I267" s="17">
        <v>43905</v>
      </c>
      <c r="J267" s="4">
        <v>45</v>
      </c>
      <c r="K267" s="2"/>
      <c r="L267" s="21"/>
      <c r="M267" s="17">
        <v>43834</v>
      </c>
      <c r="N267" s="4">
        <v>194732</v>
      </c>
      <c r="O267" s="17">
        <v>43905</v>
      </c>
      <c r="P267" s="4">
        <v>218395</v>
      </c>
      <c r="Q267" s="21"/>
      <c r="R267" s="21"/>
      <c r="S267" s="17">
        <v>43834</v>
      </c>
      <c r="T267" s="4">
        <v>132</v>
      </c>
      <c r="U267" s="17">
        <v>43905</v>
      </c>
      <c r="V267" s="4">
        <v>143</v>
      </c>
      <c r="W267" s="21"/>
      <c r="X267" s="2"/>
      <c r="AC267" s="21"/>
      <c r="AD267" s="21"/>
      <c r="AL267" s="2"/>
    </row>
    <row r="268" spans="1:38" ht="12.5">
      <c r="A268" s="17">
        <v>43835</v>
      </c>
      <c r="B268" s="4">
        <v>647</v>
      </c>
      <c r="C268" s="17">
        <v>43906</v>
      </c>
      <c r="D268" s="4">
        <v>349</v>
      </c>
      <c r="E268" s="11"/>
      <c r="F268" s="21"/>
      <c r="G268" s="17">
        <v>43835</v>
      </c>
      <c r="H268" s="4">
        <v>44</v>
      </c>
      <c r="I268" s="17">
        <v>43906</v>
      </c>
      <c r="J268" s="4">
        <v>54</v>
      </c>
      <c r="K268" s="2"/>
      <c r="L268" s="21"/>
      <c r="M268" s="17">
        <v>43835</v>
      </c>
      <c r="N268" s="4">
        <v>199675</v>
      </c>
      <c r="O268" s="17">
        <v>43906</v>
      </c>
      <c r="P268" s="4">
        <v>230484</v>
      </c>
      <c r="Q268" s="21"/>
      <c r="R268" s="21"/>
      <c r="S268" s="17">
        <v>43835</v>
      </c>
      <c r="T268" s="4">
        <v>104</v>
      </c>
      <c r="U268" s="17">
        <v>43906</v>
      </c>
      <c r="V268" s="4">
        <v>236</v>
      </c>
      <c r="W268" s="21"/>
      <c r="X268" s="2"/>
      <c r="AC268" s="21"/>
      <c r="AD268" s="21"/>
      <c r="AL268" s="2"/>
    </row>
    <row r="269" spans="1:38" ht="12.5">
      <c r="A269" s="17">
        <v>43836</v>
      </c>
      <c r="B269" s="4">
        <v>321</v>
      </c>
      <c r="C269" s="17">
        <v>43907</v>
      </c>
      <c r="D269" s="4">
        <v>352</v>
      </c>
      <c r="E269" s="11"/>
      <c r="F269" s="21"/>
      <c r="G269" s="17">
        <v>43836</v>
      </c>
      <c r="H269" s="4">
        <v>24</v>
      </c>
      <c r="I269" s="17">
        <v>43907</v>
      </c>
      <c r="J269" s="4">
        <v>56</v>
      </c>
      <c r="K269" s="2"/>
      <c r="L269" s="21"/>
      <c r="M269" s="17">
        <v>43836</v>
      </c>
      <c r="N269" s="4">
        <v>207616</v>
      </c>
      <c r="O269" s="17">
        <v>43907</v>
      </c>
      <c r="P269" s="4">
        <v>234405</v>
      </c>
      <c r="Q269" s="21"/>
      <c r="R269" s="21"/>
      <c r="S269" s="17">
        <v>43836</v>
      </c>
      <c r="T269" s="4">
        <v>84</v>
      </c>
      <c r="U269" s="17">
        <v>43907</v>
      </c>
      <c r="V269" s="4">
        <v>94</v>
      </c>
      <c r="W269" s="21"/>
      <c r="X269" s="2"/>
      <c r="AC269" s="2"/>
      <c r="AD269" s="21"/>
      <c r="AL269" s="2"/>
    </row>
    <row r="270" spans="1:38" ht="12.5">
      <c r="A270" s="17">
        <v>43837</v>
      </c>
      <c r="B270" s="4">
        <v>206</v>
      </c>
      <c r="C270" s="17">
        <v>43908</v>
      </c>
      <c r="D270" s="4">
        <v>312</v>
      </c>
      <c r="E270" s="11"/>
      <c r="F270" s="21"/>
      <c r="G270" s="17">
        <v>43837</v>
      </c>
      <c r="H270" s="4">
        <v>32</v>
      </c>
      <c r="I270" s="17">
        <v>43908</v>
      </c>
      <c r="J270" s="4">
        <v>81</v>
      </c>
      <c r="K270" s="2"/>
      <c r="L270" s="21"/>
      <c r="M270" s="17">
        <v>43837</v>
      </c>
      <c r="N270" s="4">
        <v>208572</v>
      </c>
      <c r="O270" s="17">
        <v>43908</v>
      </c>
      <c r="P270" s="4">
        <v>233585</v>
      </c>
      <c r="Q270" s="21"/>
      <c r="R270" s="21"/>
      <c r="S270" s="17">
        <v>43837</v>
      </c>
      <c r="T270" s="4">
        <v>112</v>
      </c>
      <c r="U270" s="17">
        <v>43908</v>
      </c>
      <c r="V270" s="4">
        <v>125</v>
      </c>
      <c r="W270" s="21"/>
      <c r="X270" s="2"/>
      <c r="AC270" s="2"/>
      <c r="AD270" s="21"/>
      <c r="AL270" s="2"/>
    </row>
    <row r="271" spans="1:38" ht="12.5">
      <c r="A271" s="17">
        <v>43838</v>
      </c>
      <c r="B271" s="4">
        <v>230</v>
      </c>
      <c r="C271" s="17">
        <v>43909</v>
      </c>
      <c r="D271" s="4">
        <v>298</v>
      </c>
      <c r="E271" s="11"/>
      <c r="F271" s="21"/>
      <c r="G271" s="17">
        <v>43838</v>
      </c>
      <c r="H271" s="4">
        <v>39</v>
      </c>
      <c r="I271" s="17">
        <v>43909</v>
      </c>
      <c r="J271" s="4">
        <v>95</v>
      </c>
      <c r="K271" s="2"/>
      <c r="L271" s="21"/>
      <c r="M271" s="17">
        <v>43838</v>
      </c>
      <c r="N271" s="4">
        <v>207613</v>
      </c>
      <c r="O271" s="17">
        <v>43909</v>
      </c>
      <c r="P271" s="4">
        <v>236423</v>
      </c>
      <c r="Q271" s="21"/>
      <c r="R271" s="21"/>
      <c r="S271" s="17">
        <v>43838</v>
      </c>
      <c r="T271" s="4">
        <v>82</v>
      </c>
      <c r="U271" s="17">
        <v>43909</v>
      </c>
      <c r="V271" s="4">
        <v>131</v>
      </c>
      <c r="W271" s="21"/>
      <c r="X271" s="2"/>
      <c r="AC271" s="2"/>
      <c r="AD271" s="21"/>
      <c r="AL271" s="2"/>
    </row>
    <row r="272" spans="1:38" ht="12.5">
      <c r="A272" s="17">
        <v>43839</v>
      </c>
      <c r="B272" s="4">
        <v>241</v>
      </c>
      <c r="C272" s="17">
        <v>43910</v>
      </c>
      <c r="D272" s="4">
        <v>331</v>
      </c>
      <c r="E272" s="11"/>
      <c r="F272" s="21"/>
      <c r="G272" s="17">
        <v>43839</v>
      </c>
      <c r="H272" s="4">
        <v>40</v>
      </c>
      <c r="I272" s="17">
        <v>43910</v>
      </c>
      <c r="J272" s="4">
        <v>124</v>
      </c>
      <c r="K272" s="2"/>
      <c r="L272" s="21"/>
      <c r="M272" s="17">
        <v>43839</v>
      </c>
      <c r="N272" s="4">
        <v>210559</v>
      </c>
      <c r="O272" s="17">
        <v>43910</v>
      </c>
      <c r="P272" s="4">
        <v>230108</v>
      </c>
      <c r="Q272" s="21"/>
      <c r="R272" s="21"/>
      <c r="S272" s="17">
        <v>43839</v>
      </c>
      <c r="T272" s="4">
        <v>91</v>
      </c>
      <c r="U272" s="17">
        <v>43910</v>
      </c>
      <c r="V272" s="4">
        <v>136</v>
      </c>
      <c r="W272" s="21"/>
      <c r="X272" s="2"/>
      <c r="AC272" s="2"/>
      <c r="AD272" s="21"/>
      <c r="AL272" s="2"/>
    </row>
    <row r="273" spans="1:38" ht="12.5">
      <c r="A273" s="17">
        <v>43840</v>
      </c>
      <c r="B273" s="4">
        <v>256</v>
      </c>
      <c r="C273" s="17">
        <v>43911</v>
      </c>
      <c r="D273" s="4">
        <v>324</v>
      </c>
      <c r="E273" s="11"/>
      <c r="F273" s="21"/>
      <c r="G273" s="17">
        <v>43840</v>
      </c>
      <c r="H273" s="4">
        <v>21</v>
      </c>
      <c r="I273" s="17">
        <v>43911</v>
      </c>
      <c r="J273" s="4">
        <v>81</v>
      </c>
      <c r="K273" s="2"/>
      <c r="L273" s="21"/>
      <c r="M273" s="17">
        <v>43840</v>
      </c>
      <c r="N273" s="4">
        <v>201600</v>
      </c>
      <c r="O273" s="17">
        <v>43911</v>
      </c>
      <c r="P273" s="4">
        <v>229058</v>
      </c>
      <c r="Q273" s="21"/>
      <c r="R273" s="21"/>
      <c r="S273" s="17">
        <v>43840</v>
      </c>
      <c r="T273" s="4">
        <v>157</v>
      </c>
      <c r="U273" s="17">
        <v>43911</v>
      </c>
      <c r="V273" s="4">
        <v>102</v>
      </c>
      <c r="W273" s="21"/>
      <c r="X273" s="2"/>
      <c r="AC273" s="2"/>
      <c r="AD273" s="21"/>
      <c r="AL273" s="2"/>
    </row>
    <row r="274" spans="1:38" ht="12.5">
      <c r="A274" s="17">
        <v>43841</v>
      </c>
      <c r="B274" s="4">
        <v>260</v>
      </c>
      <c r="C274" s="17">
        <v>43912</v>
      </c>
      <c r="D274" s="4">
        <v>303</v>
      </c>
      <c r="E274" s="11"/>
      <c r="F274" s="21"/>
      <c r="G274" s="17">
        <v>43841</v>
      </c>
      <c r="H274" s="4">
        <v>32</v>
      </c>
      <c r="I274" s="17">
        <v>43912</v>
      </c>
      <c r="J274" s="4">
        <v>124</v>
      </c>
      <c r="K274" s="2"/>
      <c r="L274" s="21"/>
      <c r="M274" s="17">
        <v>43841</v>
      </c>
      <c r="N274" s="4">
        <v>184273</v>
      </c>
      <c r="O274" s="17">
        <v>43912</v>
      </c>
      <c r="P274" s="4">
        <v>226981</v>
      </c>
      <c r="Q274" s="21"/>
      <c r="R274" s="21"/>
      <c r="S274" s="17">
        <v>43841</v>
      </c>
      <c r="T274" s="4">
        <v>119</v>
      </c>
      <c r="U274" s="17">
        <v>43912</v>
      </c>
      <c r="V274" s="4">
        <v>86</v>
      </c>
      <c r="W274" s="21"/>
      <c r="X274" s="2"/>
      <c r="AC274" s="2"/>
      <c r="AD274" s="21"/>
      <c r="AL274" s="2"/>
    </row>
    <row r="275" spans="1:38" ht="12.5">
      <c r="A275" s="17">
        <v>43842</v>
      </c>
      <c r="B275" s="4">
        <v>236</v>
      </c>
      <c r="C275" s="17">
        <v>43913</v>
      </c>
      <c r="D275" s="4">
        <v>358</v>
      </c>
      <c r="E275" s="11"/>
      <c r="F275" s="21"/>
      <c r="G275" s="17">
        <v>43842</v>
      </c>
      <c r="H275" s="4">
        <v>25</v>
      </c>
      <c r="I275" s="17">
        <v>43913</v>
      </c>
      <c r="J275" s="4">
        <v>59</v>
      </c>
      <c r="K275" s="2"/>
      <c r="L275" s="21"/>
      <c r="M275" s="17">
        <v>43842</v>
      </c>
      <c r="N275" s="4">
        <v>191285</v>
      </c>
      <c r="O275" s="17">
        <v>43913</v>
      </c>
      <c r="P275" s="4">
        <v>261179</v>
      </c>
      <c r="Q275" s="21"/>
      <c r="R275" s="21"/>
      <c r="S275" s="17">
        <v>43842</v>
      </c>
      <c r="T275" s="4">
        <v>89</v>
      </c>
      <c r="U275" s="17">
        <v>43913</v>
      </c>
      <c r="V275" s="4">
        <v>45</v>
      </c>
      <c r="W275" s="21"/>
      <c r="X275" s="2"/>
      <c r="AC275" s="2"/>
      <c r="AD275" s="21"/>
      <c r="AL275" s="2"/>
    </row>
    <row r="276" spans="1:38" ht="12.5">
      <c r="A276" s="17">
        <v>43843</v>
      </c>
      <c r="B276" s="4">
        <v>195</v>
      </c>
      <c r="C276" s="17">
        <v>43914</v>
      </c>
      <c r="D276" s="4">
        <v>310</v>
      </c>
      <c r="E276" s="11"/>
      <c r="F276" s="21"/>
      <c r="G276" s="17">
        <v>43843</v>
      </c>
      <c r="H276" s="4">
        <v>31</v>
      </c>
      <c r="I276" s="17">
        <v>43914</v>
      </c>
      <c r="J276" s="4">
        <v>60</v>
      </c>
      <c r="K276" s="2"/>
      <c r="L276" s="21"/>
      <c r="M276" s="17">
        <v>43843</v>
      </c>
      <c r="N276" s="4">
        <v>199250</v>
      </c>
      <c r="O276" s="17">
        <v>43914</v>
      </c>
      <c r="P276" s="4">
        <v>240557</v>
      </c>
      <c r="Q276" s="21"/>
      <c r="R276" s="21"/>
      <c r="S276" s="17">
        <v>43843</v>
      </c>
      <c r="T276" s="4">
        <v>173</v>
      </c>
      <c r="U276" s="17">
        <v>43914</v>
      </c>
      <c r="V276" s="4">
        <v>67</v>
      </c>
      <c r="W276" s="21"/>
      <c r="X276" s="2"/>
      <c r="AC276" s="2"/>
      <c r="AD276" s="21"/>
      <c r="AL276" s="2"/>
    </row>
    <row r="277" spans="1:38" ht="12.5">
      <c r="A277" s="17">
        <v>43844</v>
      </c>
      <c r="B277" s="4">
        <v>222</v>
      </c>
      <c r="C277" s="17">
        <v>43915</v>
      </c>
      <c r="D277" s="4">
        <v>294</v>
      </c>
      <c r="E277" s="11"/>
      <c r="F277" s="21"/>
      <c r="G277" s="17">
        <v>43844</v>
      </c>
      <c r="H277" s="4">
        <v>28</v>
      </c>
      <c r="I277" s="17">
        <v>43915</v>
      </c>
      <c r="J277" s="4">
        <v>70</v>
      </c>
      <c r="K277" s="2"/>
      <c r="L277" s="21"/>
      <c r="M277" s="17">
        <v>43844</v>
      </c>
      <c r="N277" s="4">
        <v>205632</v>
      </c>
      <c r="O277" s="17">
        <v>43915</v>
      </c>
      <c r="P277" s="4">
        <v>253618</v>
      </c>
      <c r="Q277" s="21"/>
      <c r="R277" s="21"/>
      <c r="S277" s="17">
        <v>43844</v>
      </c>
      <c r="T277" s="4">
        <v>185</v>
      </c>
      <c r="U277" s="17">
        <v>43915</v>
      </c>
      <c r="V277" s="4">
        <v>59</v>
      </c>
      <c r="W277" s="21"/>
      <c r="X277" s="2"/>
      <c r="AC277" s="2"/>
      <c r="AD277" s="21"/>
      <c r="AL277" s="2"/>
    </row>
    <row r="278" spans="1:38" ht="12.5">
      <c r="A278" s="17">
        <v>43845</v>
      </c>
      <c r="B278" s="4">
        <v>222</v>
      </c>
      <c r="C278" s="17">
        <v>43916</v>
      </c>
      <c r="D278" s="4">
        <v>414</v>
      </c>
      <c r="E278" s="11"/>
      <c r="F278" s="21"/>
      <c r="G278" s="17">
        <v>43845</v>
      </c>
      <c r="H278" s="4">
        <v>25</v>
      </c>
      <c r="I278" s="17">
        <v>43916</v>
      </c>
      <c r="J278" s="4">
        <v>341</v>
      </c>
      <c r="K278" s="2"/>
      <c r="L278" s="21"/>
      <c r="M278" s="17">
        <v>43845</v>
      </c>
      <c r="N278" s="4">
        <v>205662</v>
      </c>
      <c r="O278" s="17">
        <v>43916</v>
      </c>
      <c r="P278" s="4">
        <v>243720</v>
      </c>
      <c r="Q278" s="21"/>
      <c r="R278" s="21"/>
      <c r="S278" s="17">
        <v>43845</v>
      </c>
      <c r="T278" s="4">
        <v>100</v>
      </c>
      <c r="U278" s="17">
        <v>43916</v>
      </c>
      <c r="V278" s="4">
        <v>54</v>
      </c>
      <c r="W278" s="21"/>
      <c r="X278" s="2"/>
      <c r="AC278" s="2"/>
      <c r="AD278" s="21"/>
      <c r="AL278" s="2"/>
    </row>
    <row r="279" spans="1:38" ht="12.5">
      <c r="A279" s="17">
        <v>43846</v>
      </c>
      <c r="B279" s="4">
        <v>260</v>
      </c>
      <c r="C279" s="17">
        <v>43917</v>
      </c>
      <c r="D279" s="4">
        <v>328</v>
      </c>
      <c r="E279" s="11"/>
      <c r="F279" s="21"/>
      <c r="G279" s="17">
        <v>43846</v>
      </c>
      <c r="H279" s="4">
        <v>28</v>
      </c>
      <c r="I279" s="17">
        <v>43917</v>
      </c>
      <c r="J279" s="4">
        <v>74</v>
      </c>
      <c r="K279" s="2"/>
      <c r="L279" s="21"/>
      <c r="M279" s="17">
        <v>43846</v>
      </c>
      <c r="N279" s="4">
        <v>215435</v>
      </c>
      <c r="O279" s="17">
        <v>43917</v>
      </c>
      <c r="P279" s="4">
        <v>239826</v>
      </c>
      <c r="Q279" s="21"/>
      <c r="R279" s="21"/>
      <c r="S279" s="17">
        <v>43846</v>
      </c>
      <c r="T279" s="4">
        <v>95</v>
      </c>
      <c r="U279" s="17">
        <v>43917</v>
      </c>
      <c r="V279" s="4">
        <v>106</v>
      </c>
      <c r="W279" s="21"/>
      <c r="X279" s="2"/>
      <c r="AC279" s="2"/>
      <c r="AD279" s="21"/>
      <c r="AL279" s="2"/>
    </row>
    <row r="280" spans="1:38" ht="12.5">
      <c r="A280" s="17">
        <v>43847</v>
      </c>
      <c r="B280" s="4">
        <v>170</v>
      </c>
      <c r="C280" s="17">
        <v>43918</v>
      </c>
      <c r="D280" s="4">
        <v>251</v>
      </c>
      <c r="E280" s="11"/>
      <c r="F280" s="21"/>
      <c r="G280" s="17">
        <v>43847</v>
      </c>
      <c r="H280" s="4">
        <v>35</v>
      </c>
      <c r="I280" s="17">
        <v>43918</v>
      </c>
      <c r="J280" s="4">
        <v>57</v>
      </c>
      <c r="K280" s="2"/>
      <c r="L280" s="21"/>
      <c r="M280" s="17">
        <v>43847</v>
      </c>
      <c r="N280" s="4">
        <v>205071</v>
      </c>
      <c r="O280" s="17">
        <v>43918</v>
      </c>
      <c r="P280" s="4">
        <v>231805</v>
      </c>
      <c r="Q280" s="21"/>
      <c r="R280" s="21"/>
      <c r="S280" s="17">
        <v>43847</v>
      </c>
      <c r="T280" s="4">
        <v>401</v>
      </c>
      <c r="U280" s="17">
        <v>43918</v>
      </c>
      <c r="V280" s="4">
        <v>137</v>
      </c>
      <c r="W280" s="21"/>
      <c r="X280" s="2"/>
      <c r="AC280" s="2"/>
      <c r="AD280" s="21"/>
      <c r="AL280" s="2"/>
    </row>
    <row r="281" spans="1:38" ht="12.5">
      <c r="A281" s="17">
        <v>43848</v>
      </c>
      <c r="B281" s="4">
        <v>185</v>
      </c>
      <c r="C281" s="17">
        <v>43919</v>
      </c>
      <c r="D281" s="4">
        <v>356</v>
      </c>
      <c r="E281" s="11"/>
      <c r="F281" s="21"/>
      <c r="G281" s="17">
        <v>43848</v>
      </c>
      <c r="H281" s="4">
        <v>21</v>
      </c>
      <c r="I281" s="17">
        <v>43919</v>
      </c>
      <c r="J281" s="4">
        <v>78</v>
      </c>
      <c r="K281" s="2"/>
      <c r="L281" s="21"/>
      <c r="M281" s="17">
        <v>43848</v>
      </c>
      <c r="N281" s="4">
        <v>177232</v>
      </c>
      <c r="O281" s="17">
        <v>43919</v>
      </c>
      <c r="P281" s="4">
        <v>232403</v>
      </c>
      <c r="Q281" s="21"/>
      <c r="R281" s="21"/>
      <c r="S281" s="17">
        <v>43848</v>
      </c>
      <c r="T281" s="4">
        <v>444</v>
      </c>
      <c r="U281" s="17">
        <v>43919</v>
      </c>
      <c r="V281" s="4">
        <v>75</v>
      </c>
      <c r="W281" s="21"/>
      <c r="X281" s="2"/>
      <c r="AC281" s="2"/>
      <c r="AD281" s="21"/>
      <c r="AL281" s="2"/>
    </row>
    <row r="282" spans="1:38" ht="12.5">
      <c r="A282" s="17">
        <v>43849</v>
      </c>
      <c r="B282" s="4">
        <v>288</v>
      </c>
      <c r="C282" s="17">
        <v>43920</v>
      </c>
      <c r="D282" s="4">
        <v>524</v>
      </c>
      <c r="E282" s="11"/>
      <c r="F282" s="21"/>
      <c r="G282" s="17">
        <v>43849</v>
      </c>
      <c r="H282" s="4">
        <v>66</v>
      </c>
      <c r="I282" s="17">
        <v>43920</v>
      </c>
      <c r="J282" s="4">
        <v>466</v>
      </c>
      <c r="K282" s="2"/>
      <c r="L282" s="21"/>
      <c r="M282" s="17">
        <v>43849</v>
      </c>
      <c r="N282" s="4">
        <v>185056</v>
      </c>
      <c r="O282" s="17">
        <v>43920</v>
      </c>
      <c r="P282" s="4">
        <v>249864</v>
      </c>
      <c r="Q282" s="21"/>
      <c r="R282" s="21"/>
      <c r="S282" s="17">
        <v>43849</v>
      </c>
      <c r="T282" s="4">
        <v>321</v>
      </c>
      <c r="U282" s="17">
        <v>43920</v>
      </c>
      <c r="V282" s="4">
        <v>121</v>
      </c>
      <c r="W282" s="21"/>
      <c r="X282" s="2"/>
      <c r="AC282" s="2"/>
      <c r="AD282" s="21"/>
      <c r="AL282" s="2"/>
    </row>
    <row r="283" spans="1:38" ht="12.5">
      <c r="A283" s="17">
        <v>43850</v>
      </c>
      <c r="B283" s="4">
        <v>213</v>
      </c>
      <c r="C283" s="17">
        <v>43921</v>
      </c>
      <c r="D283" s="4">
        <v>323</v>
      </c>
      <c r="E283" s="11"/>
      <c r="F283" s="21"/>
      <c r="G283" s="17">
        <v>43850</v>
      </c>
      <c r="H283" s="4">
        <v>44</v>
      </c>
      <c r="I283" s="17">
        <v>43921</v>
      </c>
      <c r="J283" s="4">
        <v>288</v>
      </c>
      <c r="K283" s="2"/>
      <c r="L283" s="21"/>
      <c r="M283" s="17">
        <v>43850</v>
      </c>
      <c r="N283" s="4">
        <v>197450</v>
      </c>
      <c r="O283" s="17">
        <v>43921</v>
      </c>
      <c r="P283" s="4">
        <v>289250</v>
      </c>
      <c r="Q283" s="21"/>
      <c r="R283" s="21"/>
      <c r="S283" s="17">
        <v>43850</v>
      </c>
      <c r="T283" s="4">
        <v>113</v>
      </c>
      <c r="U283" s="17">
        <v>43921</v>
      </c>
      <c r="V283" s="4">
        <v>117</v>
      </c>
      <c r="W283" s="21"/>
      <c r="X283" s="2"/>
      <c r="AC283" s="2"/>
      <c r="AD283" s="21"/>
      <c r="AL283" s="2"/>
    </row>
    <row r="284" spans="1:38" ht="12.5">
      <c r="A284" s="17">
        <v>43851</v>
      </c>
      <c r="B284" s="4">
        <v>206</v>
      </c>
      <c r="C284" s="17">
        <v>43922</v>
      </c>
      <c r="D284" s="4">
        <v>314</v>
      </c>
      <c r="E284" s="11"/>
      <c r="F284" s="21"/>
      <c r="G284" s="17">
        <v>43851</v>
      </c>
      <c r="H284" s="4">
        <v>65</v>
      </c>
      <c r="I284" s="17">
        <v>43922</v>
      </c>
      <c r="J284" s="4">
        <v>120</v>
      </c>
      <c r="K284" s="2"/>
      <c r="L284" s="21"/>
      <c r="M284" s="17">
        <v>43851</v>
      </c>
      <c r="N284" s="4">
        <v>200393</v>
      </c>
      <c r="O284" s="17">
        <v>43922</v>
      </c>
      <c r="P284" s="4">
        <v>270610</v>
      </c>
      <c r="Q284" s="21"/>
      <c r="R284" s="21"/>
      <c r="S284" s="17">
        <v>43851</v>
      </c>
      <c r="T284" s="4">
        <v>92</v>
      </c>
      <c r="U284" s="17">
        <v>43922</v>
      </c>
      <c r="V284" s="4">
        <v>215</v>
      </c>
      <c r="W284" s="21"/>
      <c r="X284" s="2"/>
      <c r="AC284" s="2"/>
      <c r="AD284" s="21"/>
      <c r="AL284" s="2"/>
    </row>
    <row r="285" spans="1:38" ht="12.5">
      <c r="A285" s="17">
        <v>43852</v>
      </c>
      <c r="B285" s="4">
        <v>235</v>
      </c>
      <c r="C285" s="17">
        <v>43923</v>
      </c>
      <c r="D285" s="4">
        <v>269</v>
      </c>
      <c r="E285" s="11"/>
      <c r="F285" s="21"/>
      <c r="G285" s="17">
        <v>43852</v>
      </c>
      <c r="H285" s="4">
        <v>41</v>
      </c>
      <c r="I285" s="17">
        <v>43923</v>
      </c>
      <c r="J285" s="4">
        <v>83</v>
      </c>
      <c r="K285" s="2"/>
      <c r="L285" s="21"/>
      <c r="M285" s="17">
        <v>43852</v>
      </c>
      <c r="N285" s="4">
        <v>199390</v>
      </c>
      <c r="O285" s="17">
        <v>43923</v>
      </c>
      <c r="P285" s="4">
        <v>249546</v>
      </c>
      <c r="Q285" s="21"/>
      <c r="R285" s="21"/>
      <c r="S285" s="17">
        <v>43852</v>
      </c>
      <c r="T285" s="4">
        <v>99</v>
      </c>
      <c r="U285" s="17">
        <v>43923</v>
      </c>
      <c r="V285" s="4">
        <v>107</v>
      </c>
      <c r="W285" s="21"/>
      <c r="X285" s="2"/>
      <c r="AC285" s="2"/>
      <c r="AD285" s="21"/>
      <c r="AL285" s="2"/>
    </row>
    <row r="286" spans="1:38" ht="12.5">
      <c r="A286" s="17">
        <v>43853</v>
      </c>
      <c r="B286" s="4">
        <v>227</v>
      </c>
      <c r="C286" s="17">
        <v>43924</v>
      </c>
      <c r="D286" s="4">
        <v>283</v>
      </c>
      <c r="E286" s="11"/>
      <c r="F286" s="21"/>
      <c r="G286" s="17">
        <v>43853</v>
      </c>
      <c r="H286" s="4">
        <v>47</v>
      </c>
      <c r="I286" s="17">
        <v>43924</v>
      </c>
      <c r="J286" s="4">
        <v>36</v>
      </c>
      <c r="K286" s="2"/>
      <c r="L286" s="21"/>
      <c r="M286" s="17">
        <v>43853</v>
      </c>
      <c r="N286" s="4">
        <v>196805</v>
      </c>
      <c r="O286" s="17">
        <v>43924</v>
      </c>
      <c r="P286" s="4">
        <v>241363</v>
      </c>
      <c r="Q286" s="21"/>
      <c r="R286" s="21"/>
      <c r="S286" s="17">
        <v>43853</v>
      </c>
      <c r="T286" s="4">
        <v>115</v>
      </c>
      <c r="U286" s="17">
        <v>43924</v>
      </c>
      <c r="V286" s="4">
        <v>94</v>
      </c>
      <c r="W286" s="21"/>
      <c r="X286" s="2"/>
      <c r="AC286" s="2"/>
      <c r="AD286" s="21"/>
      <c r="AL286" s="2"/>
    </row>
    <row r="287" spans="1:38" ht="12.5">
      <c r="A287" s="17">
        <v>43854</v>
      </c>
      <c r="B287" s="4">
        <v>188</v>
      </c>
      <c r="C287" s="17">
        <v>43925</v>
      </c>
      <c r="D287" s="4">
        <v>265</v>
      </c>
      <c r="E287" s="11"/>
      <c r="F287" s="21"/>
      <c r="G287" s="17">
        <v>43854</v>
      </c>
      <c r="H287" s="4">
        <v>50</v>
      </c>
      <c r="I287" s="17">
        <v>43925</v>
      </c>
      <c r="J287" s="4">
        <v>95</v>
      </c>
      <c r="K287" s="2"/>
      <c r="L287" s="21"/>
      <c r="M287" s="17">
        <v>43854</v>
      </c>
      <c r="N287" s="4">
        <v>214975</v>
      </c>
      <c r="O287" s="17">
        <v>43925</v>
      </c>
      <c r="P287" s="4">
        <v>246343</v>
      </c>
      <c r="Q287" s="21"/>
      <c r="R287" s="21"/>
      <c r="S287" s="17">
        <v>43854</v>
      </c>
      <c r="T287" s="4">
        <v>748</v>
      </c>
      <c r="U287" s="17">
        <v>43925</v>
      </c>
      <c r="V287" s="4">
        <v>220</v>
      </c>
      <c r="W287" s="21"/>
      <c r="X287" s="2"/>
      <c r="AC287" s="2"/>
      <c r="AD287" s="21"/>
      <c r="AL287" s="2"/>
    </row>
    <row r="288" spans="1:38" ht="12.5">
      <c r="A288" s="17">
        <v>43855</v>
      </c>
      <c r="B288" s="4">
        <v>208</v>
      </c>
      <c r="C288" s="17">
        <v>43926</v>
      </c>
      <c r="D288" s="4">
        <v>495</v>
      </c>
      <c r="E288" s="11"/>
      <c r="F288" s="21"/>
      <c r="G288" s="17">
        <v>43855</v>
      </c>
      <c r="H288" s="4">
        <v>39</v>
      </c>
      <c r="I288" s="17">
        <v>43926</v>
      </c>
      <c r="J288" s="4">
        <v>49</v>
      </c>
      <c r="K288" s="2"/>
      <c r="L288" s="21"/>
      <c r="M288" s="17">
        <v>43855</v>
      </c>
      <c r="N288" s="4">
        <v>180351</v>
      </c>
      <c r="O288" s="17">
        <v>43926</v>
      </c>
      <c r="P288" s="4">
        <v>242066</v>
      </c>
      <c r="Q288" s="21"/>
      <c r="R288" s="21"/>
      <c r="S288" s="17">
        <v>43855</v>
      </c>
      <c r="T288" s="4">
        <v>394</v>
      </c>
      <c r="U288" s="17">
        <v>43926</v>
      </c>
      <c r="V288" s="4">
        <v>104</v>
      </c>
      <c r="W288" s="21"/>
      <c r="X288" s="2"/>
      <c r="AC288" s="2"/>
      <c r="AD288" s="21"/>
      <c r="AL288" s="2"/>
    </row>
    <row r="289" spans="1:38" ht="12.5">
      <c r="A289" s="17">
        <v>43856</v>
      </c>
      <c r="B289" s="4">
        <v>290</v>
      </c>
      <c r="C289" s="17">
        <v>43927</v>
      </c>
      <c r="D289" s="4">
        <v>605</v>
      </c>
      <c r="E289" s="11"/>
      <c r="F289" s="21"/>
      <c r="G289" s="17">
        <v>43856</v>
      </c>
      <c r="H289" s="4">
        <v>58</v>
      </c>
      <c r="I289" s="17">
        <v>43927</v>
      </c>
      <c r="J289" s="4">
        <v>64</v>
      </c>
      <c r="K289" s="2"/>
      <c r="L289" s="21"/>
      <c r="M289" s="17">
        <v>43856</v>
      </c>
      <c r="N289" s="4">
        <v>180444</v>
      </c>
      <c r="O289" s="17">
        <v>43927</v>
      </c>
      <c r="P289" s="4">
        <v>255299</v>
      </c>
      <c r="Q289" s="21"/>
      <c r="R289" s="21"/>
      <c r="S289" s="17">
        <v>43856</v>
      </c>
      <c r="T289" s="4">
        <v>113</v>
      </c>
      <c r="U289" s="17">
        <v>43927</v>
      </c>
      <c r="V289" s="4">
        <v>95</v>
      </c>
      <c r="W289" s="21"/>
      <c r="X289" s="2"/>
      <c r="AC289" s="2"/>
      <c r="AD289" s="21"/>
      <c r="AL289" s="2"/>
    </row>
    <row r="290" spans="1:38" ht="12.5">
      <c r="A290" s="17">
        <v>43857</v>
      </c>
      <c r="B290" s="4">
        <v>298</v>
      </c>
      <c r="C290" s="17">
        <v>43928</v>
      </c>
      <c r="D290" s="4">
        <v>347</v>
      </c>
      <c r="E290" s="11"/>
      <c r="F290" s="21"/>
      <c r="G290" s="17">
        <v>43857</v>
      </c>
      <c r="H290" s="4">
        <v>37</v>
      </c>
      <c r="I290" s="17">
        <v>43928</v>
      </c>
      <c r="J290" s="4">
        <v>56</v>
      </c>
      <c r="K290" s="2"/>
      <c r="L290" s="21"/>
      <c r="M290" s="17">
        <v>43857</v>
      </c>
      <c r="N290" s="4">
        <v>200931</v>
      </c>
      <c r="O290" s="17">
        <v>43928</v>
      </c>
      <c r="P290" s="4">
        <v>264718</v>
      </c>
      <c r="Q290" s="21"/>
      <c r="R290" s="21"/>
      <c r="S290" s="17">
        <v>43857</v>
      </c>
      <c r="T290" s="4">
        <v>92</v>
      </c>
      <c r="U290" s="17">
        <v>43928</v>
      </c>
      <c r="V290" s="4">
        <v>94</v>
      </c>
      <c r="W290" s="21"/>
      <c r="X290" s="2"/>
      <c r="AC290" s="2"/>
      <c r="AD290" s="21"/>
      <c r="AL290" s="2"/>
    </row>
    <row r="291" spans="1:38" ht="12.5">
      <c r="A291" s="17">
        <v>43858</v>
      </c>
      <c r="B291" s="4">
        <v>275</v>
      </c>
      <c r="C291" s="17">
        <v>43929</v>
      </c>
      <c r="D291" s="4">
        <v>388</v>
      </c>
      <c r="E291" s="11"/>
      <c r="F291" s="21"/>
      <c r="G291" s="17">
        <v>43858</v>
      </c>
      <c r="H291" s="4">
        <v>80</v>
      </c>
      <c r="I291" s="17">
        <v>43929</v>
      </c>
      <c r="J291" s="4">
        <v>50</v>
      </c>
      <c r="K291" s="2"/>
      <c r="L291" s="21"/>
      <c r="M291" s="17">
        <v>43858</v>
      </c>
      <c r="N291" s="4">
        <v>212133</v>
      </c>
      <c r="O291" s="17">
        <v>43929</v>
      </c>
      <c r="P291" s="4">
        <v>255015</v>
      </c>
      <c r="Q291" s="21"/>
      <c r="R291" s="21"/>
      <c r="S291" s="17">
        <v>43858</v>
      </c>
      <c r="T291" s="4">
        <v>106</v>
      </c>
      <c r="U291" s="17">
        <v>43929</v>
      </c>
      <c r="V291" s="4">
        <v>332</v>
      </c>
      <c r="W291" s="21"/>
      <c r="X291" s="2"/>
      <c r="AC291" s="2"/>
      <c r="AD291" s="21"/>
      <c r="AL291" s="2"/>
    </row>
    <row r="292" spans="1:38" ht="12.5">
      <c r="A292" s="17">
        <v>43859</v>
      </c>
      <c r="B292" s="4">
        <v>267</v>
      </c>
      <c r="C292" s="17">
        <v>43930</v>
      </c>
      <c r="D292" s="4">
        <v>325</v>
      </c>
      <c r="E292" s="11"/>
      <c r="F292" s="21"/>
      <c r="G292" s="17">
        <v>43859</v>
      </c>
      <c r="H292" s="4">
        <v>69</v>
      </c>
      <c r="I292" s="17">
        <v>43930</v>
      </c>
      <c r="J292" s="4">
        <v>56</v>
      </c>
      <c r="K292" s="2"/>
      <c r="L292" s="21"/>
      <c r="M292" s="17">
        <v>43859</v>
      </c>
      <c r="N292" s="4">
        <v>207050</v>
      </c>
      <c r="O292" s="17">
        <v>43930</v>
      </c>
      <c r="P292" s="4">
        <v>247234</v>
      </c>
      <c r="Q292" s="21"/>
      <c r="R292" s="21"/>
      <c r="S292" s="17">
        <v>43859</v>
      </c>
      <c r="T292" s="4">
        <v>203</v>
      </c>
      <c r="U292" s="17">
        <v>43930</v>
      </c>
      <c r="V292" s="4">
        <v>200</v>
      </c>
      <c r="W292" s="21"/>
      <c r="X292" s="2"/>
      <c r="AC292" s="2"/>
      <c r="AD292" s="21"/>
      <c r="AL292" s="2"/>
    </row>
    <row r="293" spans="1:38" ht="12.5">
      <c r="A293" s="17">
        <v>43860</v>
      </c>
      <c r="B293" s="4">
        <v>187</v>
      </c>
      <c r="C293" s="17">
        <v>43931</v>
      </c>
      <c r="D293" s="4">
        <v>318</v>
      </c>
      <c r="E293" s="11"/>
      <c r="F293" s="21"/>
      <c r="G293" s="17">
        <v>43860</v>
      </c>
      <c r="H293" s="4">
        <v>43</v>
      </c>
      <c r="I293" s="17">
        <v>43931</v>
      </c>
      <c r="J293" s="4">
        <v>48</v>
      </c>
      <c r="K293" s="2"/>
      <c r="L293" s="21"/>
      <c r="M293" s="17">
        <v>43860</v>
      </c>
      <c r="N293" s="4">
        <v>204370</v>
      </c>
      <c r="O293" s="17">
        <v>43931</v>
      </c>
      <c r="P293" s="4">
        <v>234169</v>
      </c>
      <c r="Q293" s="21"/>
      <c r="R293" s="21"/>
      <c r="S293" s="17">
        <v>43860</v>
      </c>
      <c r="T293" s="4">
        <v>361</v>
      </c>
      <c r="U293" s="17">
        <v>43931</v>
      </c>
      <c r="V293" s="4">
        <v>118</v>
      </c>
      <c r="W293" s="21"/>
      <c r="X293" s="2"/>
      <c r="AC293" s="2"/>
      <c r="AD293" s="21"/>
      <c r="AL293" s="2"/>
    </row>
    <row r="294" spans="1:38" ht="12.5">
      <c r="A294" s="17">
        <v>43861</v>
      </c>
      <c r="B294" s="4">
        <v>246</v>
      </c>
      <c r="C294" s="17">
        <v>43932</v>
      </c>
      <c r="D294" s="4">
        <v>295</v>
      </c>
      <c r="E294" s="11"/>
      <c r="F294" s="21"/>
      <c r="G294" s="17">
        <v>43861</v>
      </c>
      <c r="H294" s="4">
        <v>32</v>
      </c>
      <c r="I294" s="17">
        <v>43932</v>
      </c>
      <c r="J294" s="4">
        <v>92</v>
      </c>
      <c r="K294" s="2"/>
      <c r="L294" s="21"/>
      <c r="M294" s="17">
        <v>43861</v>
      </c>
      <c r="N294" s="4">
        <v>193755</v>
      </c>
      <c r="O294" s="17">
        <v>43932</v>
      </c>
      <c r="P294" s="4">
        <v>236412</v>
      </c>
      <c r="Q294" s="21"/>
      <c r="R294" s="21"/>
      <c r="S294" s="17">
        <v>43861</v>
      </c>
      <c r="T294" s="4">
        <v>286</v>
      </c>
      <c r="U294" s="17">
        <v>43932</v>
      </c>
      <c r="V294" s="4">
        <v>137</v>
      </c>
      <c r="W294" s="21"/>
      <c r="X294" s="2"/>
      <c r="AC294" s="2"/>
      <c r="AD294" s="21"/>
      <c r="AL294" s="2"/>
    </row>
    <row r="295" spans="1:38" ht="12.5">
      <c r="A295" s="17">
        <v>43862</v>
      </c>
      <c r="B295" s="4">
        <v>202</v>
      </c>
      <c r="C295" s="17">
        <v>43933</v>
      </c>
      <c r="D295" s="4">
        <v>369</v>
      </c>
      <c r="E295" s="11"/>
      <c r="F295" s="21"/>
      <c r="G295" s="17">
        <v>43862</v>
      </c>
      <c r="H295" s="4">
        <v>39</v>
      </c>
      <c r="I295" s="17">
        <v>43933</v>
      </c>
      <c r="J295" s="4">
        <v>94</v>
      </c>
      <c r="K295" s="2"/>
      <c r="L295" s="21"/>
      <c r="M295" s="17">
        <v>43862</v>
      </c>
      <c r="N295" s="4">
        <v>180968</v>
      </c>
      <c r="O295" s="17">
        <v>43933</v>
      </c>
      <c r="P295" s="4">
        <v>232592</v>
      </c>
      <c r="Q295" s="21"/>
      <c r="R295" s="21"/>
      <c r="S295" s="17">
        <v>43862</v>
      </c>
      <c r="T295" s="4">
        <v>191</v>
      </c>
      <c r="U295" s="17">
        <v>43933</v>
      </c>
      <c r="V295" s="4">
        <v>87</v>
      </c>
      <c r="W295" s="21"/>
      <c r="X295" s="2"/>
      <c r="AC295" s="2"/>
      <c r="AD295" s="21"/>
      <c r="AL295" s="2"/>
    </row>
    <row r="296" spans="1:38" ht="12.5">
      <c r="A296" s="17">
        <v>43863</v>
      </c>
      <c r="B296" s="4">
        <v>223</v>
      </c>
      <c r="C296" s="17">
        <v>43934</v>
      </c>
      <c r="D296" s="4">
        <v>285</v>
      </c>
      <c r="E296" s="11"/>
      <c r="F296" s="21"/>
      <c r="G296" s="17">
        <v>43863</v>
      </c>
      <c r="H296" s="4">
        <v>68</v>
      </c>
      <c r="I296" s="17">
        <v>43934</v>
      </c>
      <c r="J296" s="4">
        <v>74</v>
      </c>
      <c r="K296" s="2"/>
      <c r="L296" s="21"/>
      <c r="M296" s="17">
        <v>43863</v>
      </c>
      <c r="N296" s="4">
        <v>182458</v>
      </c>
      <c r="O296" s="17">
        <v>43934</v>
      </c>
      <c r="P296" s="4">
        <v>247719</v>
      </c>
      <c r="Q296" s="21"/>
      <c r="R296" s="21"/>
      <c r="S296" s="17">
        <v>43863</v>
      </c>
      <c r="T296" s="4">
        <v>202</v>
      </c>
      <c r="U296" s="17">
        <v>43934</v>
      </c>
      <c r="V296" s="4">
        <v>183</v>
      </c>
      <c r="W296" s="21"/>
      <c r="X296" s="2"/>
      <c r="AC296" s="2"/>
      <c r="AD296" s="21"/>
      <c r="AL296" s="2"/>
    </row>
    <row r="297" spans="1:38" ht="12.5">
      <c r="A297" s="17">
        <v>43864</v>
      </c>
      <c r="B297" s="4">
        <v>287</v>
      </c>
      <c r="C297" s="17">
        <v>43935</v>
      </c>
      <c r="D297" s="4">
        <v>301</v>
      </c>
      <c r="E297" s="11"/>
      <c r="F297" s="21"/>
      <c r="G297" s="17">
        <v>43864</v>
      </c>
      <c r="H297" s="4">
        <v>41</v>
      </c>
      <c r="I297" s="17">
        <v>43935</v>
      </c>
      <c r="J297" s="4">
        <v>69</v>
      </c>
      <c r="K297" s="2"/>
      <c r="L297" s="21"/>
      <c r="M297" s="17">
        <v>43864</v>
      </c>
      <c r="N297" s="4">
        <v>200106</v>
      </c>
      <c r="O297" s="17">
        <v>43935</v>
      </c>
      <c r="P297" s="4">
        <v>255434</v>
      </c>
      <c r="Q297" s="21"/>
      <c r="R297" s="21"/>
      <c r="S297" s="17">
        <v>43864</v>
      </c>
      <c r="T297" s="4">
        <v>121</v>
      </c>
      <c r="U297" s="17">
        <v>43935</v>
      </c>
      <c r="V297" s="4">
        <v>105</v>
      </c>
      <c r="W297" s="21"/>
      <c r="X297" s="2"/>
      <c r="AC297" s="2"/>
      <c r="AD297" s="21"/>
      <c r="AL297" s="2"/>
    </row>
    <row r="298" spans="1:38" ht="12.5">
      <c r="A298" s="17">
        <v>43865</v>
      </c>
      <c r="B298" s="4">
        <v>240</v>
      </c>
      <c r="C298" s="17">
        <v>43936</v>
      </c>
      <c r="D298" s="4">
        <v>290</v>
      </c>
      <c r="E298" s="11"/>
      <c r="F298" s="21"/>
      <c r="G298" s="17">
        <v>43865</v>
      </c>
      <c r="H298" s="4">
        <v>63</v>
      </c>
      <c r="I298" s="17">
        <v>43936</v>
      </c>
      <c r="J298" s="4">
        <v>54</v>
      </c>
      <c r="K298" s="2"/>
      <c r="L298" s="21"/>
      <c r="M298" s="17">
        <v>43865</v>
      </c>
      <c r="N298" s="4">
        <v>208292</v>
      </c>
      <c r="O298" s="17">
        <v>43936</v>
      </c>
      <c r="P298" s="4">
        <v>256787</v>
      </c>
      <c r="Q298" s="21"/>
      <c r="R298" s="21"/>
      <c r="S298" s="17">
        <v>43865</v>
      </c>
      <c r="T298" s="4">
        <v>125</v>
      </c>
      <c r="U298" s="17">
        <v>43936</v>
      </c>
      <c r="V298" s="4">
        <v>170</v>
      </c>
      <c r="W298" s="21"/>
      <c r="X298" s="2"/>
      <c r="AC298" s="2"/>
      <c r="AD298" s="21"/>
      <c r="AL298" s="2"/>
    </row>
    <row r="299" spans="1:38" ht="12.5">
      <c r="A299" s="17">
        <v>43866</v>
      </c>
      <c r="B299" s="4">
        <v>237</v>
      </c>
      <c r="C299" s="17">
        <v>43937</v>
      </c>
      <c r="D299" s="4">
        <v>300</v>
      </c>
      <c r="E299" s="11"/>
      <c r="F299" s="21"/>
      <c r="G299" s="17">
        <v>43866</v>
      </c>
      <c r="H299" s="4">
        <v>38</v>
      </c>
      <c r="I299" s="17">
        <v>43937</v>
      </c>
      <c r="J299" s="4">
        <v>64</v>
      </c>
      <c r="K299" s="2"/>
      <c r="L299" s="21"/>
      <c r="M299" s="17">
        <v>43866</v>
      </c>
      <c r="N299" s="4">
        <v>213883</v>
      </c>
      <c r="O299" s="17">
        <v>43937</v>
      </c>
      <c r="P299" s="4">
        <v>251405</v>
      </c>
      <c r="Q299" s="21"/>
      <c r="R299" s="21"/>
      <c r="S299" s="17">
        <v>43866</v>
      </c>
      <c r="T299" s="4">
        <v>473</v>
      </c>
      <c r="U299" s="17">
        <v>43937</v>
      </c>
      <c r="V299" s="4">
        <v>169</v>
      </c>
      <c r="W299" s="21"/>
      <c r="X299" s="2"/>
      <c r="AC299" s="2"/>
      <c r="AD299" s="21"/>
      <c r="AL299" s="2"/>
    </row>
    <row r="300" spans="1:38" ht="12.5">
      <c r="A300" s="17">
        <v>43867</v>
      </c>
      <c r="B300" s="4">
        <v>302</v>
      </c>
      <c r="C300" s="17">
        <v>43938</v>
      </c>
      <c r="D300" s="4">
        <v>449</v>
      </c>
      <c r="E300" s="11"/>
      <c r="F300" s="21"/>
      <c r="G300" s="17">
        <v>43867</v>
      </c>
      <c r="H300" s="4">
        <v>31</v>
      </c>
      <c r="I300" s="17">
        <v>43938</v>
      </c>
      <c r="J300" s="4">
        <v>63</v>
      </c>
      <c r="K300" s="2"/>
      <c r="L300" s="21"/>
      <c r="M300" s="17">
        <v>43867</v>
      </c>
      <c r="N300" s="4">
        <v>215728</v>
      </c>
      <c r="O300" s="17">
        <v>43938</v>
      </c>
      <c r="P300" s="4">
        <v>241874</v>
      </c>
      <c r="Q300" s="21"/>
      <c r="R300" s="21"/>
      <c r="S300" s="17">
        <v>43867</v>
      </c>
      <c r="T300" s="4">
        <v>97</v>
      </c>
      <c r="U300" s="17">
        <v>43938</v>
      </c>
      <c r="V300" s="4">
        <v>155</v>
      </c>
      <c r="W300" s="21"/>
      <c r="X300" s="2"/>
      <c r="AC300" s="2"/>
      <c r="AD300" s="21"/>
      <c r="AL300" s="2"/>
    </row>
    <row r="301" spans="1:38" ht="12.5">
      <c r="A301" s="17">
        <v>43868</v>
      </c>
      <c r="B301" s="4">
        <v>255</v>
      </c>
      <c r="C301" s="17">
        <v>43939</v>
      </c>
      <c r="D301" s="4">
        <v>299</v>
      </c>
      <c r="E301" s="11"/>
      <c r="F301" s="21"/>
      <c r="G301" s="17">
        <v>43868</v>
      </c>
      <c r="H301" s="4">
        <v>35</v>
      </c>
      <c r="I301" s="17">
        <v>43939</v>
      </c>
      <c r="J301" s="4">
        <v>84</v>
      </c>
      <c r="K301" s="2"/>
      <c r="L301" s="21"/>
      <c r="M301" s="17">
        <v>43868</v>
      </c>
      <c r="N301" s="4">
        <v>204499</v>
      </c>
      <c r="O301" s="17">
        <v>43939</v>
      </c>
      <c r="P301" s="4">
        <v>242013</v>
      </c>
      <c r="Q301" s="21"/>
      <c r="R301" s="21"/>
      <c r="S301" s="17">
        <v>43868</v>
      </c>
      <c r="T301" s="4">
        <v>90</v>
      </c>
      <c r="U301" s="17">
        <v>43939</v>
      </c>
      <c r="V301" s="4">
        <v>163</v>
      </c>
      <c r="W301" s="21"/>
      <c r="X301" s="2"/>
      <c r="AC301" s="2"/>
      <c r="AD301" s="21"/>
      <c r="AL301" s="2"/>
    </row>
    <row r="302" spans="1:38" ht="12.5">
      <c r="A302" s="17">
        <v>43869</v>
      </c>
      <c r="B302" s="4">
        <v>259</v>
      </c>
      <c r="C302" s="17">
        <v>43940</v>
      </c>
      <c r="D302" s="4">
        <v>309</v>
      </c>
      <c r="E302" s="11"/>
      <c r="F302" s="21"/>
      <c r="G302" s="17">
        <v>43869</v>
      </c>
      <c r="H302" s="4">
        <v>29</v>
      </c>
      <c r="I302" s="17">
        <v>43940</v>
      </c>
      <c r="J302" s="4">
        <v>97</v>
      </c>
      <c r="K302" s="2"/>
      <c r="L302" s="21"/>
      <c r="M302" s="17">
        <v>43869</v>
      </c>
      <c r="N302" s="4">
        <v>191366</v>
      </c>
      <c r="O302" s="17">
        <v>43940</v>
      </c>
      <c r="P302" s="4">
        <v>251064</v>
      </c>
      <c r="Q302" s="21"/>
      <c r="R302" s="21"/>
      <c r="S302" s="17">
        <v>43869</v>
      </c>
      <c r="T302" s="4">
        <v>84</v>
      </c>
      <c r="U302" s="17">
        <v>43940</v>
      </c>
      <c r="V302" s="4">
        <v>146</v>
      </c>
      <c r="W302" s="21"/>
      <c r="X302" s="2"/>
      <c r="AC302" s="2"/>
      <c r="AD302" s="21"/>
      <c r="AL302" s="2"/>
    </row>
    <row r="303" spans="1:38" ht="12.5">
      <c r="A303" s="17">
        <v>43870</v>
      </c>
      <c r="B303" s="4">
        <v>430</v>
      </c>
      <c r="C303" s="17">
        <v>43941</v>
      </c>
      <c r="D303" s="4">
        <v>290</v>
      </c>
      <c r="E303" s="11"/>
      <c r="F303" s="21"/>
      <c r="G303" s="17">
        <v>43870</v>
      </c>
      <c r="H303" s="4">
        <v>34</v>
      </c>
      <c r="I303" s="17">
        <v>43941</v>
      </c>
      <c r="J303" s="4">
        <v>68</v>
      </c>
      <c r="K303" s="2"/>
      <c r="L303" s="21"/>
      <c r="M303" s="17">
        <v>43870</v>
      </c>
      <c r="N303" s="4">
        <v>207425</v>
      </c>
      <c r="O303" s="17">
        <v>43941</v>
      </c>
      <c r="P303" s="4">
        <v>247788</v>
      </c>
      <c r="Q303" s="21"/>
      <c r="R303" s="21"/>
      <c r="S303" s="17">
        <v>43870</v>
      </c>
      <c r="T303" s="4">
        <v>146</v>
      </c>
      <c r="U303" s="17">
        <v>43941</v>
      </c>
      <c r="V303" s="4">
        <v>200</v>
      </c>
      <c r="W303" s="21"/>
      <c r="X303" s="2"/>
      <c r="AC303" s="2"/>
      <c r="AD303" s="21"/>
      <c r="AL303" s="2"/>
    </row>
    <row r="304" spans="1:38" ht="12.5">
      <c r="A304" s="17">
        <v>43871</v>
      </c>
      <c r="B304" s="4">
        <v>232</v>
      </c>
      <c r="C304" s="17">
        <v>43942</v>
      </c>
      <c r="D304" s="4">
        <v>253</v>
      </c>
      <c r="E304" s="11"/>
      <c r="F304" s="21"/>
      <c r="G304" s="17">
        <v>43871</v>
      </c>
      <c r="H304" s="4">
        <v>34</v>
      </c>
      <c r="I304" s="17">
        <v>43942</v>
      </c>
      <c r="J304" s="4">
        <v>73</v>
      </c>
      <c r="K304" s="2"/>
      <c r="L304" s="21"/>
      <c r="M304" s="17">
        <v>43871</v>
      </c>
      <c r="N304" s="4">
        <v>212247</v>
      </c>
      <c r="O304" s="17">
        <v>43942</v>
      </c>
      <c r="P304" s="4">
        <v>269623</v>
      </c>
      <c r="Q304" s="21"/>
      <c r="R304" s="21"/>
      <c r="S304" s="17">
        <v>43871</v>
      </c>
      <c r="T304" s="4">
        <v>106</v>
      </c>
      <c r="U304" s="17">
        <v>43942</v>
      </c>
      <c r="V304" s="4">
        <v>121</v>
      </c>
      <c r="W304" s="21"/>
      <c r="X304" s="2"/>
      <c r="AC304" s="2"/>
      <c r="AD304" s="21"/>
      <c r="AL304" s="2"/>
    </row>
    <row r="305" spans="1:38" ht="12.5">
      <c r="A305" s="17">
        <v>43872</v>
      </c>
      <c r="B305" s="4">
        <v>260</v>
      </c>
      <c r="C305" s="17">
        <v>43943</v>
      </c>
      <c r="D305" s="4">
        <v>402</v>
      </c>
      <c r="E305" s="11"/>
      <c r="F305" s="21"/>
      <c r="G305" s="17">
        <v>43872</v>
      </c>
      <c r="H305" s="4">
        <v>37</v>
      </c>
      <c r="I305" s="17">
        <v>43943</v>
      </c>
      <c r="J305" s="4">
        <v>95</v>
      </c>
      <c r="K305" s="2"/>
      <c r="L305" s="21"/>
      <c r="M305" s="17">
        <v>43872</v>
      </c>
      <c r="N305" s="4">
        <v>214181</v>
      </c>
      <c r="O305" s="17">
        <v>43943</v>
      </c>
      <c r="P305" s="4">
        <v>259827</v>
      </c>
      <c r="Q305" s="21"/>
      <c r="R305" s="21"/>
      <c r="S305" s="17">
        <v>43872</v>
      </c>
      <c r="T305" s="4">
        <v>136</v>
      </c>
      <c r="U305" s="17">
        <v>43943</v>
      </c>
      <c r="V305" s="4">
        <v>95</v>
      </c>
      <c r="W305" s="21"/>
      <c r="X305" s="2"/>
      <c r="AC305" s="2"/>
      <c r="AD305" s="21"/>
      <c r="AL305" s="2"/>
    </row>
    <row r="306" spans="1:38" ht="12.5">
      <c r="A306" s="17">
        <v>43873</v>
      </c>
      <c r="B306" s="4">
        <v>233</v>
      </c>
      <c r="C306" s="17">
        <v>43944</v>
      </c>
      <c r="D306" s="4">
        <v>311</v>
      </c>
      <c r="E306" s="11"/>
      <c r="F306" s="21"/>
      <c r="G306" s="17">
        <v>43873</v>
      </c>
      <c r="H306" s="4">
        <v>31</v>
      </c>
      <c r="I306" s="17">
        <v>43944</v>
      </c>
      <c r="J306" s="4">
        <v>94</v>
      </c>
      <c r="K306" s="2"/>
      <c r="L306" s="21"/>
      <c r="M306" s="17">
        <v>43873</v>
      </c>
      <c r="N306" s="4">
        <v>218433</v>
      </c>
      <c r="O306" s="17">
        <v>43944</v>
      </c>
      <c r="P306" s="4">
        <v>251826</v>
      </c>
      <c r="Q306" s="21"/>
      <c r="R306" s="21"/>
      <c r="S306" s="17">
        <v>43873</v>
      </c>
      <c r="T306" s="4">
        <v>111</v>
      </c>
      <c r="U306" s="17">
        <v>43944</v>
      </c>
      <c r="V306" s="4">
        <v>138</v>
      </c>
      <c r="W306" s="21"/>
      <c r="X306" s="2"/>
      <c r="AC306" s="2"/>
      <c r="AD306" s="21"/>
      <c r="AL306" s="2"/>
    </row>
    <row r="307" spans="1:38" ht="12.5">
      <c r="A307" s="17">
        <v>43874</v>
      </c>
      <c r="B307" s="4">
        <v>235</v>
      </c>
      <c r="C307" s="17">
        <v>43945</v>
      </c>
      <c r="D307" s="4">
        <v>346</v>
      </c>
      <c r="E307" s="11"/>
      <c r="F307" s="21"/>
      <c r="G307" s="17">
        <v>43874</v>
      </c>
      <c r="H307" s="4">
        <v>25</v>
      </c>
      <c r="I307" s="17">
        <v>43945</v>
      </c>
      <c r="J307" s="4">
        <v>96</v>
      </c>
      <c r="K307" s="2"/>
      <c r="L307" s="21"/>
      <c r="M307" s="17">
        <v>43874</v>
      </c>
      <c r="N307" s="4">
        <v>206328</v>
      </c>
      <c r="O307" s="17">
        <v>43945</v>
      </c>
      <c r="P307" s="4">
        <v>249843</v>
      </c>
      <c r="Q307" s="21"/>
      <c r="R307" s="21"/>
      <c r="S307" s="17">
        <v>43874</v>
      </c>
      <c r="T307" s="4">
        <v>83</v>
      </c>
      <c r="U307" s="17">
        <v>43945</v>
      </c>
      <c r="V307" s="4">
        <v>111</v>
      </c>
      <c r="W307" s="21"/>
      <c r="X307" s="2"/>
      <c r="AC307" s="2"/>
      <c r="AD307" s="21"/>
      <c r="AL307" s="2"/>
    </row>
    <row r="308" spans="1:38" ht="12.5">
      <c r="A308" s="17">
        <v>43875</v>
      </c>
      <c r="B308" s="4">
        <v>173</v>
      </c>
      <c r="C308" s="17">
        <v>43946</v>
      </c>
      <c r="D308" s="4">
        <v>401</v>
      </c>
      <c r="E308" s="11"/>
      <c r="F308" s="21"/>
      <c r="G308" s="17">
        <v>43875</v>
      </c>
      <c r="H308" s="4">
        <v>20</v>
      </c>
      <c r="I308" s="17">
        <v>43946</v>
      </c>
      <c r="J308" s="4">
        <v>89</v>
      </c>
      <c r="K308" s="2"/>
      <c r="L308" s="21"/>
      <c r="M308" s="17">
        <v>43875</v>
      </c>
      <c r="N308" s="4">
        <v>187910</v>
      </c>
      <c r="O308" s="17">
        <v>43946</v>
      </c>
      <c r="P308" s="4">
        <v>236434</v>
      </c>
      <c r="Q308" s="21"/>
      <c r="R308" s="21"/>
      <c r="S308" s="17">
        <v>43875</v>
      </c>
      <c r="T308" s="4">
        <v>83</v>
      </c>
      <c r="U308" s="17">
        <v>43946</v>
      </c>
      <c r="V308" s="4">
        <v>137</v>
      </c>
      <c r="W308" s="21"/>
      <c r="X308" s="2"/>
      <c r="AC308" s="2"/>
      <c r="AD308" s="21"/>
      <c r="AL308" s="2"/>
    </row>
    <row r="309" spans="1:38" ht="12.5">
      <c r="A309" s="17">
        <v>43876</v>
      </c>
      <c r="B309" s="4">
        <v>181</v>
      </c>
      <c r="C309" s="17">
        <v>43947</v>
      </c>
      <c r="D309" s="4">
        <v>406</v>
      </c>
      <c r="E309" s="11"/>
      <c r="F309" s="21"/>
      <c r="G309" s="17">
        <v>43876</v>
      </c>
      <c r="H309" s="4">
        <v>25</v>
      </c>
      <c r="I309" s="17">
        <v>43947</v>
      </c>
      <c r="J309" s="4">
        <v>50</v>
      </c>
      <c r="K309" s="2"/>
      <c r="L309" s="21"/>
      <c r="M309" s="17">
        <v>43876</v>
      </c>
      <c r="N309" s="4">
        <v>193657</v>
      </c>
      <c r="O309" s="17">
        <v>43947</v>
      </c>
      <c r="P309" s="4">
        <v>241289</v>
      </c>
      <c r="Q309" s="21"/>
      <c r="R309" s="21"/>
      <c r="S309" s="17">
        <v>43876</v>
      </c>
      <c r="T309" s="4">
        <v>95</v>
      </c>
      <c r="U309" s="17">
        <v>43947</v>
      </c>
      <c r="V309" s="4">
        <v>125</v>
      </c>
      <c r="W309" s="21"/>
      <c r="X309" s="2"/>
      <c r="AC309" s="2"/>
      <c r="AD309" s="21"/>
      <c r="AL309" s="2"/>
    </row>
    <row r="310" spans="1:38" ht="12.5">
      <c r="A310" s="17">
        <v>43877</v>
      </c>
      <c r="B310" s="4">
        <v>642</v>
      </c>
      <c r="C310" s="17">
        <v>43948</v>
      </c>
      <c r="D310" s="4">
        <v>340</v>
      </c>
      <c r="E310" s="11"/>
      <c r="F310" s="21"/>
      <c r="G310" s="17">
        <v>43877</v>
      </c>
      <c r="H310" s="4">
        <v>26</v>
      </c>
      <c r="I310" s="17">
        <v>43948</v>
      </c>
      <c r="J310" s="4">
        <v>58</v>
      </c>
      <c r="K310" s="2"/>
      <c r="L310" s="21"/>
      <c r="M310" s="17">
        <v>43877</v>
      </c>
      <c r="N310" s="4">
        <v>199493</v>
      </c>
      <c r="O310" s="17">
        <v>43948</v>
      </c>
      <c r="P310" s="4">
        <v>262093</v>
      </c>
      <c r="Q310" s="21"/>
      <c r="R310" s="21"/>
      <c r="S310" s="17">
        <v>43877</v>
      </c>
      <c r="T310" s="4">
        <v>129</v>
      </c>
      <c r="U310" s="17">
        <v>43948</v>
      </c>
      <c r="V310" s="4">
        <v>119</v>
      </c>
      <c r="W310" s="21"/>
      <c r="X310" s="2"/>
      <c r="AC310" s="2"/>
      <c r="AD310" s="21"/>
      <c r="AL310" s="2"/>
    </row>
    <row r="311" spans="1:38" ht="12.5">
      <c r="A311" s="17">
        <v>43878</v>
      </c>
      <c r="B311" s="4">
        <v>244</v>
      </c>
      <c r="C311" s="17">
        <v>43949</v>
      </c>
      <c r="D311" s="4">
        <v>280</v>
      </c>
      <c r="E311" s="11"/>
      <c r="F311" s="21"/>
      <c r="G311" s="17">
        <v>43878</v>
      </c>
      <c r="H311" s="4">
        <v>39</v>
      </c>
      <c r="I311" s="17">
        <v>43949</v>
      </c>
      <c r="J311" s="4">
        <v>64</v>
      </c>
      <c r="K311" s="2"/>
      <c r="L311" s="21"/>
      <c r="M311" s="17">
        <v>43878</v>
      </c>
      <c r="N311" s="4">
        <v>218147</v>
      </c>
      <c r="O311" s="17">
        <v>43949</v>
      </c>
      <c r="P311" s="4">
        <v>265924</v>
      </c>
      <c r="Q311" s="21"/>
      <c r="R311" s="21"/>
      <c r="S311" s="17">
        <v>43878</v>
      </c>
      <c r="T311" s="4">
        <v>127</v>
      </c>
      <c r="U311" s="17">
        <v>43949</v>
      </c>
      <c r="V311" s="4">
        <v>137</v>
      </c>
      <c r="W311" s="21"/>
      <c r="X311" s="2"/>
      <c r="AC311" s="2"/>
      <c r="AD311" s="21"/>
      <c r="AL311" s="2"/>
    </row>
    <row r="312" spans="1:38" ht="12.5">
      <c r="A312" s="17">
        <v>43879</v>
      </c>
      <c r="B312" s="4">
        <v>301</v>
      </c>
      <c r="C312" s="17">
        <v>43950</v>
      </c>
      <c r="D312" s="4">
        <v>287</v>
      </c>
      <c r="E312" s="11"/>
      <c r="F312" s="21"/>
      <c r="G312" s="17">
        <v>43879</v>
      </c>
      <c r="H312" s="4">
        <v>40</v>
      </c>
      <c r="I312" s="17">
        <v>43950</v>
      </c>
      <c r="J312" s="4">
        <v>58</v>
      </c>
      <c r="K312" s="2"/>
      <c r="L312" s="21"/>
      <c r="M312" s="17">
        <v>43879</v>
      </c>
      <c r="N312" s="4">
        <v>218650</v>
      </c>
      <c r="O312" s="17">
        <v>43950</v>
      </c>
      <c r="P312" s="4">
        <v>264331</v>
      </c>
      <c r="Q312" s="21"/>
      <c r="R312" s="21"/>
      <c r="S312" s="17">
        <v>43879</v>
      </c>
      <c r="T312" s="4">
        <v>264</v>
      </c>
      <c r="U312" s="17">
        <v>43950</v>
      </c>
      <c r="V312" s="4">
        <v>149</v>
      </c>
      <c r="W312" s="21"/>
      <c r="X312" s="2"/>
      <c r="AC312" s="2"/>
      <c r="AD312" s="21"/>
      <c r="AL312" s="2"/>
    </row>
    <row r="313" spans="1:38" ht="12.5">
      <c r="A313" s="17">
        <v>43880</v>
      </c>
      <c r="B313" s="4">
        <v>239</v>
      </c>
      <c r="C313" s="17">
        <v>43951</v>
      </c>
      <c r="D313" s="4">
        <v>362</v>
      </c>
      <c r="E313" s="11"/>
      <c r="F313" s="21"/>
      <c r="G313" s="17">
        <v>43880</v>
      </c>
      <c r="H313" s="4">
        <v>33</v>
      </c>
      <c r="I313" s="17">
        <v>43951</v>
      </c>
      <c r="J313" s="4">
        <v>68</v>
      </c>
      <c r="K313" s="2"/>
      <c r="L313" s="21"/>
      <c r="M313" s="17">
        <v>43880</v>
      </c>
      <c r="N313" s="4">
        <v>219979</v>
      </c>
      <c r="O313" s="17">
        <v>43951</v>
      </c>
      <c r="P313" s="4">
        <v>278035</v>
      </c>
      <c r="Q313" s="21"/>
      <c r="R313" s="21"/>
      <c r="S313" s="17">
        <v>43880</v>
      </c>
      <c r="T313" s="4">
        <v>170</v>
      </c>
      <c r="U313" s="17">
        <v>43951</v>
      </c>
      <c r="V313" s="4">
        <v>103</v>
      </c>
      <c r="W313" s="21"/>
      <c r="X313" s="2"/>
      <c r="AC313" s="2"/>
      <c r="AD313" s="21"/>
      <c r="AL313" s="2"/>
    </row>
    <row r="314" spans="1:38" ht="12.5">
      <c r="A314" s="17">
        <v>43881</v>
      </c>
      <c r="B314" s="4">
        <v>305</v>
      </c>
      <c r="C314" s="17">
        <v>43952</v>
      </c>
      <c r="D314" s="4">
        <v>355</v>
      </c>
      <c r="E314" s="11"/>
      <c r="F314" s="21"/>
      <c r="G314" s="17">
        <v>43881</v>
      </c>
      <c r="H314" s="4">
        <v>38</v>
      </c>
      <c r="I314" s="17">
        <v>43952</v>
      </c>
      <c r="J314" s="4">
        <v>38</v>
      </c>
      <c r="K314" s="2"/>
      <c r="L314" s="21"/>
      <c r="M314" s="17">
        <v>43881</v>
      </c>
      <c r="N314" s="4">
        <v>219800</v>
      </c>
      <c r="O314" s="17">
        <v>43952</v>
      </c>
      <c r="P314" s="4">
        <v>243484</v>
      </c>
      <c r="Q314" s="21"/>
      <c r="R314" s="21"/>
      <c r="S314" s="17">
        <v>43881</v>
      </c>
      <c r="T314" s="4">
        <v>137</v>
      </c>
      <c r="U314" s="17">
        <v>43952</v>
      </c>
      <c r="V314" s="4">
        <v>171</v>
      </c>
      <c r="W314" s="21"/>
      <c r="X314" s="2"/>
      <c r="AC314" s="2"/>
      <c r="AD314" s="21"/>
      <c r="AL314" s="2"/>
    </row>
    <row r="315" spans="1:38" ht="12.5">
      <c r="A315" s="17">
        <v>43882</v>
      </c>
      <c r="B315" s="4">
        <v>321</v>
      </c>
      <c r="C315" s="17">
        <v>43953</v>
      </c>
      <c r="D315" s="4">
        <v>223</v>
      </c>
      <c r="E315" s="11"/>
      <c r="F315" s="21"/>
      <c r="G315" s="17">
        <v>43882</v>
      </c>
      <c r="H315" s="4">
        <v>32</v>
      </c>
      <c r="I315" s="17">
        <v>43953</v>
      </c>
      <c r="J315" s="4">
        <v>41</v>
      </c>
      <c r="K315" s="2"/>
      <c r="L315" s="21"/>
      <c r="M315" s="17">
        <v>43882</v>
      </c>
      <c r="N315" s="4">
        <v>228128</v>
      </c>
      <c r="O315" s="17">
        <v>43953</v>
      </c>
      <c r="P315" s="4">
        <v>222077</v>
      </c>
      <c r="Q315" s="21"/>
      <c r="R315" s="21"/>
      <c r="S315" s="17">
        <v>43882</v>
      </c>
      <c r="T315" s="4">
        <v>95</v>
      </c>
      <c r="U315" s="17">
        <v>43953</v>
      </c>
      <c r="V315" s="4">
        <v>213</v>
      </c>
      <c r="W315" s="21"/>
      <c r="X315" s="2"/>
      <c r="AC315" s="2"/>
      <c r="AD315" s="21"/>
      <c r="AL315" s="2"/>
    </row>
    <row r="316" spans="1:38" ht="12.5">
      <c r="A316" s="17">
        <v>43883</v>
      </c>
      <c r="B316" s="4">
        <v>333</v>
      </c>
      <c r="C316" s="17">
        <v>43954</v>
      </c>
      <c r="D316" s="4">
        <v>325</v>
      </c>
      <c r="E316" s="11"/>
      <c r="F316" s="21"/>
      <c r="G316" s="17">
        <v>43883</v>
      </c>
      <c r="H316" s="4">
        <v>29</v>
      </c>
      <c r="I316" s="17">
        <v>43954</v>
      </c>
      <c r="J316" s="4">
        <v>35</v>
      </c>
      <c r="K316" s="2"/>
      <c r="L316" s="21"/>
      <c r="M316" s="17">
        <v>43883</v>
      </c>
      <c r="N316" s="4">
        <v>192778</v>
      </c>
      <c r="O316" s="17">
        <v>43954</v>
      </c>
      <c r="P316" s="4">
        <v>225168</v>
      </c>
      <c r="Q316" s="21"/>
      <c r="R316" s="21"/>
      <c r="S316" s="17">
        <v>43883</v>
      </c>
      <c r="T316" s="4">
        <v>88</v>
      </c>
      <c r="U316" s="17">
        <v>43954</v>
      </c>
      <c r="V316" s="4">
        <v>181</v>
      </c>
      <c r="W316" s="21"/>
      <c r="X316" s="2"/>
      <c r="AC316" s="2"/>
      <c r="AD316" s="21"/>
      <c r="AL316" s="2"/>
    </row>
    <row r="317" spans="1:38" ht="12.5">
      <c r="A317" s="17">
        <v>43884</v>
      </c>
      <c r="B317" s="4">
        <v>373</v>
      </c>
      <c r="C317" s="17">
        <v>43955</v>
      </c>
      <c r="D317" s="4">
        <v>322</v>
      </c>
      <c r="E317" s="11"/>
      <c r="F317" s="21"/>
      <c r="G317" s="17">
        <v>43884</v>
      </c>
      <c r="H317" s="4">
        <v>42</v>
      </c>
      <c r="I317" s="17">
        <v>43955</v>
      </c>
      <c r="J317" s="4">
        <v>47</v>
      </c>
      <c r="K317" s="2"/>
      <c r="L317" s="21"/>
      <c r="M317" s="17">
        <v>43884</v>
      </c>
      <c r="N317" s="4">
        <v>208085</v>
      </c>
      <c r="O317" s="17">
        <v>43955</v>
      </c>
      <c r="P317" s="4">
        <v>254515</v>
      </c>
      <c r="Q317" s="21"/>
      <c r="R317" s="21"/>
      <c r="S317" s="17">
        <v>43884</v>
      </c>
      <c r="T317" s="4">
        <v>96</v>
      </c>
      <c r="U317" s="17">
        <v>43955</v>
      </c>
      <c r="V317" s="4">
        <v>92</v>
      </c>
      <c r="W317" s="21"/>
      <c r="X317" s="2"/>
      <c r="AC317" s="2"/>
      <c r="AD317" s="21"/>
      <c r="AL317" s="2"/>
    </row>
    <row r="318" spans="1:38" ht="12.5">
      <c r="A318" s="17">
        <v>43885</v>
      </c>
      <c r="B318" s="4">
        <v>345</v>
      </c>
      <c r="C318" s="17">
        <v>43956</v>
      </c>
      <c r="D318" s="4">
        <v>374</v>
      </c>
      <c r="E318" s="11"/>
      <c r="F318" s="21"/>
      <c r="G318" s="17">
        <v>43885</v>
      </c>
      <c r="H318" s="4">
        <v>26</v>
      </c>
      <c r="I318" s="17">
        <v>43956</v>
      </c>
      <c r="J318" s="4">
        <v>57</v>
      </c>
      <c r="K318" s="2"/>
      <c r="L318" s="21"/>
      <c r="M318" s="17">
        <v>43885</v>
      </c>
      <c r="N318" s="4">
        <v>223847</v>
      </c>
      <c r="O318" s="17">
        <v>43956</v>
      </c>
      <c r="P318" s="4">
        <v>262622</v>
      </c>
      <c r="Q318" s="21"/>
      <c r="R318" s="21"/>
      <c r="S318" s="17">
        <v>43885</v>
      </c>
      <c r="T318" s="4">
        <v>112</v>
      </c>
      <c r="U318" s="17">
        <v>43956</v>
      </c>
      <c r="V318" s="4">
        <v>84</v>
      </c>
      <c r="W318" s="21"/>
      <c r="X318" s="2"/>
      <c r="AC318" s="2"/>
      <c r="AD318" s="21"/>
      <c r="AL318" s="2"/>
    </row>
    <row r="319" spans="1:38" ht="12.5">
      <c r="A319" s="17">
        <v>43886</v>
      </c>
      <c r="B319" s="4">
        <v>295</v>
      </c>
      <c r="C319" s="17">
        <v>43957</v>
      </c>
      <c r="D319" s="4">
        <v>327</v>
      </c>
      <c r="E319" s="11"/>
      <c r="F319" s="21"/>
      <c r="G319" s="17">
        <v>43886</v>
      </c>
      <c r="H319" s="4">
        <v>32</v>
      </c>
      <c r="I319" s="17">
        <v>43957</v>
      </c>
      <c r="J319" s="4">
        <v>48</v>
      </c>
      <c r="K319" s="2"/>
      <c r="L319" s="21"/>
      <c r="M319" s="17">
        <v>43886</v>
      </c>
      <c r="N319" s="4">
        <v>223137</v>
      </c>
      <c r="O319" s="17">
        <v>43957</v>
      </c>
      <c r="P319" s="4">
        <v>258032</v>
      </c>
      <c r="Q319" s="21"/>
      <c r="R319" s="21"/>
      <c r="S319" s="17">
        <v>43886</v>
      </c>
      <c r="T319" s="4">
        <v>79</v>
      </c>
      <c r="U319" s="17">
        <v>43957</v>
      </c>
      <c r="V319" s="4">
        <v>123</v>
      </c>
      <c r="W319" s="21"/>
      <c r="X319" s="2"/>
      <c r="AC319" s="2"/>
      <c r="AD319" s="21"/>
      <c r="AL319" s="2"/>
    </row>
    <row r="320" spans="1:38" ht="12.5">
      <c r="A320" s="17">
        <v>43887</v>
      </c>
      <c r="B320" s="4">
        <v>250</v>
      </c>
      <c r="C320" s="17">
        <v>43958</v>
      </c>
      <c r="D320" s="4">
        <v>590</v>
      </c>
      <c r="E320" s="11"/>
      <c r="F320" s="21"/>
      <c r="G320" s="17">
        <v>43887</v>
      </c>
      <c r="H320" s="4">
        <v>36</v>
      </c>
      <c r="I320" s="17">
        <v>43958</v>
      </c>
      <c r="J320" s="4">
        <v>54</v>
      </c>
      <c r="K320" s="2"/>
      <c r="L320" s="21"/>
      <c r="M320" s="17">
        <v>43887</v>
      </c>
      <c r="N320" s="4">
        <v>220917</v>
      </c>
      <c r="O320" s="17">
        <v>43958</v>
      </c>
      <c r="P320" s="4">
        <v>250812</v>
      </c>
      <c r="Q320" s="21"/>
      <c r="R320" s="21"/>
      <c r="S320" s="17">
        <v>43887</v>
      </c>
      <c r="T320" s="4">
        <v>215</v>
      </c>
      <c r="U320" s="17">
        <v>43958</v>
      </c>
      <c r="V320" s="4">
        <v>133</v>
      </c>
      <c r="W320" s="21"/>
      <c r="X320" s="2"/>
      <c r="AC320" s="2"/>
      <c r="AD320" s="21"/>
      <c r="AL320" s="2"/>
    </row>
    <row r="321" spans="1:38" ht="12.5">
      <c r="A321" s="17">
        <v>43888</v>
      </c>
      <c r="B321" s="4">
        <v>312</v>
      </c>
      <c r="C321" s="17">
        <v>43959</v>
      </c>
      <c r="D321" s="4">
        <v>1740</v>
      </c>
      <c r="E321" s="11"/>
      <c r="F321" s="21"/>
      <c r="G321" s="17">
        <v>43888</v>
      </c>
      <c r="H321" s="4">
        <v>30</v>
      </c>
      <c r="I321" s="17">
        <v>43959</v>
      </c>
      <c r="J321" s="4">
        <v>63</v>
      </c>
      <c r="K321" s="2"/>
      <c r="L321" s="21"/>
      <c r="M321" s="17">
        <v>43888</v>
      </c>
      <c r="N321" s="4">
        <v>219619</v>
      </c>
      <c r="O321" s="17">
        <v>43959</v>
      </c>
      <c r="P321" s="4">
        <v>241515</v>
      </c>
      <c r="Q321" s="21"/>
      <c r="R321" s="21"/>
      <c r="S321" s="17">
        <v>43888</v>
      </c>
      <c r="T321" s="4">
        <v>91</v>
      </c>
      <c r="U321" s="17">
        <v>43959</v>
      </c>
      <c r="V321" s="4">
        <v>88</v>
      </c>
      <c r="W321" s="21"/>
      <c r="X321" s="2"/>
      <c r="AC321" s="2"/>
      <c r="AD321" s="21"/>
      <c r="AL321" s="2"/>
    </row>
    <row r="322" spans="1:38" ht="12.5">
      <c r="A322" s="17">
        <v>43889</v>
      </c>
      <c r="B322" s="4">
        <v>276</v>
      </c>
      <c r="C322" s="17">
        <v>43960</v>
      </c>
      <c r="D322" s="4">
        <v>402</v>
      </c>
      <c r="E322" s="11"/>
      <c r="F322" s="21"/>
      <c r="G322" s="17">
        <v>43889</v>
      </c>
      <c r="H322" s="4">
        <v>32</v>
      </c>
      <c r="I322" s="17">
        <v>43960</v>
      </c>
      <c r="J322" s="4">
        <v>66</v>
      </c>
      <c r="K322" s="2"/>
      <c r="L322" s="21"/>
      <c r="M322" s="17">
        <v>43889</v>
      </c>
      <c r="N322" s="4">
        <v>206400</v>
      </c>
      <c r="O322" s="17">
        <v>43960</v>
      </c>
      <c r="P322" s="4">
        <v>224928</v>
      </c>
      <c r="Q322" s="21"/>
      <c r="R322" s="21"/>
      <c r="S322" s="17">
        <v>43889</v>
      </c>
      <c r="T322" s="4">
        <v>100</v>
      </c>
      <c r="U322" s="17">
        <v>43960</v>
      </c>
      <c r="V322" s="4">
        <v>79</v>
      </c>
      <c r="W322" s="21"/>
      <c r="X322" s="2"/>
      <c r="AC322" s="2"/>
      <c r="AD322" s="21"/>
      <c r="AL322" s="2"/>
    </row>
    <row r="323" spans="1:38" ht="12.5">
      <c r="A323" s="17">
        <v>43890</v>
      </c>
      <c r="B323" s="4">
        <v>501</v>
      </c>
      <c r="C323" s="17">
        <v>43961</v>
      </c>
      <c r="D323" s="4">
        <v>361</v>
      </c>
      <c r="E323" s="11"/>
      <c r="F323" s="21"/>
      <c r="G323" s="17">
        <v>43890</v>
      </c>
      <c r="H323" s="4">
        <v>31</v>
      </c>
      <c r="I323" s="17">
        <v>43961</v>
      </c>
      <c r="J323" s="4">
        <v>68</v>
      </c>
      <c r="K323" s="2"/>
      <c r="L323" s="21"/>
      <c r="M323" s="17">
        <v>43890</v>
      </c>
      <c r="N323" s="4">
        <v>202038</v>
      </c>
      <c r="O323" s="17">
        <v>43961</v>
      </c>
      <c r="P323" s="4">
        <v>232596</v>
      </c>
      <c r="Q323" s="21"/>
      <c r="R323" s="21"/>
      <c r="S323" s="17">
        <v>43890</v>
      </c>
      <c r="T323" s="4">
        <v>143</v>
      </c>
      <c r="U323" s="17">
        <v>43961</v>
      </c>
      <c r="V323" s="4">
        <v>126</v>
      </c>
      <c r="W323" s="21"/>
      <c r="X323" s="2"/>
      <c r="AC323" s="2"/>
      <c r="AD323" s="21"/>
      <c r="AL323" s="2"/>
    </row>
    <row r="324" spans="1:38" ht="12.5">
      <c r="A324" s="17">
        <v>43891</v>
      </c>
      <c r="B324" s="4">
        <v>275</v>
      </c>
      <c r="C324" s="17">
        <v>43962</v>
      </c>
      <c r="D324" s="4">
        <v>323</v>
      </c>
      <c r="E324" s="11"/>
      <c r="F324" s="21"/>
      <c r="G324" s="17">
        <v>43891</v>
      </c>
      <c r="H324" s="4">
        <v>34</v>
      </c>
      <c r="I324" s="17">
        <v>43962</v>
      </c>
      <c r="J324" s="4">
        <v>63</v>
      </c>
      <c r="K324" s="2"/>
      <c r="L324" s="21"/>
      <c r="M324" s="17">
        <v>43891</v>
      </c>
      <c r="N324" s="4">
        <v>198373</v>
      </c>
      <c r="O324" s="17">
        <v>43962</v>
      </c>
      <c r="P324" s="4">
        <v>251584</v>
      </c>
      <c r="Q324" s="21"/>
      <c r="R324" s="21"/>
      <c r="S324" s="17">
        <v>43891</v>
      </c>
      <c r="T324" s="4">
        <v>109</v>
      </c>
      <c r="U324" s="17">
        <v>43962</v>
      </c>
      <c r="V324" s="4">
        <v>114</v>
      </c>
      <c r="W324" s="21"/>
      <c r="X324" s="2"/>
      <c r="AC324" s="2"/>
      <c r="AD324" s="21"/>
      <c r="AL324" s="2"/>
    </row>
    <row r="325" spans="1:38" ht="12.5">
      <c r="A325" s="17">
        <v>43892</v>
      </c>
      <c r="B325" s="4">
        <v>276</v>
      </c>
      <c r="C325" s="17">
        <v>43963</v>
      </c>
      <c r="D325" s="4">
        <v>433</v>
      </c>
      <c r="E325" s="11"/>
      <c r="F325" s="21"/>
      <c r="G325" s="17">
        <v>43892</v>
      </c>
      <c r="H325" s="4">
        <v>30</v>
      </c>
      <c r="I325" s="17">
        <v>43963</v>
      </c>
      <c r="J325" s="4">
        <v>80</v>
      </c>
      <c r="K325" s="2"/>
      <c r="L325" s="21"/>
      <c r="M325" s="17">
        <v>43892</v>
      </c>
      <c r="N325" s="4">
        <v>209593</v>
      </c>
      <c r="O325" s="17">
        <v>43963</v>
      </c>
      <c r="P325" s="4">
        <v>258887</v>
      </c>
      <c r="Q325" s="21"/>
      <c r="R325" s="21"/>
      <c r="S325" s="17">
        <v>43892</v>
      </c>
      <c r="T325" s="4">
        <v>1431</v>
      </c>
      <c r="U325" s="17">
        <v>43963</v>
      </c>
      <c r="V325" s="4">
        <v>159</v>
      </c>
      <c r="W325" s="21"/>
      <c r="X325" s="2"/>
      <c r="AC325" s="2"/>
      <c r="AD325" s="21"/>
      <c r="AL325" s="2"/>
    </row>
    <row r="326" spans="1:38" ht="12.5">
      <c r="A326" s="17">
        <v>43893</v>
      </c>
      <c r="B326" s="4">
        <v>348</v>
      </c>
      <c r="C326" s="17">
        <v>43964</v>
      </c>
      <c r="D326" s="4">
        <v>315</v>
      </c>
      <c r="E326" s="11"/>
      <c r="F326" s="21"/>
      <c r="G326" s="17">
        <v>43893</v>
      </c>
      <c r="H326" s="4">
        <v>46</v>
      </c>
      <c r="I326" s="17">
        <v>43964</v>
      </c>
      <c r="J326" s="4">
        <v>63</v>
      </c>
      <c r="K326" s="2"/>
      <c r="L326" s="21"/>
      <c r="M326" s="17">
        <v>43893</v>
      </c>
      <c r="N326" s="4">
        <v>224491</v>
      </c>
      <c r="O326" s="17">
        <v>43964</v>
      </c>
      <c r="P326" s="4">
        <v>250164</v>
      </c>
      <c r="Q326" s="21"/>
      <c r="R326" s="21"/>
      <c r="S326" s="17">
        <v>43893</v>
      </c>
      <c r="T326" s="4">
        <v>210</v>
      </c>
      <c r="U326" s="17">
        <v>43964</v>
      </c>
      <c r="V326" s="4">
        <v>122</v>
      </c>
      <c r="W326" s="21"/>
      <c r="X326" s="2"/>
      <c r="AC326" s="2"/>
      <c r="AD326" s="21"/>
      <c r="AL326" s="2"/>
    </row>
    <row r="327" spans="1:38" ht="12.5">
      <c r="A327" s="17">
        <v>43894</v>
      </c>
      <c r="B327" s="4">
        <v>284</v>
      </c>
      <c r="C327" s="17">
        <v>43965</v>
      </c>
      <c r="D327" s="4">
        <v>369</v>
      </c>
      <c r="E327" s="11"/>
      <c r="F327" s="21"/>
      <c r="G327" s="17">
        <v>43894</v>
      </c>
      <c r="H327" s="4">
        <v>29</v>
      </c>
      <c r="I327" s="17">
        <v>43965</v>
      </c>
      <c r="J327" s="4">
        <v>62</v>
      </c>
      <c r="K327" s="2"/>
      <c r="L327" s="21"/>
      <c r="M327" s="17">
        <v>43894</v>
      </c>
      <c r="N327" s="4">
        <v>231532</v>
      </c>
      <c r="O327" s="17">
        <v>43965</v>
      </c>
      <c r="P327" s="4">
        <v>260469</v>
      </c>
      <c r="Q327" s="21"/>
      <c r="R327" s="21"/>
      <c r="S327" s="17">
        <v>43894</v>
      </c>
      <c r="T327" s="4">
        <v>116</v>
      </c>
      <c r="U327" s="17">
        <v>43965</v>
      </c>
      <c r="V327" s="4">
        <v>109</v>
      </c>
      <c r="W327" s="21"/>
      <c r="X327" s="2"/>
      <c r="AC327" s="2"/>
      <c r="AD327" s="21"/>
      <c r="AL327" s="2"/>
    </row>
    <row r="328" spans="1:38" ht="12.5">
      <c r="A328" s="17">
        <v>43895</v>
      </c>
      <c r="B328" s="4">
        <v>394</v>
      </c>
      <c r="C328" s="17">
        <v>43966</v>
      </c>
      <c r="D328" s="4">
        <v>301</v>
      </c>
      <c r="E328" s="11"/>
      <c r="F328" s="21"/>
      <c r="G328" s="17">
        <v>43895</v>
      </c>
      <c r="H328" s="4">
        <v>55</v>
      </c>
      <c r="I328" s="17">
        <v>43966</v>
      </c>
      <c r="J328" s="4">
        <v>49</v>
      </c>
      <c r="K328" s="2"/>
      <c r="L328" s="21"/>
      <c r="M328" s="17">
        <v>43895</v>
      </c>
      <c r="N328" s="4">
        <v>218438</v>
      </c>
      <c r="O328" s="17">
        <v>43966</v>
      </c>
      <c r="P328" s="4">
        <v>248487</v>
      </c>
      <c r="Q328" s="21"/>
      <c r="R328" s="21"/>
      <c r="S328" s="17">
        <v>43895</v>
      </c>
      <c r="T328" s="4">
        <v>176</v>
      </c>
      <c r="U328" s="17">
        <v>43966</v>
      </c>
      <c r="V328" s="4">
        <v>158</v>
      </c>
      <c r="W328" s="21"/>
      <c r="X328" s="2"/>
      <c r="AC328" s="2"/>
      <c r="AD328" s="21"/>
      <c r="AL328" s="2"/>
    </row>
    <row r="329" spans="1:38" ht="12.5">
      <c r="A329" s="17">
        <v>43896</v>
      </c>
      <c r="B329" s="4">
        <v>287</v>
      </c>
      <c r="C329" s="17">
        <v>43967</v>
      </c>
      <c r="D329" s="4">
        <v>356</v>
      </c>
      <c r="E329" s="11"/>
      <c r="F329" s="21"/>
      <c r="G329" s="17">
        <v>43896</v>
      </c>
      <c r="H329" s="4">
        <v>33</v>
      </c>
      <c r="I329" s="17">
        <v>43967</v>
      </c>
      <c r="J329" s="4">
        <v>50</v>
      </c>
      <c r="K329" s="2"/>
      <c r="L329" s="21"/>
      <c r="M329" s="17">
        <v>43896</v>
      </c>
      <c r="N329" s="4">
        <v>208638</v>
      </c>
      <c r="O329" s="17">
        <v>43967</v>
      </c>
      <c r="P329" s="4">
        <v>227541</v>
      </c>
      <c r="Q329" s="21"/>
      <c r="R329" s="21"/>
      <c r="S329" s="17">
        <v>43896</v>
      </c>
      <c r="T329" s="4">
        <v>122</v>
      </c>
      <c r="U329" s="17">
        <v>43967</v>
      </c>
      <c r="V329" s="4">
        <v>115</v>
      </c>
      <c r="W329" s="21"/>
      <c r="X329" s="2"/>
      <c r="AC329" s="2"/>
      <c r="AD329" s="21"/>
      <c r="AL329" s="2"/>
    </row>
    <row r="330" spans="1:38" ht="12.5">
      <c r="A330" s="17">
        <v>43897</v>
      </c>
      <c r="B330" s="4">
        <v>251</v>
      </c>
      <c r="C330" s="17">
        <v>43968</v>
      </c>
      <c r="D330" s="4">
        <v>338</v>
      </c>
      <c r="E330" s="11"/>
      <c r="F330" s="21"/>
      <c r="G330" s="17">
        <v>43897</v>
      </c>
      <c r="H330" s="4">
        <v>55</v>
      </c>
      <c r="I330" s="17">
        <v>43968</v>
      </c>
      <c r="J330" s="4">
        <v>118</v>
      </c>
      <c r="K330" s="2"/>
      <c r="L330" s="21"/>
      <c r="M330" s="17">
        <v>43897</v>
      </c>
      <c r="N330" s="4">
        <v>196805</v>
      </c>
      <c r="O330" s="17">
        <v>43968</v>
      </c>
      <c r="P330" s="4">
        <v>234656</v>
      </c>
      <c r="Q330" s="21"/>
      <c r="R330" s="21"/>
      <c r="S330" s="17">
        <v>43897</v>
      </c>
      <c r="T330" s="4">
        <v>129</v>
      </c>
      <c r="U330" s="17">
        <v>43968</v>
      </c>
      <c r="V330" s="4">
        <v>148</v>
      </c>
      <c r="W330" s="21"/>
      <c r="X330" s="2"/>
      <c r="AC330" s="2"/>
      <c r="AD330" s="21"/>
      <c r="AL330" s="2"/>
    </row>
    <row r="331" spans="1:38" ht="12.5">
      <c r="A331" s="17">
        <v>43898</v>
      </c>
      <c r="B331" s="4">
        <v>274</v>
      </c>
      <c r="C331" s="17">
        <v>43969</v>
      </c>
      <c r="D331" s="4">
        <v>673</v>
      </c>
      <c r="E331" s="11"/>
      <c r="F331" s="21"/>
      <c r="G331" s="17">
        <v>43898</v>
      </c>
      <c r="H331" s="4">
        <v>38</v>
      </c>
      <c r="I331" s="17">
        <v>43969</v>
      </c>
      <c r="J331" s="4">
        <v>91</v>
      </c>
      <c r="K331" s="2"/>
      <c r="L331" s="21"/>
      <c r="M331" s="17">
        <v>43898</v>
      </c>
      <c r="N331" s="4">
        <v>201785</v>
      </c>
      <c r="O331" s="17">
        <v>43969</v>
      </c>
      <c r="P331" s="4">
        <v>251639</v>
      </c>
      <c r="Q331" s="21"/>
      <c r="R331" s="21"/>
      <c r="S331" s="17">
        <v>43898</v>
      </c>
      <c r="T331" s="4">
        <v>81</v>
      </c>
      <c r="U331" s="17">
        <v>43969</v>
      </c>
      <c r="V331" s="4">
        <v>114</v>
      </c>
      <c r="W331" s="21"/>
      <c r="X331" s="2"/>
      <c r="AC331" s="2"/>
      <c r="AD331" s="21"/>
      <c r="AL331" s="2"/>
    </row>
    <row r="332" spans="1:38" ht="12.5">
      <c r="A332" s="17">
        <v>43899</v>
      </c>
      <c r="B332" s="4">
        <v>263</v>
      </c>
      <c r="C332" s="17">
        <v>43970</v>
      </c>
      <c r="D332" s="4">
        <v>348</v>
      </c>
      <c r="E332" s="11"/>
      <c r="F332" s="21"/>
      <c r="G332" s="17">
        <v>43899</v>
      </c>
      <c r="H332" s="4">
        <v>51</v>
      </c>
      <c r="I332" s="17">
        <v>43970</v>
      </c>
      <c r="J332" s="4">
        <v>74</v>
      </c>
      <c r="K332" s="2"/>
      <c r="L332" s="21"/>
      <c r="M332" s="17">
        <v>43899</v>
      </c>
      <c r="N332" s="4">
        <v>215030</v>
      </c>
      <c r="O332" s="17">
        <v>43970</v>
      </c>
      <c r="P332" s="4">
        <v>256733</v>
      </c>
      <c r="Q332" s="21"/>
      <c r="R332" s="21"/>
      <c r="S332" s="17">
        <v>43899</v>
      </c>
      <c r="T332" s="4">
        <v>91</v>
      </c>
      <c r="U332" s="17">
        <v>43970</v>
      </c>
      <c r="V332" s="4">
        <v>100</v>
      </c>
      <c r="W332" s="21"/>
      <c r="X332" s="2"/>
      <c r="AC332" s="2"/>
      <c r="AD332" s="21"/>
      <c r="AL332" s="2"/>
    </row>
    <row r="333" spans="1:38" ht="12.5">
      <c r="A333" s="17">
        <v>43900</v>
      </c>
      <c r="B333" s="4">
        <v>371</v>
      </c>
      <c r="C333" s="17">
        <v>43971</v>
      </c>
      <c r="D333" s="4">
        <v>279</v>
      </c>
      <c r="E333" s="11"/>
      <c r="F333" s="21"/>
      <c r="G333" s="17">
        <v>43900</v>
      </c>
      <c r="H333" s="4">
        <v>24</v>
      </c>
      <c r="I333" s="17">
        <v>43971</v>
      </c>
      <c r="J333" s="4">
        <v>79</v>
      </c>
      <c r="K333" s="2"/>
      <c r="L333" s="21"/>
      <c r="M333" s="17">
        <v>43900</v>
      </c>
      <c r="N333" s="4">
        <v>226939</v>
      </c>
      <c r="O333" s="17">
        <v>43971</v>
      </c>
      <c r="P333" s="4">
        <v>238990</v>
      </c>
      <c r="Q333" s="21"/>
      <c r="R333" s="21"/>
      <c r="S333" s="17">
        <v>43900</v>
      </c>
      <c r="T333" s="4">
        <v>83</v>
      </c>
      <c r="U333" s="17">
        <v>43971</v>
      </c>
      <c r="V333" s="4">
        <v>316</v>
      </c>
      <c r="W333" s="21"/>
      <c r="X333" s="2"/>
      <c r="AC333" s="2"/>
      <c r="AD333" s="21"/>
      <c r="AL333" s="2"/>
    </row>
    <row r="334" spans="1:38" ht="12.5">
      <c r="A334" s="17">
        <v>43901</v>
      </c>
      <c r="B334" s="4">
        <v>300</v>
      </c>
      <c r="C334" s="48">
        <v>43972</v>
      </c>
      <c r="D334" s="4">
        <v>674</v>
      </c>
      <c r="E334" s="11"/>
      <c r="F334" s="21"/>
      <c r="G334" s="17">
        <v>43901</v>
      </c>
      <c r="H334" s="4">
        <v>40</v>
      </c>
      <c r="I334" s="48">
        <v>43972</v>
      </c>
      <c r="J334" s="4">
        <v>103</v>
      </c>
      <c r="K334" s="2"/>
      <c r="L334" s="21"/>
      <c r="M334" s="17">
        <v>43901</v>
      </c>
      <c r="N334" s="4">
        <v>231960</v>
      </c>
      <c r="O334" s="48">
        <v>43972</v>
      </c>
      <c r="P334" s="4">
        <v>253014</v>
      </c>
      <c r="Q334" s="21"/>
      <c r="R334" s="21"/>
      <c r="S334" s="17">
        <v>43901</v>
      </c>
      <c r="T334" s="4">
        <v>82</v>
      </c>
      <c r="U334" s="48">
        <v>43972</v>
      </c>
      <c r="V334" s="4">
        <v>166</v>
      </c>
      <c r="W334" s="21"/>
      <c r="X334" s="2"/>
      <c r="AC334" s="2"/>
      <c r="AD334" s="21"/>
      <c r="AL334" s="2"/>
    </row>
    <row r="335" spans="1:38" ht="12.5">
      <c r="A335" s="17">
        <v>43902</v>
      </c>
      <c r="B335" s="4">
        <v>393</v>
      </c>
      <c r="C335" s="52">
        <v>43973</v>
      </c>
      <c r="D335" s="4">
        <v>451</v>
      </c>
      <c r="E335" s="11"/>
      <c r="F335" s="21"/>
      <c r="G335" s="17">
        <v>43902</v>
      </c>
      <c r="H335" s="4">
        <v>58</v>
      </c>
      <c r="I335" s="52">
        <v>43973</v>
      </c>
      <c r="J335" s="4">
        <v>49</v>
      </c>
      <c r="K335" s="2"/>
      <c r="L335" s="21"/>
      <c r="M335" s="17">
        <v>43902</v>
      </c>
      <c r="N335" s="4">
        <v>223037</v>
      </c>
      <c r="O335" s="52">
        <v>43973</v>
      </c>
      <c r="P335" s="4">
        <v>246619</v>
      </c>
      <c r="Q335" s="21"/>
      <c r="R335" s="21"/>
      <c r="S335" s="17">
        <v>43902</v>
      </c>
      <c r="T335" s="4">
        <v>79</v>
      </c>
      <c r="U335" s="52">
        <v>43973</v>
      </c>
      <c r="V335" s="4">
        <v>170</v>
      </c>
      <c r="W335" s="21"/>
      <c r="X335" s="2"/>
      <c r="AC335" s="2"/>
      <c r="AD335" s="21"/>
      <c r="AL335" s="2"/>
    </row>
    <row r="336" spans="1:38" ht="12.5">
      <c r="E336" s="21"/>
      <c r="F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"/>
      <c r="AD336" s="21"/>
    </row>
    <row r="337" spans="1:38" ht="12.5">
      <c r="E337" s="21"/>
      <c r="F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"/>
      <c r="AD337" s="21"/>
      <c r="AE337" s="21"/>
      <c r="AF337" s="21"/>
      <c r="AG337" s="21"/>
      <c r="AH337" s="21"/>
    </row>
    <row r="338" spans="1:38" ht="12.5">
      <c r="E338" s="21"/>
      <c r="F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"/>
      <c r="AD338" s="21"/>
      <c r="AE338" s="21"/>
      <c r="AF338" s="21"/>
      <c r="AG338" s="21"/>
      <c r="AH338" s="21"/>
    </row>
    <row r="339" spans="1:38" ht="12.5">
      <c r="A339" s="22" t="s">
        <v>37</v>
      </c>
      <c r="B339" s="22" t="s">
        <v>1</v>
      </c>
      <c r="C339" s="22" t="s">
        <v>37</v>
      </c>
      <c r="D339" s="22" t="s">
        <v>1</v>
      </c>
      <c r="E339" s="21"/>
      <c r="F339" s="21"/>
      <c r="G339" s="22" t="s">
        <v>37</v>
      </c>
      <c r="H339" s="22" t="s">
        <v>20</v>
      </c>
      <c r="I339" s="22" t="s">
        <v>37</v>
      </c>
      <c r="J339" s="22" t="s">
        <v>20</v>
      </c>
      <c r="K339" s="21"/>
      <c r="L339" s="21"/>
      <c r="M339" s="22" t="s">
        <v>37</v>
      </c>
      <c r="N339" s="22" t="s">
        <v>21</v>
      </c>
      <c r="O339" s="22" t="s">
        <v>37</v>
      </c>
      <c r="P339" s="22" t="s">
        <v>21</v>
      </c>
      <c r="Q339" s="21"/>
      <c r="R339" s="21"/>
      <c r="S339" s="22" t="s">
        <v>37</v>
      </c>
      <c r="T339" s="22" t="s">
        <v>30</v>
      </c>
      <c r="U339" s="22" t="s">
        <v>37</v>
      </c>
      <c r="V339" s="22" t="s">
        <v>30</v>
      </c>
      <c r="W339" s="21"/>
      <c r="X339" s="21"/>
      <c r="AC339" s="21"/>
      <c r="AD339" s="21"/>
      <c r="AL339" s="35"/>
    </row>
    <row r="340" spans="1:38" ht="12.5">
      <c r="A340" s="17">
        <v>43833</v>
      </c>
      <c r="B340" s="4">
        <v>47402</v>
      </c>
      <c r="C340" s="17">
        <v>43904</v>
      </c>
      <c r="D340" s="4">
        <v>47709</v>
      </c>
      <c r="E340" s="11"/>
      <c r="F340" s="21"/>
      <c r="G340" s="17">
        <v>43833</v>
      </c>
      <c r="H340" s="4">
        <v>2892</v>
      </c>
      <c r="I340" s="17">
        <v>43904</v>
      </c>
      <c r="J340" s="4">
        <v>3011</v>
      </c>
      <c r="K340" s="2"/>
      <c r="L340" s="21"/>
      <c r="M340" s="17">
        <v>43833</v>
      </c>
      <c r="N340" s="4">
        <v>142663</v>
      </c>
      <c r="O340" s="17">
        <v>43904</v>
      </c>
      <c r="P340" s="4">
        <v>119440</v>
      </c>
      <c r="Q340" s="21"/>
      <c r="R340" s="21"/>
      <c r="S340" s="17">
        <v>43833</v>
      </c>
      <c r="T340" s="4">
        <v>1440</v>
      </c>
      <c r="U340" s="17">
        <v>43904</v>
      </c>
      <c r="V340" s="4">
        <v>1630</v>
      </c>
      <c r="W340" s="21"/>
      <c r="X340" s="2"/>
      <c r="AC340" s="21"/>
      <c r="AD340" s="21"/>
      <c r="AL340" s="92"/>
    </row>
    <row r="341" spans="1:38" ht="12.5">
      <c r="A341" s="17">
        <v>43834</v>
      </c>
      <c r="B341" s="4">
        <v>50789</v>
      </c>
      <c r="C341" s="17">
        <v>43905</v>
      </c>
      <c r="D341" s="4">
        <v>55062</v>
      </c>
      <c r="E341" s="11"/>
      <c r="F341" s="21"/>
      <c r="G341" s="17">
        <v>43834</v>
      </c>
      <c r="H341" s="4">
        <v>2693</v>
      </c>
      <c r="I341" s="17">
        <v>43905</v>
      </c>
      <c r="J341" s="4">
        <v>2753</v>
      </c>
      <c r="K341" s="2"/>
      <c r="L341" s="21"/>
      <c r="M341" s="17">
        <v>43834</v>
      </c>
      <c r="N341" s="4">
        <v>135850</v>
      </c>
      <c r="O341" s="17">
        <v>43905</v>
      </c>
      <c r="P341" s="4">
        <v>132466</v>
      </c>
      <c r="Q341" s="21"/>
      <c r="R341" s="21"/>
      <c r="S341" s="17">
        <v>43834</v>
      </c>
      <c r="T341" s="4">
        <v>1498</v>
      </c>
      <c r="U341" s="17">
        <v>43905</v>
      </c>
      <c r="V341" s="4">
        <v>1370</v>
      </c>
      <c r="W341" s="21"/>
      <c r="X341" s="2"/>
      <c r="AC341" s="21"/>
      <c r="AD341" s="21"/>
      <c r="AL341" s="92"/>
    </row>
    <row r="342" spans="1:38" ht="12.5">
      <c r="A342" s="17">
        <v>43835</v>
      </c>
      <c r="B342" s="4">
        <v>42767</v>
      </c>
      <c r="C342" s="17">
        <v>43906</v>
      </c>
      <c r="D342" s="4">
        <v>57145</v>
      </c>
      <c r="E342" s="11"/>
      <c r="F342" s="21"/>
      <c r="G342" s="17">
        <v>43835</v>
      </c>
      <c r="H342" s="4">
        <v>2713</v>
      </c>
      <c r="I342" s="17">
        <v>43906</v>
      </c>
      <c r="J342" s="4">
        <v>3117</v>
      </c>
      <c r="K342" s="2"/>
      <c r="L342" s="21"/>
      <c r="M342" s="17">
        <v>43835</v>
      </c>
      <c r="N342" s="4">
        <v>138247</v>
      </c>
      <c r="O342" s="17">
        <v>43906</v>
      </c>
      <c r="P342" s="4">
        <v>141341</v>
      </c>
      <c r="Q342" s="21"/>
      <c r="R342" s="21"/>
      <c r="S342" s="17">
        <v>43835</v>
      </c>
      <c r="T342" s="4">
        <v>1580</v>
      </c>
      <c r="U342" s="17">
        <v>43906</v>
      </c>
      <c r="V342" s="4">
        <v>1102</v>
      </c>
      <c r="W342" s="21"/>
      <c r="X342" s="2"/>
      <c r="AC342" s="21"/>
      <c r="AD342" s="21"/>
      <c r="AL342" s="92"/>
    </row>
    <row r="343" spans="1:38" ht="12.5">
      <c r="A343" s="17">
        <v>43836</v>
      </c>
      <c r="B343" s="4">
        <v>44567</v>
      </c>
      <c r="C343" s="17">
        <v>43907</v>
      </c>
      <c r="D343" s="4">
        <v>56939</v>
      </c>
      <c r="E343" s="11"/>
      <c r="F343" s="21"/>
      <c r="G343" s="17">
        <v>43836</v>
      </c>
      <c r="H343" s="4">
        <v>3160</v>
      </c>
      <c r="I343" s="17">
        <v>43907</v>
      </c>
      <c r="J343" s="4">
        <v>3111</v>
      </c>
      <c r="K343" s="2"/>
      <c r="L343" s="21"/>
      <c r="M343" s="17">
        <v>43836</v>
      </c>
      <c r="N343" s="4">
        <v>138080</v>
      </c>
      <c r="O343" s="17">
        <v>43907</v>
      </c>
      <c r="P343" s="4">
        <v>146238</v>
      </c>
      <c r="Q343" s="21"/>
      <c r="R343" s="21"/>
      <c r="S343" s="17">
        <v>43836</v>
      </c>
      <c r="T343" s="4">
        <v>1694</v>
      </c>
      <c r="U343" s="17">
        <v>43907</v>
      </c>
      <c r="V343" s="4">
        <v>1626</v>
      </c>
      <c r="W343" s="21"/>
      <c r="X343" s="2"/>
      <c r="AC343" s="2"/>
      <c r="AD343" s="21"/>
      <c r="AL343" s="92"/>
    </row>
    <row r="344" spans="1:38" ht="12.5">
      <c r="A344" s="17">
        <v>43837</v>
      </c>
      <c r="B344" s="4">
        <v>43218</v>
      </c>
      <c r="C344" s="17">
        <v>43908</v>
      </c>
      <c r="D344" s="4">
        <v>53203</v>
      </c>
      <c r="E344" s="11"/>
      <c r="F344" s="21"/>
      <c r="G344" s="17">
        <v>43837</v>
      </c>
      <c r="H344" s="4">
        <v>2806</v>
      </c>
      <c r="I344" s="17">
        <v>43908</v>
      </c>
      <c r="J344" s="4">
        <v>3336</v>
      </c>
      <c r="K344" s="2"/>
      <c r="L344" s="21"/>
      <c r="M344" s="17">
        <v>43837</v>
      </c>
      <c r="N344" s="4">
        <v>141972</v>
      </c>
      <c r="O344" s="17">
        <v>43908</v>
      </c>
      <c r="P344" s="4">
        <v>147687</v>
      </c>
      <c r="Q344" s="21"/>
      <c r="R344" s="21"/>
      <c r="S344" s="17">
        <v>43837</v>
      </c>
      <c r="T344" s="4">
        <v>1461</v>
      </c>
      <c r="U344" s="17">
        <v>43908</v>
      </c>
      <c r="V344" s="4">
        <v>1482</v>
      </c>
      <c r="W344" s="21"/>
      <c r="X344" s="2"/>
      <c r="AC344" s="2"/>
      <c r="AD344" s="21"/>
      <c r="AL344" s="92"/>
    </row>
    <row r="345" spans="1:38" ht="12.5">
      <c r="A345" s="17">
        <v>43838</v>
      </c>
      <c r="B345" s="4">
        <v>44705</v>
      </c>
      <c r="C345" s="17">
        <v>43909</v>
      </c>
      <c r="D345" s="4">
        <v>53315</v>
      </c>
      <c r="E345" s="11"/>
      <c r="F345" s="21"/>
      <c r="G345" s="17">
        <v>43838</v>
      </c>
      <c r="H345" s="4">
        <v>3735</v>
      </c>
      <c r="I345" s="17">
        <v>43909</v>
      </c>
      <c r="J345" s="4">
        <v>3175</v>
      </c>
      <c r="K345" s="2"/>
      <c r="L345" s="21"/>
      <c r="M345" s="17">
        <v>43838</v>
      </c>
      <c r="N345" s="4">
        <v>145022</v>
      </c>
      <c r="O345" s="17">
        <v>43909</v>
      </c>
      <c r="P345" s="4">
        <v>137640</v>
      </c>
      <c r="Q345" s="21"/>
      <c r="R345" s="21"/>
      <c r="S345" s="17">
        <v>43838</v>
      </c>
      <c r="T345" s="4">
        <v>1377</v>
      </c>
      <c r="U345" s="17">
        <v>43909</v>
      </c>
      <c r="V345" s="4">
        <v>1739</v>
      </c>
      <c r="W345" s="21"/>
      <c r="X345" s="2"/>
      <c r="AC345" s="2"/>
      <c r="AD345" s="21"/>
      <c r="AL345" s="92"/>
    </row>
    <row r="346" spans="1:38" ht="12.5">
      <c r="A346" s="17">
        <v>43839</v>
      </c>
      <c r="B346" s="4">
        <v>39377</v>
      </c>
      <c r="C346" s="17">
        <v>43910</v>
      </c>
      <c r="D346" s="4">
        <v>51647</v>
      </c>
      <c r="E346" s="11"/>
      <c r="F346" s="21"/>
      <c r="G346" s="17">
        <v>43839</v>
      </c>
      <c r="H346" s="4">
        <v>3022</v>
      </c>
      <c r="I346" s="17">
        <v>43910</v>
      </c>
      <c r="J346" s="4">
        <v>3355</v>
      </c>
      <c r="K346" s="2"/>
      <c r="L346" s="21"/>
      <c r="M346" s="17">
        <v>43839</v>
      </c>
      <c r="N346" s="4">
        <v>133279</v>
      </c>
      <c r="O346" s="17">
        <v>43910</v>
      </c>
      <c r="P346" s="4">
        <v>137830</v>
      </c>
      <c r="Q346" s="21"/>
      <c r="R346" s="21"/>
      <c r="S346" s="17">
        <v>43839</v>
      </c>
      <c r="T346" s="4">
        <v>1426</v>
      </c>
      <c r="U346" s="17">
        <v>43910</v>
      </c>
      <c r="V346" s="4">
        <v>1363</v>
      </c>
      <c r="W346" s="21"/>
      <c r="X346" s="2"/>
      <c r="AC346" s="2"/>
      <c r="AD346" s="21"/>
      <c r="AL346" s="92"/>
    </row>
    <row r="347" spans="1:38" ht="12.5">
      <c r="A347" s="17">
        <v>43840</v>
      </c>
      <c r="B347" s="4">
        <v>42845</v>
      </c>
      <c r="C347" s="17">
        <v>43911</v>
      </c>
      <c r="D347" s="4">
        <v>53539</v>
      </c>
      <c r="E347" s="11"/>
      <c r="F347" s="21"/>
      <c r="G347" s="17">
        <v>43840</v>
      </c>
      <c r="H347" s="4">
        <v>2579</v>
      </c>
      <c r="I347" s="17">
        <v>43911</v>
      </c>
      <c r="J347" s="4">
        <v>3715</v>
      </c>
      <c r="K347" s="2"/>
      <c r="L347" s="21"/>
      <c r="M347" s="17">
        <v>43840</v>
      </c>
      <c r="N347" s="4">
        <v>128792</v>
      </c>
      <c r="O347" s="17">
        <v>43911</v>
      </c>
      <c r="P347" s="4">
        <v>134024</v>
      </c>
      <c r="Q347" s="21"/>
      <c r="R347" s="21"/>
      <c r="S347" s="17">
        <v>43840</v>
      </c>
      <c r="T347" s="4">
        <v>1471</v>
      </c>
      <c r="U347" s="17">
        <v>43911</v>
      </c>
      <c r="V347" s="4">
        <v>1346</v>
      </c>
      <c r="W347" s="21"/>
      <c r="X347" s="2"/>
      <c r="AC347" s="2"/>
      <c r="AD347" s="21"/>
      <c r="AL347" s="92"/>
    </row>
    <row r="348" spans="1:38" ht="12.5">
      <c r="A348" s="17">
        <v>43841</v>
      </c>
      <c r="B348" s="4">
        <v>36159</v>
      </c>
      <c r="C348" s="17">
        <v>43912</v>
      </c>
      <c r="D348" s="4">
        <v>51986</v>
      </c>
      <c r="E348" s="11"/>
      <c r="F348" s="21"/>
      <c r="G348" s="17">
        <v>43841</v>
      </c>
      <c r="H348" s="4">
        <v>2964</v>
      </c>
      <c r="I348" s="17">
        <v>43912</v>
      </c>
      <c r="J348" s="4">
        <v>3384</v>
      </c>
      <c r="K348" s="2"/>
      <c r="L348" s="21"/>
      <c r="M348" s="17">
        <v>43841</v>
      </c>
      <c r="N348" s="4">
        <v>133408</v>
      </c>
      <c r="O348" s="17">
        <v>43912</v>
      </c>
      <c r="P348" s="4">
        <v>139526</v>
      </c>
      <c r="Q348" s="21"/>
      <c r="R348" s="21"/>
      <c r="S348" s="17">
        <v>43841</v>
      </c>
      <c r="T348" s="4">
        <v>1821</v>
      </c>
      <c r="U348" s="17">
        <v>43912</v>
      </c>
      <c r="V348" s="4">
        <v>1015</v>
      </c>
      <c r="W348" s="21"/>
      <c r="X348" s="2"/>
      <c r="AC348" s="2"/>
      <c r="AD348" s="21"/>
      <c r="AL348" s="92"/>
    </row>
    <row r="349" spans="1:38" ht="12.5">
      <c r="A349" s="17">
        <v>43842</v>
      </c>
      <c r="B349" s="4">
        <v>37480</v>
      </c>
      <c r="C349" s="17">
        <v>43913</v>
      </c>
      <c r="D349" s="4">
        <v>61644</v>
      </c>
      <c r="E349" s="11"/>
      <c r="F349" s="21"/>
      <c r="G349" s="17">
        <v>43842</v>
      </c>
      <c r="H349" s="4">
        <v>2699</v>
      </c>
      <c r="I349" s="17">
        <v>43913</v>
      </c>
      <c r="J349" s="4">
        <v>3395</v>
      </c>
      <c r="K349" s="2"/>
      <c r="L349" s="21"/>
      <c r="M349" s="17">
        <v>43842</v>
      </c>
      <c r="N349" s="4">
        <v>139264</v>
      </c>
      <c r="O349" s="17">
        <v>43913</v>
      </c>
      <c r="P349" s="4">
        <v>148863</v>
      </c>
      <c r="Q349" s="21"/>
      <c r="R349" s="21"/>
      <c r="S349" s="17">
        <v>43842</v>
      </c>
      <c r="T349" s="4">
        <v>1272</v>
      </c>
      <c r="U349" s="17">
        <v>43913</v>
      </c>
      <c r="V349" s="4">
        <v>1146</v>
      </c>
      <c r="W349" s="21"/>
      <c r="X349" s="2"/>
      <c r="AC349" s="2"/>
      <c r="AD349" s="21"/>
      <c r="AL349" s="92"/>
    </row>
    <row r="350" spans="1:38" ht="12.5">
      <c r="A350" s="17">
        <v>43843</v>
      </c>
      <c r="B350" s="4">
        <v>37178</v>
      </c>
      <c r="C350" s="17">
        <v>43914</v>
      </c>
      <c r="D350" s="4">
        <v>63529</v>
      </c>
      <c r="E350" s="11"/>
      <c r="F350" s="21"/>
      <c r="G350" s="17">
        <v>43843</v>
      </c>
      <c r="H350" s="4">
        <v>2880</v>
      </c>
      <c r="I350" s="17">
        <v>43914</v>
      </c>
      <c r="J350" s="4">
        <v>3673</v>
      </c>
      <c r="K350" s="2"/>
      <c r="L350" s="21"/>
      <c r="M350" s="17">
        <v>43843</v>
      </c>
      <c r="N350" s="4">
        <v>132073</v>
      </c>
      <c r="O350" s="17">
        <v>43914</v>
      </c>
      <c r="P350" s="4">
        <v>146968</v>
      </c>
      <c r="Q350" s="21"/>
      <c r="R350" s="21"/>
      <c r="S350" s="17">
        <v>43843</v>
      </c>
      <c r="T350" s="4">
        <v>1977</v>
      </c>
      <c r="U350" s="17">
        <v>43914</v>
      </c>
      <c r="V350" s="4">
        <v>2018</v>
      </c>
      <c r="W350" s="21"/>
      <c r="X350" s="2"/>
      <c r="AC350" s="2"/>
      <c r="AD350" s="21"/>
      <c r="AL350" s="92"/>
    </row>
    <row r="351" spans="1:38" ht="12.5">
      <c r="A351" s="17">
        <v>43844</v>
      </c>
      <c r="B351" s="4">
        <v>39096</v>
      </c>
      <c r="C351" s="17">
        <v>43915</v>
      </c>
      <c r="D351" s="4">
        <v>60403</v>
      </c>
      <c r="E351" s="11"/>
      <c r="F351" s="21"/>
      <c r="G351" s="17">
        <v>43844</v>
      </c>
      <c r="H351" s="4">
        <v>2642</v>
      </c>
      <c r="I351" s="17">
        <v>43915</v>
      </c>
      <c r="J351" s="4">
        <v>3980</v>
      </c>
      <c r="K351" s="2"/>
      <c r="L351" s="21"/>
      <c r="M351" s="17">
        <v>43844</v>
      </c>
      <c r="N351" s="4">
        <v>136959</v>
      </c>
      <c r="O351" s="17">
        <v>43915</v>
      </c>
      <c r="P351" s="4">
        <v>146285</v>
      </c>
      <c r="Q351" s="21"/>
      <c r="R351" s="21"/>
      <c r="S351" s="17">
        <v>43844</v>
      </c>
      <c r="T351" s="4">
        <v>1714</v>
      </c>
      <c r="U351" s="17">
        <v>43915</v>
      </c>
      <c r="V351" s="4">
        <v>1416</v>
      </c>
      <c r="W351" s="21"/>
      <c r="X351" s="2"/>
      <c r="AC351" s="2"/>
      <c r="AD351" s="21"/>
      <c r="AL351" s="92"/>
    </row>
    <row r="352" spans="1:38" ht="12.5">
      <c r="A352" s="17">
        <v>43845</v>
      </c>
      <c r="B352" s="4">
        <v>43167</v>
      </c>
      <c r="C352" s="17">
        <v>43916</v>
      </c>
      <c r="D352" s="4">
        <v>57418</v>
      </c>
      <c r="E352" s="11"/>
      <c r="F352" s="21"/>
      <c r="G352" s="17">
        <v>43845</v>
      </c>
      <c r="H352" s="4">
        <v>2600</v>
      </c>
      <c r="I352" s="17">
        <v>43916</v>
      </c>
      <c r="J352" s="4">
        <v>4410</v>
      </c>
      <c r="K352" s="2"/>
      <c r="L352" s="21"/>
      <c r="M352" s="17">
        <v>43845</v>
      </c>
      <c r="N352" s="4">
        <v>141610</v>
      </c>
      <c r="O352" s="17">
        <v>43916</v>
      </c>
      <c r="P352" s="4">
        <v>150623</v>
      </c>
      <c r="Q352" s="21"/>
      <c r="R352" s="21"/>
      <c r="S352" s="17">
        <v>43845</v>
      </c>
      <c r="T352" s="4">
        <v>1663</v>
      </c>
      <c r="U352" s="17">
        <v>43916</v>
      </c>
      <c r="V352" s="4">
        <v>1464</v>
      </c>
      <c r="W352" s="21"/>
      <c r="X352" s="2"/>
      <c r="AC352" s="2"/>
      <c r="AD352" s="21"/>
      <c r="AL352" s="92"/>
    </row>
    <row r="353" spans="1:38" ht="12.5">
      <c r="A353" s="17">
        <v>43846</v>
      </c>
      <c r="B353" s="4">
        <v>38492</v>
      </c>
      <c r="C353" s="17">
        <v>43917</v>
      </c>
      <c r="D353" s="4">
        <v>64619</v>
      </c>
      <c r="E353" s="11"/>
      <c r="F353" s="21"/>
      <c r="G353" s="17">
        <v>43846</v>
      </c>
      <c r="H353" s="4">
        <v>3187</v>
      </c>
      <c r="I353" s="17">
        <v>43917</v>
      </c>
      <c r="J353" s="4">
        <v>4295</v>
      </c>
      <c r="K353" s="2"/>
      <c r="L353" s="21"/>
      <c r="M353" s="17">
        <v>43846</v>
      </c>
      <c r="N353" s="4">
        <v>138104</v>
      </c>
      <c r="O353" s="17">
        <v>43917</v>
      </c>
      <c r="P353" s="4">
        <v>155160</v>
      </c>
      <c r="Q353" s="21"/>
      <c r="R353" s="21"/>
      <c r="S353" s="17">
        <v>43846</v>
      </c>
      <c r="T353" s="4">
        <v>1796</v>
      </c>
      <c r="U353" s="17">
        <v>43917</v>
      </c>
      <c r="V353" s="4">
        <v>1319</v>
      </c>
      <c r="W353" s="21"/>
      <c r="X353" s="2"/>
      <c r="AC353" s="2"/>
      <c r="AD353" s="21"/>
      <c r="AL353" s="92"/>
    </row>
    <row r="354" spans="1:38" ht="12.5">
      <c r="A354" s="17">
        <v>43847</v>
      </c>
      <c r="B354" s="4">
        <v>42808</v>
      </c>
      <c r="C354" s="17">
        <v>43918</v>
      </c>
      <c r="D354" s="4">
        <v>58282</v>
      </c>
      <c r="E354" s="11"/>
      <c r="F354" s="21"/>
      <c r="G354" s="17">
        <v>43847</v>
      </c>
      <c r="H354" s="4">
        <v>2446</v>
      </c>
      <c r="I354" s="17">
        <v>43918</v>
      </c>
      <c r="J354" s="4">
        <v>5354</v>
      </c>
      <c r="K354" s="2"/>
      <c r="L354" s="21"/>
      <c r="M354" s="17">
        <v>43847</v>
      </c>
      <c r="N354" s="4">
        <v>126221</v>
      </c>
      <c r="O354" s="17">
        <v>43918</v>
      </c>
      <c r="P354" s="4">
        <v>141506</v>
      </c>
      <c r="Q354" s="21"/>
      <c r="R354" s="21"/>
      <c r="S354" s="17">
        <v>43847</v>
      </c>
      <c r="T354" s="4">
        <v>2995</v>
      </c>
      <c r="U354" s="17">
        <v>43918</v>
      </c>
      <c r="V354" s="4">
        <v>1367</v>
      </c>
      <c r="W354" s="21"/>
      <c r="X354" s="2"/>
      <c r="AC354" s="2"/>
      <c r="AD354" s="21"/>
      <c r="AL354" s="92"/>
    </row>
    <row r="355" spans="1:38" ht="12.5">
      <c r="A355" s="17">
        <v>43848</v>
      </c>
      <c r="B355" s="4">
        <v>33011</v>
      </c>
      <c r="C355" s="17">
        <v>43919</v>
      </c>
      <c r="D355" s="4">
        <v>56403</v>
      </c>
      <c r="E355" s="11"/>
      <c r="F355" s="21"/>
      <c r="G355" s="17">
        <v>43848</v>
      </c>
      <c r="H355" s="4">
        <v>2509</v>
      </c>
      <c r="I355" s="17">
        <v>43919</v>
      </c>
      <c r="J355" s="4">
        <v>5668</v>
      </c>
      <c r="K355" s="2"/>
      <c r="L355" s="21"/>
      <c r="M355" s="17">
        <v>43848</v>
      </c>
      <c r="N355" s="4">
        <v>114261</v>
      </c>
      <c r="O355" s="17">
        <v>43919</v>
      </c>
      <c r="P355" s="4">
        <v>136871</v>
      </c>
      <c r="Q355" s="21"/>
      <c r="R355" s="21"/>
      <c r="S355" s="17">
        <v>43848</v>
      </c>
      <c r="T355" s="4">
        <v>1226</v>
      </c>
      <c r="U355" s="17">
        <v>43919</v>
      </c>
      <c r="V355" s="4">
        <v>1404</v>
      </c>
      <c r="W355" s="21"/>
      <c r="X355" s="2"/>
      <c r="AC355" s="2"/>
      <c r="AD355" s="21"/>
      <c r="AL355" s="92"/>
    </row>
    <row r="356" spans="1:38" ht="12.5">
      <c r="A356" s="17">
        <v>43849</v>
      </c>
      <c r="B356" s="4">
        <v>32391</v>
      </c>
      <c r="C356" s="17">
        <v>43920</v>
      </c>
      <c r="D356" s="4">
        <v>60033</v>
      </c>
      <c r="E356" s="11"/>
      <c r="F356" s="21"/>
      <c r="G356" s="17">
        <v>43849</v>
      </c>
      <c r="H356" s="4">
        <v>2317</v>
      </c>
      <c r="I356" s="17">
        <v>43920</v>
      </c>
      <c r="J356" s="4">
        <v>6006</v>
      </c>
      <c r="K356" s="2"/>
      <c r="L356" s="21"/>
      <c r="M356" s="17">
        <v>43849</v>
      </c>
      <c r="N356" s="4">
        <v>127876</v>
      </c>
      <c r="O356" s="17">
        <v>43920</v>
      </c>
      <c r="P356" s="4">
        <v>157152</v>
      </c>
      <c r="Q356" s="21"/>
      <c r="R356" s="21"/>
      <c r="S356" s="17">
        <v>43849</v>
      </c>
      <c r="T356" s="4">
        <v>1222</v>
      </c>
      <c r="U356" s="17">
        <v>43920</v>
      </c>
      <c r="V356" s="4">
        <v>1437</v>
      </c>
      <c r="W356" s="21"/>
      <c r="X356" s="2"/>
      <c r="AC356" s="2"/>
      <c r="AD356" s="21"/>
      <c r="AL356" s="92"/>
    </row>
    <row r="357" spans="1:38" ht="12.5">
      <c r="A357" s="17">
        <v>43850</v>
      </c>
      <c r="B357" s="4">
        <v>36036</v>
      </c>
      <c r="C357" s="17">
        <v>43921</v>
      </c>
      <c r="D357" s="4">
        <v>61179</v>
      </c>
      <c r="E357" s="11"/>
      <c r="F357" s="21"/>
      <c r="G357" s="17">
        <v>43850</v>
      </c>
      <c r="H357" s="4">
        <v>2572</v>
      </c>
      <c r="I357" s="17">
        <v>43921</v>
      </c>
      <c r="J357" s="4">
        <v>6163</v>
      </c>
      <c r="K357" s="2"/>
      <c r="L357" s="21"/>
      <c r="M357" s="17">
        <v>43850</v>
      </c>
      <c r="N357" s="4">
        <v>131294</v>
      </c>
      <c r="O357" s="17">
        <v>43921</v>
      </c>
      <c r="P357" s="4">
        <v>151257</v>
      </c>
      <c r="Q357" s="21"/>
      <c r="R357" s="21"/>
      <c r="S357" s="17">
        <v>43850</v>
      </c>
      <c r="T357" s="4">
        <v>1461</v>
      </c>
      <c r="U357" s="17">
        <v>43921</v>
      </c>
      <c r="V357" s="4">
        <v>1240</v>
      </c>
      <c r="W357" s="21"/>
      <c r="X357" s="2"/>
      <c r="AC357" s="2"/>
      <c r="AD357" s="21"/>
      <c r="AL357" s="92"/>
    </row>
    <row r="358" spans="1:38" ht="12.5">
      <c r="A358" s="17">
        <v>43851</v>
      </c>
      <c r="B358" s="4">
        <v>36400</v>
      </c>
      <c r="C358" s="17">
        <v>43922</v>
      </c>
      <c r="D358" s="4">
        <v>57628</v>
      </c>
      <c r="E358" s="11"/>
      <c r="F358" s="21"/>
      <c r="G358" s="17">
        <v>43851</v>
      </c>
      <c r="H358" s="4">
        <v>2672</v>
      </c>
      <c r="I358" s="17">
        <v>43922</v>
      </c>
      <c r="J358" s="4">
        <v>5310</v>
      </c>
      <c r="K358" s="2"/>
      <c r="L358" s="21"/>
      <c r="M358" s="17">
        <v>43851</v>
      </c>
      <c r="N358" s="4">
        <v>135142</v>
      </c>
      <c r="O358" s="17">
        <v>43922</v>
      </c>
      <c r="P358" s="4">
        <v>147537</v>
      </c>
      <c r="Q358" s="21"/>
      <c r="R358" s="21"/>
      <c r="S358" s="17">
        <v>43851</v>
      </c>
      <c r="T358" s="4">
        <v>1295</v>
      </c>
      <c r="U358" s="17">
        <v>43922</v>
      </c>
      <c r="V358" s="4">
        <v>1329</v>
      </c>
      <c r="W358" s="21"/>
      <c r="X358" s="2"/>
      <c r="AC358" s="2"/>
      <c r="AD358" s="21"/>
      <c r="AL358" s="92"/>
    </row>
    <row r="359" spans="1:38" ht="12.5">
      <c r="A359" s="17">
        <v>43852</v>
      </c>
      <c r="B359" s="4">
        <v>36980</v>
      </c>
      <c r="C359" s="17">
        <v>43923</v>
      </c>
      <c r="D359" s="4">
        <v>53241</v>
      </c>
      <c r="E359" s="11"/>
      <c r="F359" s="21"/>
      <c r="G359" s="17">
        <v>43852</v>
      </c>
      <c r="H359" s="4">
        <v>2463</v>
      </c>
      <c r="I359" s="17">
        <v>43923</v>
      </c>
      <c r="J359" s="4">
        <v>5145</v>
      </c>
      <c r="K359" s="2"/>
      <c r="L359" s="21"/>
      <c r="M359" s="17">
        <v>43852</v>
      </c>
      <c r="N359" s="4">
        <v>133818</v>
      </c>
      <c r="O359" s="17">
        <v>43923</v>
      </c>
      <c r="P359" s="4">
        <v>145144</v>
      </c>
      <c r="Q359" s="21"/>
      <c r="R359" s="21"/>
      <c r="S359" s="17">
        <v>43852</v>
      </c>
      <c r="T359" s="4">
        <v>1258</v>
      </c>
      <c r="U359" s="17">
        <v>43923</v>
      </c>
      <c r="V359" s="4">
        <v>1398</v>
      </c>
      <c r="W359" s="21"/>
      <c r="X359" s="2"/>
      <c r="AC359" s="2"/>
      <c r="AD359" s="21"/>
      <c r="AL359" s="92"/>
    </row>
    <row r="360" spans="1:38" ht="12.5">
      <c r="A360" s="17">
        <v>43853</v>
      </c>
      <c r="B360" s="4">
        <v>39444</v>
      </c>
      <c r="C360" s="17">
        <v>43924</v>
      </c>
      <c r="D360" s="4">
        <v>53402</v>
      </c>
      <c r="E360" s="11"/>
      <c r="F360" s="21"/>
      <c r="G360" s="17">
        <v>43853</v>
      </c>
      <c r="H360" s="4">
        <v>2859</v>
      </c>
      <c r="I360" s="17">
        <v>43924</v>
      </c>
      <c r="J360" s="4">
        <v>5725</v>
      </c>
      <c r="K360" s="2"/>
      <c r="L360" s="21"/>
      <c r="M360" s="17">
        <v>43853</v>
      </c>
      <c r="N360" s="4">
        <v>138274</v>
      </c>
      <c r="O360" s="17">
        <v>43924</v>
      </c>
      <c r="P360" s="4">
        <v>145220</v>
      </c>
      <c r="Q360" s="21"/>
      <c r="R360" s="21"/>
      <c r="S360" s="17">
        <v>43853</v>
      </c>
      <c r="T360" s="4">
        <v>1303</v>
      </c>
      <c r="U360" s="17">
        <v>43924</v>
      </c>
      <c r="V360" s="4">
        <v>1461</v>
      </c>
      <c r="W360" s="21"/>
      <c r="X360" s="2"/>
      <c r="AC360" s="2"/>
      <c r="AD360" s="21"/>
      <c r="AL360" s="92"/>
    </row>
    <row r="361" spans="1:38" ht="12.5">
      <c r="A361" s="17">
        <v>43854</v>
      </c>
      <c r="B361" s="4">
        <v>38878</v>
      </c>
      <c r="C361" s="17">
        <v>43925</v>
      </c>
      <c r="D361" s="4">
        <v>60209</v>
      </c>
      <c r="E361" s="11"/>
      <c r="F361" s="21"/>
      <c r="G361" s="17">
        <v>43854</v>
      </c>
      <c r="H361" s="4">
        <v>2553</v>
      </c>
      <c r="I361" s="17">
        <v>43925</v>
      </c>
      <c r="J361" s="4">
        <v>7042</v>
      </c>
      <c r="K361" s="2"/>
      <c r="L361" s="21"/>
      <c r="M361" s="17">
        <v>43854</v>
      </c>
      <c r="N361" s="4">
        <v>130238</v>
      </c>
      <c r="O361" s="17">
        <v>43925</v>
      </c>
      <c r="P361" s="4">
        <v>146070</v>
      </c>
      <c r="Q361" s="21"/>
      <c r="R361" s="21"/>
      <c r="S361" s="17">
        <v>43854</v>
      </c>
      <c r="T361" s="4">
        <v>1333</v>
      </c>
      <c r="U361" s="17">
        <v>43925</v>
      </c>
      <c r="V361" s="4">
        <v>1418</v>
      </c>
      <c r="W361" s="21"/>
      <c r="X361" s="2"/>
      <c r="AC361" s="2"/>
      <c r="AD361" s="21"/>
      <c r="AL361" s="92"/>
    </row>
    <row r="362" spans="1:38" ht="12.5">
      <c r="A362" s="17">
        <v>43855</v>
      </c>
      <c r="B362" s="4">
        <v>37699</v>
      </c>
      <c r="C362" s="17">
        <v>43926</v>
      </c>
      <c r="D362" s="4">
        <v>66780</v>
      </c>
      <c r="E362" s="11"/>
      <c r="F362" s="21"/>
      <c r="G362" s="17">
        <v>43855</v>
      </c>
      <c r="H362" s="4">
        <v>2404</v>
      </c>
      <c r="I362" s="17">
        <v>43926</v>
      </c>
      <c r="J362" s="4">
        <v>6665</v>
      </c>
      <c r="K362" s="2"/>
      <c r="L362" s="21"/>
      <c r="M362" s="17">
        <v>43855</v>
      </c>
      <c r="N362" s="4">
        <v>116098</v>
      </c>
      <c r="O362" s="17">
        <v>43926</v>
      </c>
      <c r="P362" s="4">
        <v>153851</v>
      </c>
      <c r="Q362" s="21"/>
      <c r="R362" s="21"/>
      <c r="S362" s="17">
        <v>43855</v>
      </c>
      <c r="T362" s="4">
        <v>1324</v>
      </c>
      <c r="U362" s="17">
        <v>43926</v>
      </c>
      <c r="V362" s="4">
        <v>1390</v>
      </c>
      <c r="W362" s="21"/>
      <c r="X362" s="2"/>
      <c r="AC362" s="2"/>
      <c r="AD362" s="21"/>
      <c r="AL362" s="92"/>
    </row>
    <row r="363" spans="1:38" ht="12.5">
      <c r="A363" s="17">
        <v>43856</v>
      </c>
      <c r="B363" s="4">
        <v>58107</v>
      </c>
      <c r="C363" s="17">
        <v>43927</v>
      </c>
      <c r="D363" s="4">
        <v>68284</v>
      </c>
      <c r="E363" s="11"/>
      <c r="F363" s="21"/>
      <c r="G363" s="17">
        <v>43856</v>
      </c>
      <c r="H363" s="4">
        <v>2413</v>
      </c>
      <c r="I363" s="17">
        <v>43927</v>
      </c>
      <c r="J363" s="4">
        <v>6316</v>
      </c>
      <c r="K363" s="2"/>
      <c r="L363" s="21"/>
      <c r="M363" s="17">
        <v>43856</v>
      </c>
      <c r="N363" s="4">
        <v>117425</v>
      </c>
      <c r="O363" s="17">
        <v>43927</v>
      </c>
      <c r="P363" s="4">
        <v>165661</v>
      </c>
      <c r="Q363" s="21"/>
      <c r="R363" s="21"/>
      <c r="S363" s="17">
        <v>43856</v>
      </c>
      <c r="T363" s="4">
        <v>1299</v>
      </c>
      <c r="U363" s="17">
        <v>43927</v>
      </c>
      <c r="V363" s="4">
        <v>1880</v>
      </c>
      <c r="W363" s="21"/>
      <c r="X363" s="2"/>
      <c r="AC363" s="2"/>
      <c r="AD363" s="21"/>
      <c r="AL363" s="92"/>
    </row>
    <row r="364" spans="1:38" ht="12.5">
      <c r="A364" s="17">
        <v>43857</v>
      </c>
      <c r="B364" s="4">
        <v>63183</v>
      </c>
      <c r="C364" s="17">
        <v>43928</v>
      </c>
      <c r="D364" s="4">
        <v>64368</v>
      </c>
      <c r="E364" s="11"/>
      <c r="F364" s="21"/>
      <c r="G364" s="17">
        <v>43857</v>
      </c>
      <c r="H364" s="4">
        <v>2570</v>
      </c>
      <c r="I364" s="17">
        <v>43928</v>
      </c>
      <c r="J364" s="4">
        <v>6771</v>
      </c>
      <c r="K364" s="2"/>
      <c r="L364" s="21"/>
      <c r="M364" s="17">
        <v>43857</v>
      </c>
      <c r="N364" s="4">
        <v>132618</v>
      </c>
      <c r="O364" s="17">
        <v>43928</v>
      </c>
      <c r="P364" s="4">
        <v>166528</v>
      </c>
      <c r="Q364" s="21"/>
      <c r="R364" s="21"/>
      <c r="S364" s="17">
        <v>43857</v>
      </c>
      <c r="T364" s="4">
        <v>1451</v>
      </c>
      <c r="U364" s="17">
        <v>43928</v>
      </c>
      <c r="V364" s="4">
        <v>1597</v>
      </c>
      <c r="W364" s="21"/>
      <c r="X364" s="2"/>
      <c r="AC364" s="2"/>
      <c r="AD364" s="21"/>
      <c r="AL364" s="92"/>
    </row>
    <row r="365" spans="1:38" ht="12.5">
      <c r="A365" s="17">
        <v>43858</v>
      </c>
      <c r="B365" s="4">
        <v>53304</v>
      </c>
      <c r="C365" s="17">
        <v>43929</v>
      </c>
      <c r="D365" s="4">
        <v>67932</v>
      </c>
      <c r="E365" s="11"/>
      <c r="F365" s="21"/>
      <c r="G365" s="17">
        <v>43858</v>
      </c>
      <c r="H365" s="4">
        <v>2448</v>
      </c>
      <c r="I365" s="17">
        <v>43929</v>
      </c>
      <c r="J365" s="4">
        <v>6973</v>
      </c>
      <c r="K365" s="2"/>
      <c r="L365" s="21"/>
      <c r="M365" s="17">
        <v>43858</v>
      </c>
      <c r="N365" s="4">
        <v>138073</v>
      </c>
      <c r="O365" s="17">
        <v>43929</v>
      </c>
      <c r="P365" s="4">
        <v>178544</v>
      </c>
      <c r="Q365" s="21"/>
      <c r="R365" s="21"/>
      <c r="S365" s="17">
        <v>43858</v>
      </c>
      <c r="T365" s="4">
        <v>1365</v>
      </c>
      <c r="U365" s="17">
        <v>43929</v>
      </c>
      <c r="V365" s="4">
        <v>1781</v>
      </c>
      <c r="W365" s="21"/>
      <c r="X365" s="2"/>
      <c r="AC365" s="2"/>
      <c r="AD365" s="21"/>
      <c r="AL365" s="92"/>
    </row>
    <row r="366" spans="1:38" ht="12.5">
      <c r="A366" s="17">
        <v>43859</v>
      </c>
      <c r="B366" s="4">
        <v>44561</v>
      </c>
      <c r="C366" s="17">
        <v>43930</v>
      </c>
      <c r="D366" s="4">
        <v>63248</v>
      </c>
      <c r="E366" s="11"/>
      <c r="F366" s="21"/>
      <c r="G366" s="17">
        <v>43859</v>
      </c>
      <c r="H366" s="4">
        <v>2962</v>
      </c>
      <c r="I366" s="17">
        <v>43930</v>
      </c>
      <c r="J366" s="4">
        <v>6262</v>
      </c>
      <c r="K366" s="2"/>
      <c r="L366" s="21"/>
      <c r="M366" s="17">
        <v>43859</v>
      </c>
      <c r="N366" s="4">
        <v>133650</v>
      </c>
      <c r="O366" s="17">
        <v>43930</v>
      </c>
      <c r="P366" s="4">
        <v>159828</v>
      </c>
      <c r="Q366" s="21"/>
      <c r="R366" s="21"/>
      <c r="S366" s="17">
        <v>43859</v>
      </c>
      <c r="T366" s="4">
        <v>1551</v>
      </c>
      <c r="U366" s="17">
        <v>43930</v>
      </c>
      <c r="V366" s="4">
        <v>1899</v>
      </c>
      <c r="W366" s="21"/>
      <c r="X366" s="2"/>
      <c r="AC366" s="2"/>
      <c r="AD366" s="21"/>
      <c r="AL366" s="92"/>
    </row>
    <row r="367" spans="1:38" ht="12.5">
      <c r="A367" s="17">
        <v>43860</v>
      </c>
      <c r="B367" s="4">
        <v>43383</v>
      </c>
      <c r="C367" s="17">
        <v>43931</v>
      </c>
      <c r="D367" s="4">
        <v>62002</v>
      </c>
      <c r="E367" s="11"/>
      <c r="F367" s="21"/>
      <c r="G367" s="17">
        <v>43860</v>
      </c>
      <c r="H367" s="4">
        <v>3057</v>
      </c>
      <c r="I367" s="17">
        <v>43931</v>
      </c>
      <c r="J367" s="4">
        <v>7383</v>
      </c>
      <c r="K367" s="2"/>
      <c r="L367" s="21"/>
      <c r="M367" s="17">
        <v>43860</v>
      </c>
      <c r="N367" s="4">
        <v>134619</v>
      </c>
      <c r="O367" s="17">
        <v>43931</v>
      </c>
      <c r="P367" s="4">
        <v>158683</v>
      </c>
      <c r="Q367" s="21"/>
      <c r="R367" s="21"/>
      <c r="S367" s="17">
        <v>43860</v>
      </c>
      <c r="T367" s="4">
        <v>1299</v>
      </c>
      <c r="U367" s="17">
        <v>43931</v>
      </c>
      <c r="V367" s="4">
        <v>1589</v>
      </c>
      <c r="W367" s="21"/>
      <c r="X367" s="2"/>
      <c r="AC367" s="2"/>
      <c r="AD367" s="21"/>
      <c r="AL367" s="92"/>
    </row>
    <row r="368" spans="1:38" ht="12.5">
      <c r="A368" s="17">
        <v>43861</v>
      </c>
      <c r="B368" s="4">
        <v>41891</v>
      </c>
      <c r="C368" s="17">
        <v>43932</v>
      </c>
      <c r="D368" s="4">
        <v>56837</v>
      </c>
      <c r="E368" s="11"/>
      <c r="F368" s="21"/>
      <c r="G368" s="17">
        <v>43861</v>
      </c>
      <c r="H368" s="4">
        <v>2602</v>
      </c>
      <c r="I368" s="17">
        <v>43932</v>
      </c>
      <c r="J368" s="4">
        <v>7227</v>
      </c>
      <c r="K368" s="2"/>
      <c r="L368" s="21"/>
      <c r="M368" s="17">
        <v>43861</v>
      </c>
      <c r="N368" s="4">
        <v>133332</v>
      </c>
      <c r="O368" s="17">
        <v>43932</v>
      </c>
      <c r="P368" s="4">
        <v>148955</v>
      </c>
      <c r="Q368" s="21"/>
      <c r="R368" s="21"/>
      <c r="S368" s="17">
        <v>43861</v>
      </c>
      <c r="T368" s="4">
        <v>1161</v>
      </c>
      <c r="U368" s="17">
        <v>43932</v>
      </c>
      <c r="V368" s="4">
        <v>1668</v>
      </c>
      <c r="W368" s="21"/>
      <c r="X368" s="2"/>
      <c r="AC368" s="2"/>
      <c r="AD368" s="21"/>
      <c r="AL368" s="92"/>
    </row>
    <row r="369" spans="1:38" ht="12.5">
      <c r="A369" s="17">
        <v>43862</v>
      </c>
      <c r="B369" s="4">
        <v>42848</v>
      </c>
      <c r="C369" s="17">
        <v>43933</v>
      </c>
      <c r="D369" s="4">
        <v>51120</v>
      </c>
      <c r="E369" s="11"/>
      <c r="F369" s="21"/>
      <c r="G369" s="17">
        <v>43862</v>
      </c>
      <c r="H369" s="4">
        <v>2473</v>
      </c>
      <c r="I369" s="17">
        <v>43933</v>
      </c>
      <c r="J369" s="4">
        <v>8030</v>
      </c>
      <c r="K369" s="2"/>
      <c r="L369" s="21"/>
      <c r="M369" s="17">
        <v>43862</v>
      </c>
      <c r="N369" s="4">
        <v>129049</v>
      </c>
      <c r="O369" s="17">
        <v>43933</v>
      </c>
      <c r="P369" s="4">
        <v>155482</v>
      </c>
      <c r="Q369" s="21"/>
      <c r="R369" s="21"/>
      <c r="S369" s="17">
        <v>43862</v>
      </c>
      <c r="T369" s="4">
        <v>1126</v>
      </c>
      <c r="U369" s="17">
        <v>43933</v>
      </c>
      <c r="V369" s="4">
        <v>1795</v>
      </c>
      <c r="W369" s="21"/>
      <c r="X369" s="2"/>
      <c r="AC369" s="2"/>
      <c r="AD369" s="21"/>
      <c r="AL369" s="92"/>
    </row>
    <row r="370" spans="1:38" ht="12.5">
      <c r="A370" s="17">
        <v>43863</v>
      </c>
      <c r="B370" s="4">
        <v>38671</v>
      </c>
      <c r="C370" s="17">
        <v>43934</v>
      </c>
      <c r="D370" s="4">
        <v>48593</v>
      </c>
      <c r="E370" s="11"/>
      <c r="F370" s="21"/>
      <c r="G370" s="17">
        <v>43863</v>
      </c>
      <c r="H370" s="4">
        <v>2355</v>
      </c>
      <c r="I370" s="17">
        <v>43934</v>
      </c>
      <c r="J370" s="4">
        <v>7347</v>
      </c>
      <c r="K370" s="2"/>
      <c r="L370" s="21"/>
      <c r="M370" s="17">
        <v>43863</v>
      </c>
      <c r="N370" s="4">
        <v>126110</v>
      </c>
      <c r="O370" s="17">
        <v>43934</v>
      </c>
      <c r="P370" s="4">
        <v>159718</v>
      </c>
      <c r="Q370" s="21"/>
      <c r="R370" s="21"/>
      <c r="S370" s="17">
        <v>43863</v>
      </c>
      <c r="T370" s="4">
        <v>1134</v>
      </c>
      <c r="U370" s="17">
        <v>43934</v>
      </c>
      <c r="V370" s="4">
        <v>1988</v>
      </c>
      <c r="W370" s="21"/>
      <c r="X370" s="2"/>
      <c r="AC370" s="2"/>
      <c r="AD370" s="21"/>
      <c r="AL370" s="92"/>
    </row>
    <row r="371" spans="1:38" ht="12.5">
      <c r="A371" s="17">
        <v>43864</v>
      </c>
      <c r="B371" s="4">
        <v>48176</v>
      </c>
      <c r="C371" s="17">
        <v>43935</v>
      </c>
      <c r="D371" s="4">
        <v>49618</v>
      </c>
      <c r="E371" s="11"/>
      <c r="F371" s="21"/>
      <c r="G371" s="17">
        <v>43864</v>
      </c>
      <c r="H371" s="4">
        <v>2873</v>
      </c>
      <c r="I371" s="17">
        <v>43935</v>
      </c>
      <c r="J371" s="4">
        <v>7810</v>
      </c>
      <c r="K371" s="2"/>
      <c r="L371" s="21"/>
      <c r="M371" s="17">
        <v>43864</v>
      </c>
      <c r="N371" s="4">
        <v>145801</v>
      </c>
      <c r="O371" s="17">
        <v>43935</v>
      </c>
      <c r="P371" s="4">
        <v>165850</v>
      </c>
      <c r="Q371" s="21"/>
      <c r="R371" s="21"/>
      <c r="S371" s="17">
        <v>43864</v>
      </c>
      <c r="T371" s="4">
        <v>1225</v>
      </c>
      <c r="U371" s="17">
        <v>43935</v>
      </c>
      <c r="V371" s="4">
        <v>2405</v>
      </c>
      <c r="W371" s="21"/>
      <c r="X371" s="2"/>
      <c r="AC371" s="2"/>
      <c r="AD371" s="21"/>
      <c r="AL371" s="92"/>
    </row>
    <row r="372" spans="1:38" ht="12.5">
      <c r="A372" s="17">
        <v>43865</v>
      </c>
      <c r="B372" s="4">
        <v>46639</v>
      </c>
      <c r="C372" s="17">
        <v>43936</v>
      </c>
      <c r="D372" s="4">
        <v>52049</v>
      </c>
      <c r="E372" s="11"/>
      <c r="F372" s="21"/>
      <c r="G372" s="17">
        <v>43865</v>
      </c>
      <c r="H372" s="4">
        <v>2981</v>
      </c>
      <c r="I372" s="17">
        <v>43936</v>
      </c>
      <c r="J372" s="4">
        <v>7629</v>
      </c>
      <c r="K372" s="2"/>
      <c r="L372" s="21"/>
      <c r="M372" s="17">
        <v>43865</v>
      </c>
      <c r="N372" s="4">
        <v>150482</v>
      </c>
      <c r="O372" s="17">
        <v>43936</v>
      </c>
      <c r="P372" s="4">
        <v>168870</v>
      </c>
      <c r="Q372" s="21"/>
      <c r="R372" s="21"/>
      <c r="S372" s="17">
        <v>43865</v>
      </c>
      <c r="T372" s="4">
        <v>2520</v>
      </c>
      <c r="U372" s="17">
        <v>43936</v>
      </c>
      <c r="V372" s="4">
        <v>1902</v>
      </c>
      <c r="W372" s="21"/>
      <c r="X372" s="2"/>
      <c r="AC372" s="2"/>
      <c r="AD372" s="21"/>
      <c r="AL372" s="92"/>
    </row>
    <row r="373" spans="1:38" ht="12.5">
      <c r="A373" s="17">
        <v>43866</v>
      </c>
      <c r="B373" s="4">
        <v>50563</v>
      </c>
      <c r="C373" s="17">
        <v>43937</v>
      </c>
      <c r="D373" s="4">
        <v>51752</v>
      </c>
      <c r="E373" s="11"/>
      <c r="F373" s="21"/>
      <c r="G373" s="17">
        <v>43866</v>
      </c>
      <c r="H373" s="4">
        <v>4279</v>
      </c>
      <c r="I373" s="17">
        <v>43937</v>
      </c>
      <c r="J373" s="4">
        <v>8147</v>
      </c>
      <c r="K373" s="2"/>
      <c r="L373" s="21"/>
      <c r="M373" s="17">
        <v>43866</v>
      </c>
      <c r="N373" s="4">
        <v>162433</v>
      </c>
      <c r="O373" s="17">
        <v>43937</v>
      </c>
      <c r="P373" s="4">
        <v>169555</v>
      </c>
      <c r="Q373" s="21"/>
      <c r="R373" s="21"/>
      <c r="S373" s="17">
        <v>43866</v>
      </c>
      <c r="T373" s="4">
        <v>3163</v>
      </c>
      <c r="U373" s="17">
        <v>43937</v>
      </c>
      <c r="V373" s="4">
        <v>1975</v>
      </c>
      <c r="W373" s="21"/>
      <c r="X373" s="2"/>
      <c r="AC373" s="2"/>
      <c r="AD373" s="21"/>
      <c r="AL373" s="92"/>
    </row>
    <row r="374" spans="1:38" ht="12.5">
      <c r="A374" s="17">
        <v>43867</v>
      </c>
      <c r="B374" s="4">
        <v>52137</v>
      </c>
      <c r="C374" s="17">
        <v>43938</v>
      </c>
      <c r="D374" s="4">
        <v>57534</v>
      </c>
      <c r="E374" s="11"/>
      <c r="F374" s="21"/>
      <c r="G374" s="17">
        <v>43867</v>
      </c>
      <c r="H374" s="4">
        <v>3763</v>
      </c>
      <c r="I374" s="17">
        <v>43938</v>
      </c>
      <c r="J374" s="4">
        <v>8250</v>
      </c>
      <c r="K374" s="2"/>
      <c r="L374" s="21"/>
      <c r="M374" s="17">
        <v>43867</v>
      </c>
      <c r="N374" s="4">
        <v>161248</v>
      </c>
      <c r="O374" s="17">
        <v>43938</v>
      </c>
      <c r="P374" s="4">
        <v>164482</v>
      </c>
      <c r="Q374" s="21"/>
      <c r="R374" s="21"/>
      <c r="S374" s="17">
        <v>43867</v>
      </c>
      <c r="T374" s="4">
        <v>1701</v>
      </c>
      <c r="U374" s="17">
        <v>43938</v>
      </c>
      <c r="V374" s="4">
        <v>1642</v>
      </c>
      <c r="W374" s="21"/>
      <c r="X374" s="2"/>
      <c r="AC374" s="2"/>
      <c r="AD374" s="21"/>
      <c r="AL374" s="92"/>
    </row>
    <row r="375" spans="1:38" ht="12.5">
      <c r="A375" s="17">
        <v>43868</v>
      </c>
      <c r="B375" s="4">
        <v>52995</v>
      </c>
      <c r="C375" s="17">
        <v>43939</v>
      </c>
      <c r="D375" s="4">
        <v>65231</v>
      </c>
      <c r="E375" s="11"/>
      <c r="F375" s="21"/>
      <c r="G375" s="17">
        <v>43868</v>
      </c>
      <c r="H375" s="4">
        <v>3214</v>
      </c>
      <c r="I375" s="17">
        <v>43939</v>
      </c>
      <c r="J375" s="4">
        <v>7511</v>
      </c>
      <c r="K375" s="2"/>
      <c r="L375" s="21"/>
      <c r="M375" s="17">
        <v>43868</v>
      </c>
      <c r="N375" s="4">
        <v>148612</v>
      </c>
      <c r="O375" s="17">
        <v>43939</v>
      </c>
      <c r="P375" s="4">
        <v>152726</v>
      </c>
      <c r="Q375" s="21"/>
      <c r="R375" s="21"/>
      <c r="S375" s="17">
        <v>43868</v>
      </c>
      <c r="T375" s="4">
        <v>1372</v>
      </c>
      <c r="U375" s="17">
        <v>43939</v>
      </c>
      <c r="V375" s="4">
        <v>1685</v>
      </c>
      <c r="W375" s="21"/>
      <c r="X375" s="2"/>
      <c r="AC375" s="2"/>
      <c r="AD375" s="21"/>
      <c r="AL375" s="92"/>
    </row>
    <row r="376" spans="1:38" ht="12.5">
      <c r="A376" s="17">
        <v>43869</v>
      </c>
      <c r="B376" s="4">
        <v>45479</v>
      </c>
      <c r="C376" s="17">
        <v>43940</v>
      </c>
      <c r="D376" s="4">
        <v>54491</v>
      </c>
      <c r="E376" s="11"/>
      <c r="F376" s="21"/>
      <c r="G376" s="17">
        <v>43869</v>
      </c>
      <c r="H376" s="4">
        <v>2937</v>
      </c>
      <c r="I376" s="17">
        <v>43940</v>
      </c>
      <c r="J376" s="4">
        <v>7599</v>
      </c>
      <c r="K376" s="2"/>
      <c r="L376" s="21"/>
      <c r="M376" s="17">
        <v>43869</v>
      </c>
      <c r="N376" s="4">
        <v>128913</v>
      </c>
      <c r="O376" s="17">
        <v>43940</v>
      </c>
      <c r="P376" s="4">
        <v>171749</v>
      </c>
      <c r="Q376" s="21"/>
      <c r="R376" s="21"/>
      <c r="S376" s="17">
        <v>43869</v>
      </c>
      <c r="T376" s="4">
        <v>1754</v>
      </c>
      <c r="U376" s="17">
        <v>43940</v>
      </c>
      <c r="V376" s="4">
        <v>1675</v>
      </c>
      <c r="W376" s="21"/>
      <c r="X376" s="2"/>
      <c r="AC376" s="2"/>
      <c r="AD376" s="21"/>
      <c r="AL376" s="92"/>
    </row>
    <row r="377" spans="1:38" ht="12.5">
      <c r="A377" s="17">
        <v>43870</v>
      </c>
      <c r="B377" s="4">
        <v>44790</v>
      </c>
      <c r="C377" s="17">
        <v>43941</v>
      </c>
      <c r="D377" s="4">
        <v>54778</v>
      </c>
      <c r="E377" s="11"/>
      <c r="F377" s="21"/>
      <c r="G377" s="17">
        <v>43870</v>
      </c>
      <c r="H377" s="4">
        <v>3293</v>
      </c>
      <c r="I377" s="17">
        <v>43941</v>
      </c>
      <c r="J377" s="4">
        <v>6716</v>
      </c>
      <c r="K377" s="2"/>
      <c r="L377" s="21"/>
      <c r="M377" s="17">
        <v>43870</v>
      </c>
      <c r="N377" s="4">
        <v>132541</v>
      </c>
      <c r="O377" s="17">
        <v>43941</v>
      </c>
      <c r="P377" s="4">
        <v>161562</v>
      </c>
      <c r="Q377" s="21"/>
      <c r="R377" s="21"/>
      <c r="S377" s="17">
        <v>43870</v>
      </c>
      <c r="T377" s="4">
        <v>2087</v>
      </c>
      <c r="U377" s="17">
        <v>43941</v>
      </c>
      <c r="V377" s="4">
        <v>1561</v>
      </c>
      <c r="W377" s="21"/>
      <c r="X377" s="2"/>
      <c r="AC377" s="2"/>
      <c r="AD377" s="21"/>
      <c r="AL377" s="92"/>
    </row>
    <row r="378" spans="1:38" ht="12.5">
      <c r="A378" s="17">
        <v>43871</v>
      </c>
      <c r="B378" s="4">
        <v>46326</v>
      </c>
      <c r="C378" s="17">
        <v>43942</v>
      </c>
      <c r="D378" s="4">
        <v>61178</v>
      </c>
      <c r="E378" s="11"/>
      <c r="F378" s="21"/>
      <c r="G378" s="17">
        <v>43871</v>
      </c>
      <c r="H378" s="4">
        <v>3458</v>
      </c>
      <c r="I378" s="17">
        <v>43942</v>
      </c>
      <c r="J378" s="4">
        <v>7198</v>
      </c>
      <c r="K378" s="2"/>
      <c r="L378" s="21"/>
      <c r="M378" s="17">
        <v>43871</v>
      </c>
      <c r="N378" s="4">
        <v>149746</v>
      </c>
      <c r="O378" s="17">
        <v>43942</v>
      </c>
      <c r="P378" s="4">
        <v>168130</v>
      </c>
      <c r="Q378" s="21"/>
      <c r="R378" s="21"/>
      <c r="S378" s="17">
        <v>43871</v>
      </c>
      <c r="T378" s="4">
        <v>2691</v>
      </c>
      <c r="U378" s="17">
        <v>43942</v>
      </c>
      <c r="V378" s="4">
        <v>2332</v>
      </c>
      <c r="W378" s="21"/>
      <c r="X378" s="2"/>
      <c r="AC378" s="2"/>
      <c r="AD378" s="21"/>
      <c r="AL378" s="92"/>
    </row>
    <row r="379" spans="1:38" ht="12.5">
      <c r="A379" s="17">
        <v>43872</v>
      </c>
      <c r="B379" s="4">
        <v>42383</v>
      </c>
      <c r="C379" s="17">
        <v>43943</v>
      </c>
      <c r="D379" s="4">
        <v>64925</v>
      </c>
      <c r="E379" s="11"/>
      <c r="F379" s="21"/>
      <c r="G379" s="17">
        <v>43872</v>
      </c>
      <c r="H379" s="4">
        <v>3070</v>
      </c>
      <c r="I379" s="17">
        <v>43943</v>
      </c>
      <c r="J379" s="4">
        <v>7106</v>
      </c>
      <c r="K379" s="2"/>
      <c r="L379" s="21"/>
      <c r="M379" s="17">
        <v>43872</v>
      </c>
      <c r="N379" s="4">
        <v>146428</v>
      </c>
      <c r="O379" s="17">
        <v>43943</v>
      </c>
      <c r="P379" s="4">
        <v>167124</v>
      </c>
      <c r="Q379" s="21"/>
      <c r="R379" s="21"/>
      <c r="S379" s="17">
        <v>43872</v>
      </c>
      <c r="T379" s="4">
        <v>6463</v>
      </c>
      <c r="U379" s="17">
        <v>43943</v>
      </c>
      <c r="V379" s="4">
        <v>4426</v>
      </c>
      <c r="W379" s="21"/>
      <c r="X379" s="2"/>
      <c r="AC379" s="2"/>
      <c r="AD379" s="21"/>
      <c r="AL379" s="92"/>
    </row>
    <row r="380" spans="1:38" ht="12.5">
      <c r="A380" s="17">
        <v>43873</v>
      </c>
      <c r="B380" s="4">
        <v>48641</v>
      </c>
      <c r="C380" s="17">
        <v>43944</v>
      </c>
      <c r="D380" s="4">
        <v>55511</v>
      </c>
      <c r="E380" s="11"/>
      <c r="F380" s="21"/>
      <c r="G380" s="17">
        <v>43873</v>
      </c>
      <c r="H380" s="4">
        <v>3500</v>
      </c>
      <c r="I380" s="17">
        <v>43944</v>
      </c>
      <c r="J380" s="4">
        <v>5741</v>
      </c>
      <c r="K380" s="2"/>
      <c r="L380" s="21"/>
      <c r="M380" s="17">
        <v>43873</v>
      </c>
      <c r="N380" s="4">
        <v>149095</v>
      </c>
      <c r="O380" s="17">
        <v>43944</v>
      </c>
      <c r="P380" s="4">
        <v>170353</v>
      </c>
      <c r="Q380" s="21"/>
      <c r="R380" s="21"/>
      <c r="S380" s="17">
        <v>43873</v>
      </c>
      <c r="T380" s="4">
        <v>2267</v>
      </c>
      <c r="U380" s="17">
        <v>43944</v>
      </c>
      <c r="V380" s="4">
        <v>2469</v>
      </c>
      <c r="W380" s="21"/>
      <c r="X380" s="2"/>
      <c r="AC380" s="2"/>
      <c r="AD380" s="21"/>
      <c r="AL380" s="92"/>
    </row>
    <row r="381" spans="1:38" ht="12.5">
      <c r="A381" s="17">
        <v>43874</v>
      </c>
      <c r="B381" s="4">
        <v>46598</v>
      </c>
      <c r="C381" s="17">
        <v>43945</v>
      </c>
      <c r="D381" s="4">
        <v>55720</v>
      </c>
      <c r="E381" s="11"/>
      <c r="F381" s="21"/>
      <c r="G381" s="17">
        <v>43874</v>
      </c>
      <c r="H381" s="4">
        <v>3026</v>
      </c>
      <c r="I381" s="17">
        <v>43945</v>
      </c>
      <c r="J381" s="4">
        <v>5134</v>
      </c>
      <c r="K381" s="2"/>
      <c r="L381" s="21"/>
      <c r="M381" s="17">
        <v>43874</v>
      </c>
      <c r="N381" s="4">
        <v>146268</v>
      </c>
      <c r="O381" s="17">
        <v>43945</v>
      </c>
      <c r="P381" s="4">
        <v>162667</v>
      </c>
      <c r="Q381" s="21"/>
      <c r="R381" s="21"/>
      <c r="S381" s="17">
        <v>43874</v>
      </c>
      <c r="T381" s="4">
        <v>2288</v>
      </c>
      <c r="U381" s="17">
        <v>43945</v>
      </c>
      <c r="V381" s="4">
        <v>2267</v>
      </c>
      <c r="W381" s="21"/>
      <c r="X381" s="2"/>
      <c r="AC381" s="2"/>
      <c r="AD381" s="21"/>
      <c r="AL381" s="92"/>
    </row>
    <row r="382" spans="1:38" ht="12.5">
      <c r="A382" s="17">
        <v>43875</v>
      </c>
      <c r="B382" s="4">
        <v>44021</v>
      </c>
      <c r="C382" s="17">
        <v>43946</v>
      </c>
      <c r="D382" s="4">
        <v>62759</v>
      </c>
      <c r="E382" s="11"/>
      <c r="F382" s="21"/>
      <c r="G382" s="17">
        <v>43875</v>
      </c>
      <c r="H382" s="4">
        <v>2976</v>
      </c>
      <c r="I382" s="17">
        <v>43946</v>
      </c>
      <c r="J382" s="4">
        <v>5247</v>
      </c>
      <c r="K382" s="2"/>
      <c r="L382" s="21"/>
      <c r="M382" s="17">
        <v>43875</v>
      </c>
      <c r="N382" s="4">
        <v>139080</v>
      </c>
      <c r="O382" s="17">
        <v>43946</v>
      </c>
      <c r="P382" s="4">
        <v>165159</v>
      </c>
      <c r="Q382" s="21"/>
      <c r="R382" s="21"/>
      <c r="S382" s="17">
        <v>43875</v>
      </c>
      <c r="T382" s="4">
        <v>2685</v>
      </c>
      <c r="U382" s="17">
        <v>43946</v>
      </c>
      <c r="V382" s="4">
        <v>1518</v>
      </c>
      <c r="W382" s="21"/>
      <c r="X382" s="2"/>
      <c r="AC382" s="2"/>
      <c r="AD382" s="21"/>
      <c r="AL382" s="92"/>
    </row>
    <row r="383" spans="1:38" ht="12.5">
      <c r="A383" s="17">
        <v>43876</v>
      </c>
      <c r="B383" s="4">
        <v>44243</v>
      </c>
      <c r="C383" s="17">
        <v>43947</v>
      </c>
      <c r="D383" s="4">
        <v>59350</v>
      </c>
      <c r="E383" s="11"/>
      <c r="F383" s="21"/>
      <c r="G383" s="17">
        <v>43876</v>
      </c>
      <c r="H383" s="4">
        <v>2633</v>
      </c>
      <c r="I383" s="17">
        <v>43947</v>
      </c>
      <c r="J383" s="4">
        <v>4611</v>
      </c>
      <c r="K383" s="2"/>
      <c r="L383" s="21"/>
      <c r="M383" s="17">
        <v>43876</v>
      </c>
      <c r="N383" s="4">
        <v>128503</v>
      </c>
      <c r="O383" s="17">
        <v>43947</v>
      </c>
      <c r="P383" s="4">
        <v>153597</v>
      </c>
      <c r="Q383" s="21"/>
      <c r="R383" s="21"/>
      <c r="S383" s="17">
        <v>43876</v>
      </c>
      <c r="T383" s="4">
        <v>1538</v>
      </c>
      <c r="U383" s="17">
        <v>43947</v>
      </c>
      <c r="V383" s="4">
        <v>1545</v>
      </c>
      <c r="W383" s="21"/>
      <c r="X383" s="2"/>
      <c r="AC383" s="2"/>
      <c r="AD383" s="21"/>
      <c r="AL383" s="92"/>
    </row>
    <row r="384" spans="1:38" ht="12.5">
      <c r="A384" s="17">
        <v>43877</v>
      </c>
      <c r="B384" s="4">
        <v>43765</v>
      </c>
      <c r="C384" s="17">
        <v>43948</v>
      </c>
      <c r="D384" s="4">
        <v>58893</v>
      </c>
      <c r="E384" s="11"/>
      <c r="F384" s="21"/>
      <c r="G384" s="17">
        <v>43877</v>
      </c>
      <c r="H384" s="4">
        <v>2852</v>
      </c>
      <c r="I384" s="17">
        <v>43948</v>
      </c>
      <c r="J384" s="4">
        <v>5094</v>
      </c>
      <c r="K384" s="2"/>
      <c r="L384" s="21"/>
      <c r="M384" s="17">
        <v>43877</v>
      </c>
      <c r="N384" s="4">
        <v>136005</v>
      </c>
      <c r="O384" s="17">
        <v>43948</v>
      </c>
      <c r="P384" s="4">
        <v>170386</v>
      </c>
      <c r="Q384" s="21"/>
      <c r="R384" s="21"/>
      <c r="S384" s="17">
        <v>43877</v>
      </c>
      <c r="T384" s="4">
        <v>1272</v>
      </c>
      <c r="U384" s="17">
        <v>43948</v>
      </c>
      <c r="V384" s="4">
        <v>1332</v>
      </c>
      <c r="W384" s="21"/>
      <c r="X384" s="2"/>
      <c r="AC384" s="2"/>
      <c r="AD384" s="21"/>
      <c r="AL384" s="92"/>
    </row>
    <row r="385" spans="1:38" ht="12.5">
      <c r="A385" s="17">
        <v>43878</v>
      </c>
      <c r="B385" s="4">
        <v>44112</v>
      </c>
      <c r="C385" s="17">
        <v>43949</v>
      </c>
      <c r="D385" s="4">
        <v>62890</v>
      </c>
      <c r="E385" s="11"/>
      <c r="F385" s="21"/>
      <c r="G385" s="17">
        <v>43878</v>
      </c>
      <c r="H385" s="4">
        <v>2974</v>
      </c>
      <c r="I385" s="17">
        <v>43949</v>
      </c>
      <c r="J385" s="4">
        <v>5007</v>
      </c>
      <c r="K385" s="2"/>
      <c r="L385" s="21"/>
      <c r="M385" s="17">
        <v>43878</v>
      </c>
      <c r="N385" s="4">
        <v>146229</v>
      </c>
      <c r="O385" s="17">
        <v>43949</v>
      </c>
      <c r="P385" s="4">
        <v>177008</v>
      </c>
      <c r="Q385" s="21"/>
      <c r="R385" s="21"/>
      <c r="S385" s="17">
        <v>43878</v>
      </c>
      <c r="T385" s="4">
        <v>1727</v>
      </c>
      <c r="U385" s="17">
        <v>43949</v>
      </c>
      <c r="V385" s="4">
        <v>2177</v>
      </c>
      <c r="W385" s="21"/>
      <c r="X385" s="2"/>
      <c r="AC385" s="2"/>
      <c r="AD385" s="21"/>
      <c r="AL385" s="92"/>
    </row>
    <row r="386" spans="1:38" ht="12.5">
      <c r="A386" s="17">
        <v>43879</v>
      </c>
      <c r="B386" s="4">
        <v>46009</v>
      </c>
      <c r="C386" s="17">
        <v>43950</v>
      </c>
      <c r="D386" s="4">
        <v>61615</v>
      </c>
      <c r="E386" s="11"/>
      <c r="F386" s="21"/>
      <c r="G386" s="17">
        <v>43879</v>
      </c>
      <c r="H386" s="4">
        <v>2709</v>
      </c>
      <c r="I386" s="17">
        <v>43950</v>
      </c>
      <c r="J386" s="4">
        <v>6556</v>
      </c>
      <c r="K386" s="2"/>
      <c r="L386" s="21"/>
      <c r="M386" s="17">
        <v>43879</v>
      </c>
      <c r="N386" s="4">
        <v>146347</v>
      </c>
      <c r="O386" s="17">
        <v>43950</v>
      </c>
      <c r="P386" s="4">
        <v>171614</v>
      </c>
      <c r="Q386" s="21"/>
      <c r="R386" s="21"/>
      <c r="S386" s="17">
        <v>43879</v>
      </c>
      <c r="T386" s="4">
        <v>2916</v>
      </c>
      <c r="U386" s="17">
        <v>43950</v>
      </c>
      <c r="V386" s="4">
        <v>1932</v>
      </c>
      <c r="W386" s="21"/>
      <c r="X386" s="2"/>
      <c r="AC386" s="2"/>
      <c r="AD386" s="21"/>
      <c r="AL386" s="92"/>
    </row>
    <row r="387" spans="1:38" ht="12.5">
      <c r="A387" s="17">
        <v>43880</v>
      </c>
      <c r="B387" s="4">
        <v>43114</v>
      </c>
      <c r="C387" s="17">
        <v>43951</v>
      </c>
      <c r="D387" s="4">
        <v>61352</v>
      </c>
      <c r="E387" s="11"/>
      <c r="F387" s="21"/>
      <c r="G387" s="17">
        <v>43880</v>
      </c>
      <c r="H387" s="4">
        <v>3433</v>
      </c>
      <c r="I387" s="17">
        <v>43951</v>
      </c>
      <c r="J387" s="4">
        <v>4931</v>
      </c>
      <c r="K387" s="2"/>
      <c r="L387" s="21"/>
      <c r="M387" s="17">
        <v>43880</v>
      </c>
      <c r="N387" s="4">
        <v>156687</v>
      </c>
      <c r="O387" s="17">
        <v>43951</v>
      </c>
      <c r="P387" s="4">
        <v>175498</v>
      </c>
      <c r="Q387" s="21"/>
      <c r="R387" s="21"/>
      <c r="S387" s="17">
        <v>43880</v>
      </c>
      <c r="T387" s="4">
        <v>3816</v>
      </c>
      <c r="U387" s="17">
        <v>43951</v>
      </c>
      <c r="V387" s="4">
        <v>1684</v>
      </c>
      <c r="W387" s="21"/>
      <c r="X387" s="2"/>
      <c r="AC387" s="2"/>
      <c r="AD387" s="21"/>
      <c r="AL387" s="92"/>
    </row>
    <row r="388" spans="1:38" ht="12.5">
      <c r="A388" s="17">
        <v>43881</v>
      </c>
      <c r="B388" s="4">
        <v>63158</v>
      </c>
      <c r="C388" s="17">
        <v>43952</v>
      </c>
      <c r="D388" s="4">
        <v>52905</v>
      </c>
      <c r="E388" s="11"/>
      <c r="F388" s="21"/>
      <c r="G388" s="17">
        <v>43881</v>
      </c>
      <c r="H388" s="4">
        <v>3795</v>
      </c>
      <c r="I388" s="17">
        <v>43952</v>
      </c>
      <c r="J388" s="4">
        <v>4099</v>
      </c>
      <c r="K388" s="2"/>
      <c r="L388" s="21"/>
      <c r="M388" s="17">
        <v>43881</v>
      </c>
      <c r="N388" s="4">
        <v>154803</v>
      </c>
      <c r="O388" s="17">
        <v>43952</v>
      </c>
      <c r="P388" s="4">
        <v>159667</v>
      </c>
      <c r="Q388" s="21"/>
      <c r="R388" s="21"/>
      <c r="S388" s="17">
        <v>43881</v>
      </c>
      <c r="T388" s="4">
        <v>2969</v>
      </c>
      <c r="U388" s="17">
        <v>43952</v>
      </c>
      <c r="V388" s="4">
        <v>1412</v>
      </c>
      <c r="W388" s="21"/>
      <c r="X388" s="2"/>
      <c r="AC388" s="2"/>
      <c r="AD388" s="21"/>
      <c r="AL388" s="92"/>
    </row>
    <row r="389" spans="1:38" ht="12.5">
      <c r="A389" s="17">
        <v>43882</v>
      </c>
      <c r="B389" s="4">
        <v>48586</v>
      </c>
      <c r="C389" s="17">
        <v>43953</v>
      </c>
      <c r="D389" s="4">
        <v>53637</v>
      </c>
      <c r="E389" s="11"/>
      <c r="F389" s="21"/>
      <c r="G389" s="17">
        <v>43882</v>
      </c>
      <c r="H389" s="4">
        <v>3183</v>
      </c>
      <c r="I389" s="17">
        <v>43953</v>
      </c>
      <c r="J389" s="4">
        <v>3863</v>
      </c>
      <c r="K389" s="2"/>
      <c r="L389" s="21"/>
      <c r="M389" s="17">
        <v>43882</v>
      </c>
      <c r="N389" s="4">
        <v>138123</v>
      </c>
      <c r="O389" s="17">
        <v>43953</v>
      </c>
      <c r="P389" s="4">
        <v>145199</v>
      </c>
      <c r="Q389" s="21"/>
      <c r="R389" s="21"/>
      <c r="S389" s="17">
        <v>43882</v>
      </c>
      <c r="T389" s="4">
        <v>2781</v>
      </c>
      <c r="U389" s="17">
        <v>43953</v>
      </c>
      <c r="V389" s="4">
        <v>1503</v>
      </c>
      <c r="W389" s="21"/>
      <c r="X389" s="2"/>
      <c r="AC389" s="2"/>
      <c r="AD389" s="21"/>
      <c r="AL389" s="92"/>
    </row>
    <row r="390" spans="1:38" ht="12.5">
      <c r="A390" s="17">
        <v>43883</v>
      </c>
      <c r="B390" s="4">
        <v>40823</v>
      </c>
      <c r="C390" s="17">
        <v>43954</v>
      </c>
      <c r="D390" s="4">
        <v>55574</v>
      </c>
      <c r="E390" s="11"/>
      <c r="F390" s="21"/>
      <c r="G390" s="17">
        <v>43883</v>
      </c>
      <c r="H390" s="4">
        <v>2968</v>
      </c>
      <c r="I390" s="17">
        <v>43954</v>
      </c>
      <c r="J390" s="4">
        <v>4741</v>
      </c>
      <c r="K390" s="2"/>
      <c r="L390" s="21"/>
      <c r="M390" s="17">
        <v>43883</v>
      </c>
      <c r="N390" s="4">
        <v>125324</v>
      </c>
      <c r="O390" s="17">
        <v>43954</v>
      </c>
      <c r="P390" s="4">
        <v>142413</v>
      </c>
      <c r="Q390" s="21"/>
      <c r="R390" s="21"/>
      <c r="S390" s="17">
        <v>43883</v>
      </c>
      <c r="T390" s="4">
        <v>2181</v>
      </c>
      <c r="U390" s="17">
        <v>43954</v>
      </c>
      <c r="V390" s="4">
        <v>1630</v>
      </c>
      <c r="W390" s="21"/>
      <c r="X390" s="2"/>
      <c r="AC390" s="2"/>
      <c r="AD390" s="21"/>
      <c r="AL390" s="92"/>
    </row>
    <row r="391" spans="1:38" ht="12.5">
      <c r="A391" s="17">
        <v>43884</v>
      </c>
      <c r="B391" s="4">
        <v>44027</v>
      </c>
      <c r="C391" s="17">
        <v>43955</v>
      </c>
      <c r="D391" s="4">
        <v>61421</v>
      </c>
      <c r="E391" s="11"/>
      <c r="F391" s="21"/>
      <c r="G391" s="17">
        <v>43884</v>
      </c>
      <c r="H391" s="4">
        <v>3447</v>
      </c>
      <c r="I391" s="17">
        <v>43955</v>
      </c>
      <c r="J391" s="4">
        <v>4105</v>
      </c>
      <c r="K391" s="2"/>
      <c r="L391" s="21"/>
      <c r="M391" s="17">
        <v>43884</v>
      </c>
      <c r="N391" s="4">
        <v>133778</v>
      </c>
      <c r="O391" s="17">
        <v>43955</v>
      </c>
      <c r="P391" s="4">
        <v>156826</v>
      </c>
      <c r="Q391" s="21"/>
      <c r="R391" s="21"/>
      <c r="S391" s="17">
        <v>43884</v>
      </c>
      <c r="T391" s="4">
        <v>1629</v>
      </c>
      <c r="U391" s="17">
        <v>43955</v>
      </c>
      <c r="V391" s="4">
        <v>1686</v>
      </c>
      <c r="W391" s="21"/>
      <c r="X391" s="2"/>
      <c r="AC391" s="2"/>
      <c r="AD391" s="21"/>
      <c r="AL391" s="92"/>
    </row>
    <row r="392" spans="1:38" ht="12.5">
      <c r="A392" s="17">
        <v>43885</v>
      </c>
      <c r="B392" s="4">
        <v>47652</v>
      </c>
      <c r="C392" s="17">
        <v>43956</v>
      </c>
      <c r="D392" s="4">
        <v>63027</v>
      </c>
      <c r="E392" s="11"/>
      <c r="F392" s="21"/>
      <c r="G392" s="17">
        <v>43885</v>
      </c>
      <c r="H392" s="4">
        <v>3306</v>
      </c>
      <c r="I392" s="17">
        <v>43956</v>
      </c>
      <c r="J392" s="4">
        <v>4142</v>
      </c>
      <c r="K392" s="2"/>
      <c r="L392" s="21"/>
      <c r="M392" s="17">
        <v>43885</v>
      </c>
      <c r="N392" s="4">
        <v>144997</v>
      </c>
      <c r="O392" s="17">
        <v>43956</v>
      </c>
      <c r="P392" s="4">
        <v>171924</v>
      </c>
      <c r="Q392" s="21"/>
      <c r="R392" s="21"/>
      <c r="S392" s="17">
        <v>43885</v>
      </c>
      <c r="T392" s="4">
        <v>2023</v>
      </c>
      <c r="U392" s="17">
        <v>43956</v>
      </c>
      <c r="V392" s="4">
        <v>2230</v>
      </c>
      <c r="W392" s="21"/>
      <c r="X392" s="2"/>
      <c r="AC392" s="2"/>
      <c r="AD392" s="21"/>
      <c r="AL392" s="92"/>
    </row>
    <row r="393" spans="1:38" ht="12.5">
      <c r="A393" s="17">
        <v>43886</v>
      </c>
      <c r="B393" s="4">
        <v>46223</v>
      </c>
      <c r="C393" s="17">
        <v>43957</v>
      </c>
      <c r="D393" s="4">
        <v>64102</v>
      </c>
      <c r="E393" s="11"/>
      <c r="F393" s="21"/>
      <c r="G393" s="17">
        <v>43886</v>
      </c>
      <c r="H393" s="4">
        <v>4320</v>
      </c>
      <c r="I393" s="17">
        <v>43957</v>
      </c>
      <c r="J393" s="4">
        <v>4331</v>
      </c>
      <c r="K393" s="2"/>
      <c r="L393" s="21"/>
      <c r="M393" s="17">
        <v>43886</v>
      </c>
      <c r="N393" s="4">
        <v>146703</v>
      </c>
      <c r="O393" s="17">
        <v>43957</v>
      </c>
      <c r="P393" s="4">
        <v>178265</v>
      </c>
      <c r="Q393" s="21"/>
      <c r="R393" s="21"/>
      <c r="S393" s="17">
        <v>43886</v>
      </c>
      <c r="T393" s="4">
        <v>2363</v>
      </c>
      <c r="U393" s="17">
        <v>43957</v>
      </c>
      <c r="V393" s="4">
        <v>1823</v>
      </c>
      <c r="W393" s="21"/>
      <c r="X393" s="2"/>
      <c r="AC393" s="2"/>
      <c r="AD393" s="21"/>
      <c r="AL393" s="92"/>
    </row>
    <row r="394" spans="1:38" ht="12.5">
      <c r="A394" s="17">
        <v>43887</v>
      </c>
      <c r="B394" s="4">
        <v>55606</v>
      </c>
      <c r="C394" s="17">
        <v>43958</v>
      </c>
      <c r="D394" s="4">
        <v>68999</v>
      </c>
      <c r="E394" s="11"/>
      <c r="F394" s="21"/>
      <c r="G394" s="17">
        <v>43887</v>
      </c>
      <c r="H394" s="4">
        <v>4063</v>
      </c>
      <c r="I394" s="17">
        <v>43958</v>
      </c>
      <c r="J394" s="4">
        <v>4471</v>
      </c>
      <c r="K394" s="2"/>
      <c r="L394" s="21"/>
      <c r="M394" s="17">
        <v>43887</v>
      </c>
      <c r="N394" s="4">
        <v>147089</v>
      </c>
      <c r="O394" s="17">
        <v>43958</v>
      </c>
      <c r="P394" s="4">
        <v>177345</v>
      </c>
      <c r="Q394" s="21"/>
      <c r="R394" s="21"/>
      <c r="S394" s="17">
        <v>43887</v>
      </c>
      <c r="T394" s="4">
        <v>2059</v>
      </c>
      <c r="U394" s="17">
        <v>43958</v>
      </c>
      <c r="V394" s="4">
        <v>5633</v>
      </c>
      <c r="W394" s="21"/>
      <c r="X394" s="2"/>
      <c r="AC394" s="2"/>
      <c r="AD394" s="21"/>
      <c r="AL394" s="92"/>
    </row>
    <row r="395" spans="1:38" ht="12.5">
      <c r="A395" s="17">
        <v>43888</v>
      </c>
      <c r="B395" s="4">
        <v>47953</v>
      </c>
      <c r="C395" s="17">
        <v>43959</v>
      </c>
      <c r="D395" s="4">
        <v>70116</v>
      </c>
      <c r="E395" s="11"/>
      <c r="F395" s="21"/>
      <c r="G395" s="17">
        <v>43888</v>
      </c>
      <c r="H395" s="4">
        <v>3265</v>
      </c>
      <c r="I395" s="17">
        <v>43959</v>
      </c>
      <c r="J395" s="4">
        <v>4349</v>
      </c>
      <c r="K395" s="2"/>
      <c r="L395" s="21"/>
      <c r="M395" s="17">
        <v>43888</v>
      </c>
      <c r="N395" s="4">
        <v>143752</v>
      </c>
      <c r="O395" s="17">
        <v>43959</v>
      </c>
      <c r="P395" s="4">
        <v>166653</v>
      </c>
      <c r="Q395" s="21"/>
      <c r="R395" s="21"/>
      <c r="S395" s="17">
        <v>43888</v>
      </c>
      <c r="T395" s="4">
        <v>3044</v>
      </c>
      <c r="U395" s="17">
        <v>43959</v>
      </c>
      <c r="V395" s="4">
        <v>2061</v>
      </c>
      <c r="W395" s="21"/>
      <c r="X395" s="2"/>
      <c r="AC395" s="2"/>
      <c r="AD395" s="21"/>
      <c r="AL395" s="92"/>
    </row>
    <row r="396" spans="1:38" ht="12.5">
      <c r="A396" s="17">
        <v>43889</v>
      </c>
      <c r="B396" s="4">
        <v>48070</v>
      </c>
      <c r="C396" s="17">
        <v>43960</v>
      </c>
      <c r="D396" s="4">
        <v>59923</v>
      </c>
      <c r="E396" s="11"/>
      <c r="F396" s="21"/>
      <c r="G396" s="17">
        <v>43889</v>
      </c>
      <c r="H396" s="4">
        <v>2908</v>
      </c>
      <c r="I396" s="17">
        <v>43960</v>
      </c>
      <c r="J396" s="4">
        <v>4896</v>
      </c>
      <c r="K396" s="2"/>
      <c r="L396" s="21"/>
      <c r="M396" s="17">
        <v>43889</v>
      </c>
      <c r="N396" s="4">
        <v>133799</v>
      </c>
      <c r="O396" s="17">
        <v>43960</v>
      </c>
      <c r="P396" s="4">
        <v>148537</v>
      </c>
      <c r="Q396" s="21"/>
      <c r="R396" s="21"/>
      <c r="S396" s="17">
        <v>43889</v>
      </c>
      <c r="T396" s="4">
        <v>3448</v>
      </c>
      <c r="U396" s="17">
        <v>43960</v>
      </c>
      <c r="V396" s="4">
        <v>1710</v>
      </c>
      <c r="W396" s="21"/>
      <c r="X396" s="2"/>
      <c r="AC396" s="2"/>
      <c r="AD396" s="21"/>
      <c r="AL396" s="92"/>
    </row>
    <row r="397" spans="1:38" ht="12.5">
      <c r="A397" s="17">
        <v>43890</v>
      </c>
      <c r="B397" s="4">
        <v>62906</v>
      </c>
      <c r="C397" s="17">
        <v>43961</v>
      </c>
      <c r="D397" s="4">
        <v>56256</v>
      </c>
      <c r="E397" s="11"/>
      <c r="F397" s="21"/>
      <c r="G397" s="17">
        <v>43890</v>
      </c>
      <c r="H397" s="4">
        <v>2892</v>
      </c>
      <c r="I397" s="17">
        <v>43961</v>
      </c>
      <c r="J397" s="4">
        <v>4038</v>
      </c>
      <c r="K397" s="2"/>
      <c r="L397" s="21"/>
      <c r="M397" s="17">
        <v>43890</v>
      </c>
      <c r="N397" s="4">
        <v>121590</v>
      </c>
      <c r="O397" s="17">
        <v>43961</v>
      </c>
      <c r="P397" s="4">
        <v>147297</v>
      </c>
      <c r="Q397" s="21"/>
      <c r="R397" s="21"/>
      <c r="S397" s="17">
        <v>43890</v>
      </c>
      <c r="T397" s="4">
        <v>2843</v>
      </c>
      <c r="U397" s="17">
        <v>43961</v>
      </c>
      <c r="V397" s="4">
        <v>1484</v>
      </c>
      <c r="W397" s="21"/>
      <c r="X397" s="2"/>
      <c r="AC397" s="2"/>
      <c r="AD397" s="21"/>
      <c r="AL397" s="92"/>
    </row>
    <row r="398" spans="1:38" ht="12.5">
      <c r="A398" s="17">
        <v>43891</v>
      </c>
      <c r="B398" s="4">
        <v>47933</v>
      </c>
      <c r="C398" s="17">
        <v>43962</v>
      </c>
      <c r="D398" s="4">
        <v>60803</v>
      </c>
      <c r="E398" s="11"/>
      <c r="F398" s="21"/>
      <c r="G398" s="17">
        <v>43891</v>
      </c>
      <c r="H398" s="4">
        <v>2999</v>
      </c>
      <c r="I398" s="17">
        <v>43962</v>
      </c>
      <c r="J398" s="4">
        <v>4499</v>
      </c>
      <c r="K398" s="2"/>
      <c r="L398" s="21"/>
      <c r="M398" s="17">
        <v>43891</v>
      </c>
      <c r="N398" s="4">
        <v>133257</v>
      </c>
      <c r="O398" s="17">
        <v>43962</v>
      </c>
      <c r="P398" s="4">
        <v>170675</v>
      </c>
      <c r="Q398" s="21"/>
      <c r="R398" s="21"/>
      <c r="S398" s="17">
        <v>43891</v>
      </c>
      <c r="T398" s="4">
        <v>2296</v>
      </c>
      <c r="U398" s="17">
        <v>43962</v>
      </c>
      <c r="V398" s="4">
        <v>4311</v>
      </c>
      <c r="W398" s="21"/>
      <c r="X398" s="2"/>
      <c r="AC398" s="2"/>
      <c r="AD398" s="21"/>
      <c r="AL398" s="92"/>
    </row>
    <row r="399" spans="1:38" ht="12.5">
      <c r="A399" s="17">
        <v>43892</v>
      </c>
      <c r="B399" s="4">
        <v>48876</v>
      </c>
      <c r="C399" s="17">
        <v>43963</v>
      </c>
      <c r="D399" s="4">
        <v>57738</v>
      </c>
      <c r="E399" s="11"/>
      <c r="F399" s="21"/>
      <c r="G399" s="17">
        <v>43892</v>
      </c>
      <c r="H399" s="4">
        <v>3315</v>
      </c>
      <c r="I399" s="17">
        <v>43963</v>
      </c>
      <c r="J399" s="4">
        <v>4799</v>
      </c>
      <c r="K399" s="2"/>
      <c r="L399" s="21"/>
      <c r="M399" s="17">
        <v>43892</v>
      </c>
      <c r="N399" s="4">
        <v>140167</v>
      </c>
      <c r="O399" s="17">
        <v>43963</v>
      </c>
      <c r="P399" s="4">
        <v>174759</v>
      </c>
      <c r="Q399" s="21"/>
      <c r="R399" s="21"/>
      <c r="S399" s="17">
        <v>43892</v>
      </c>
      <c r="T399" s="4">
        <v>2039</v>
      </c>
      <c r="U399" s="17">
        <v>43963</v>
      </c>
      <c r="V399" s="4">
        <v>11747</v>
      </c>
      <c r="W399" s="21"/>
      <c r="X399" s="2"/>
      <c r="AC399" s="2"/>
      <c r="AD399" s="21"/>
      <c r="AL399" s="92"/>
    </row>
    <row r="400" spans="1:38" ht="12.5">
      <c r="A400" s="17">
        <v>43893</v>
      </c>
      <c r="B400" s="4">
        <v>52847</v>
      </c>
      <c r="C400" s="17">
        <v>43964</v>
      </c>
      <c r="D400" s="4">
        <v>52697</v>
      </c>
      <c r="E400" s="11"/>
      <c r="F400" s="21"/>
      <c r="G400" s="17">
        <v>43893</v>
      </c>
      <c r="H400" s="4">
        <v>3456</v>
      </c>
      <c r="I400" s="17">
        <v>43964</v>
      </c>
      <c r="J400" s="4">
        <v>4305</v>
      </c>
      <c r="K400" s="2"/>
      <c r="L400" s="21"/>
      <c r="M400" s="17">
        <v>43893</v>
      </c>
      <c r="N400" s="4">
        <v>148834</v>
      </c>
      <c r="O400" s="17">
        <v>43964</v>
      </c>
      <c r="P400" s="4">
        <v>170080</v>
      </c>
      <c r="Q400" s="21"/>
      <c r="R400" s="21"/>
      <c r="S400" s="17">
        <v>43893</v>
      </c>
      <c r="T400" s="4">
        <v>2323</v>
      </c>
      <c r="U400" s="17">
        <v>43964</v>
      </c>
      <c r="V400" s="4">
        <v>5956</v>
      </c>
      <c r="W400" s="21"/>
      <c r="X400" s="2"/>
      <c r="AC400" s="2"/>
      <c r="AD400" s="21"/>
      <c r="AL400" s="92"/>
    </row>
    <row r="401" spans="1:38" ht="12.5">
      <c r="A401" s="17">
        <v>43894</v>
      </c>
      <c r="B401" s="4">
        <v>56826</v>
      </c>
      <c r="C401" s="17">
        <v>43965</v>
      </c>
      <c r="D401" s="4">
        <v>60322</v>
      </c>
      <c r="E401" s="11"/>
      <c r="F401" s="21"/>
      <c r="G401" s="17">
        <v>43894</v>
      </c>
      <c r="H401" s="4">
        <v>3700</v>
      </c>
      <c r="I401" s="17">
        <v>43965</v>
      </c>
      <c r="J401" s="4">
        <v>4482</v>
      </c>
      <c r="K401" s="2"/>
      <c r="L401" s="21"/>
      <c r="M401" s="17">
        <v>43894</v>
      </c>
      <c r="N401" s="4">
        <v>164598</v>
      </c>
      <c r="O401" s="17">
        <v>43965</v>
      </c>
      <c r="P401" s="4">
        <v>170415</v>
      </c>
      <c r="Q401" s="21"/>
      <c r="R401" s="21"/>
      <c r="S401" s="17">
        <v>43894</v>
      </c>
      <c r="T401" s="4">
        <v>4693</v>
      </c>
      <c r="U401" s="17">
        <v>43965</v>
      </c>
      <c r="V401" s="4">
        <v>7363</v>
      </c>
      <c r="W401" s="21"/>
      <c r="X401" s="2"/>
      <c r="AC401" s="2"/>
      <c r="AD401" s="21"/>
      <c r="AL401" s="92"/>
    </row>
    <row r="402" spans="1:38" ht="12.5">
      <c r="A402" s="17">
        <v>43895</v>
      </c>
      <c r="B402" s="4">
        <v>77545</v>
      </c>
      <c r="C402" s="17">
        <v>43966</v>
      </c>
      <c r="D402" s="4">
        <v>53655</v>
      </c>
      <c r="E402" s="11"/>
      <c r="F402" s="21"/>
      <c r="G402" s="17">
        <v>43895</v>
      </c>
      <c r="H402" s="4">
        <v>3536</v>
      </c>
      <c r="I402" s="17">
        <v>43966</v>
      </c>
      <c r="J402" s="4">
        <v>4279</v>
      </c>
      <c r="K402" s="2"/>
      <c r="L402" s="21"/>
      <c r="M402" s="17">
        <v>43895</v>
      </c>
      <c r="N402" s="4">
        <v>156173</v>
      </c>
      <c r="O402" s="17">
        <v>43966</v>
      </c>
      <c r="P402" s="4">
        <v>163970</v>
      </c>
      <c r="Q402" s="21"/>
      <c r="R402" s="21"/>
      <c r="S402" s="17">
        <v>43895</v>
      </c>
      <c r="T402" s="4">
        <v>3647</v>
      </c>
      <c r="U402" s="17">
        <v>43966</v>
      </c>
      <c r="V402" s="4">
        <v>2542</v>
      </c>
      <c r="W402" s="21"/>
      <c r="X402" s="2"/>
      <c r="AC402" s="2"/>
      <c r="AD402" s="21"/>
      <c r="AL402" s="92"/>
    </row>
    <row r="403" spans="1:38" ht="12.5">
      <c r="A403" s="17">
        <v>43896</v>
      </c>
      <c r="B403" s="4">
        <v>117137</v>
      </c>
      <c r="C403" s="17">
        <v>43967</v>
      </c>
      <c r="D403" s="4">
        <v>48309</v>
      </c>
      <c r="E403" s="11"/>
      <c r="F403" s="21"/>
      <c r="G403" s="17">
        <v>43896</v>
      </c>
      <c r="H403" s="4">
        <v>3215</v>
      </c>
      <c r="I403" s="17">
        <v>43967</v>
      </c>
      <c r="J403" s="4">
        <v>4231</v>
      </c>
      <c r="K403" s="2"/>
      <c r="L403" s="21"/>
      <c r="M403" s="17">
        <v>43896</v>
      </c>
      <c r="N403" s="4">
        <v>153143</v>
      </c>
      <c r="O403" s="17">
        <v>43967</v>
      </c>
      <c r="P403" s="4">
        <v>153384</v>
      </c>
      <c r="Q403" s="21"/>
      <c r="R403" s="21"/>
      <c r="S403" s="17">
        <v>43896</v>
      </c>
      <c r="T403" s="4">
        <v>1997</v>
      </c>
      <c r="U403" s="17">
        <v>43967</v>
      </c>
      <c r="V403" s="4">
        <v>2083</v>
      </c>
      <c r="W403" s="21"/>
      <c r="X403" s="2"/>
      <c r="AC403" s="2"/>
      <c r="AD403" s="21"/>
      <c r="AL403" s="92"/>
    </row>
    <row r="404" spans="1:38" ht="12.5">
      <c r="A404" s="17">
        <v>43897</v>
      </c>
      <c r="B404" s="4">
        <v>52569</v>
      </c>
      <c r="C404" s="17">
        <v>43968</v>
      </c>
      <c r="D404" s="4">
        <v>52816</v>
      </c>
      <c r="E404" s="11"/>
      <c r="F404" s="21"/>
      <c r="G404" s="17">
        <v>43897</v>
      </c>
      <c r="H404" s="4">
        <v>3072</v>
      </c>
      <c r="I404" s="17">
        <v>43968</v>
      </c>
      <c r="J404" s="4">
        <v>4332</v>
      </c>
      <c r="K404" s="2"/>
      <c r="L404" s="21"/>
      <c r="M404" s="17">
        <v>43897</v>
      </c>
      <c r="N404" s="4">
        <v>132387</v>
      </c>
      <c r="O404" s="17">
        <v>43968</v>
      </c>
      <c r="P404" s="4">
        <v>160781</v>
      </c>
      <c r="Q404" s="21"/>
      <c r="R404" s="21"/>
      <c r="S404" s="17">
        <v>43897</v>
      </c>
      <c r="T404" s="4">
        <v>2122</v>
      </c>
      <c r="U404" s="17">
        <v>43968</v>
      </c>
      <c r="V404" s="4">
        <v>2100</v>
      </c>
      <c r="W404" s="21"/>
      <c r="X404" s="2"/>
      <c r="AC404" s="2"/>
      <c r="AD404" s="21"/>
      <c r="AL404" s="92"/>
    </row>
    <row r="405" spans="1:38" ht="12.5">
      <c r="A405" s="17">
        <v>43898</v>
      </c>
      <c r="B405" s="4">
        <v>50638</v>
      </c>
      <c r="C405" s="17">
        <v>43969</v>
      </c>
      <c r="D405" s="4">
        <v>53870</v>
      </c>
      <c r="E405" s="11"/>
      <c r="F405" s="21"/>
      <c r="G405" s="17">
        <v>43898</v>
      </c>
      <c r="H405" s="4">
        <v>3208</v>
      </c>
      <c r="I405" s="17">
        <v>43969</v>
      </c>
      <c r="J405" s="4">
        <v>4342</v>
      </c>
      <c r="K405" s="2"/>
      <c r="L405" s="21"/>
      <c r="M405" s="17">
        <v>43898</v>
      </c>
      <c r="N405" s="4">
        <v>130889</v>
      </c>
      <c r="O405" s="17">
        <v>43969</v>
      </c>
      <c r="P405" s="4">
        <v>171499</v>
      </c>
      <c r="Q405" s="21"/>
      <c r="R405" s="21"/>
      <c r="S405" s="17">
        <v>43898</v>
      </c>
      <c r="T405" s="4">
        <v>1984</v>
      </c>
      <c r="U405" s="17">
        <v>43969</v>
      </c>
      <c r="V405" s="4">
        <v>2149</v>
      </c>
      <c r="W405" s="21"/>
      <c r="X405" s="2"/>
      <c r="AC405" s="2"/>
      <c r="AD405" s="21"/>
      <c r="AL405" s="92"/>
    </row>
    <row r="406" spans="1:38" ht="12.5">
      <c r="A406" s="17">
        <v>43899</v>
      </c>
      <c r="B406" s="4">
        <v>59436</v>
      </c>
      <c r="C406" s="17">
        <v>43970</v>
      </c>
      <c r="D406" s="4">
        <v>57047</v>
      </c>
      <c r="E406" s="11"/>
      <c r="F406" s="21"/>
      <c r="G406" s="17">
        <v>43899</v>
      </c>
      <c r="H406" s="4">
        <v>3367</v>
      </c>
      <c r="I406" s="17">
        <v>43970</v>
      </c>
      <c r="J406" s="4">
        <v>4854</v>
      </c>
      <c r="K406" s="2"/>
      <c r="L406" s="21"/>
      <c r="M406" s="17">
        <v>43899</v>
      </c>
      <c r="N406" s="4">
        <v>140472</v>
      </c>
      <c r="O406" s="17">
        <v>43970</v>
      </c>
      <c r="P406" s="4">
        <v>166641</v>
      </c>
      <c r="Q406" s="21"/>
      <c r="R406" s="21"/>
      <c r="S406" s="17">
        <v>43899</v>
      </c>
      <c r="T406" s="4">
        <v>2064</v>
      </c>
      <c r="U406" s="17">
        <v>43970</v>
      </c>
      <c r="V406" s="4">
        <v>1748</v>
      </c>
      <c r="W406" s="21"/>
      <c r="X406" s="2"/>
      <c r="AC406" s="2"/>
      <c r="AD406" s="21"/>
      <c r="AL406" s="92"/>
    </row>
    <row r="407" spans="1:38" ht="12.5">
      <c r="A407" s="17">
        <v>43900</v>
      </c>
      <c r="B407" s="4">
        <v>60001</v>
      </c>
      <c r="C407" s="17">
        <v>43971</v>
      </c>
      <c r="D407" s="4">
        <v>53618</v>
      </c>
      <c r="E407" s="11"/>
      <c r="F407" s="21"/>
      <c r="G407" s="17">
        <v>43900</v>
      </c>
      <c r="H407" s="4">
        <v>3092</v>
      </c>
      <c r="I407" s="17">
        <v>43971</v>
      </c>
      <c r="J407" s="4">
        <v>4569</v>
      </c>
      <c r="K407" s="2"/>
      <c r="L407" s="21"/>
      <c r="M407" s="17">
        <v>43900</v>
      </c>
      <c r="N407" s="4">
        <v>149330</v>
      </c>
      <c r="O407" s="17">
        <v>43971</v>
      </c>
      <c r="P407" s="4">
        <v>160760</v>
      </c>
      <c r="Q407" s="21"/>
      <c r="R407" s="21"/>
      <c r="S407" s="17">
        <v>43900</v>
      </c>
      <c r="T407" s="4">
        <v>1696</v>
      </c>
      <c r="U407" s="17">
        <v>43971</v>
      </c>
      <c r="V407" s="4">
        <v>2009</v>
      </c>
      <c r="W407" s="21"/>
      <c r="X407" s="2"/>
      <c r="AC407" s="2"/>
      <c r="AD407" s="21"/>
      <c r="AL407" s="92"/>
    </row>
    <row r="408" spans="1:38" ht="12.5">
      <c r="A408" s="17">
        <v>43901</v>
      </c>
      <c r="B408" s="4">
        <v>51789</v>
      </c>
      <c r="C408" s="48">
        <v>43972</v>
      </c>
      <c r="D408" s="4">
        <v>55554</v>
      </c>
      <c r="E408" s="11"/>
      <c r="F408" s="21"/>
      <c r="G408" s="17">
        <v>43901</v>
      </c>
      <c r="H408" s="4">
        <v>3249</v>
      </c>
      <c r="I408" s="48">
        <v>43972</v>
      </c>
      <c r="J408" s="4">
        <v>4491</v>
      </c>
      <c r="K408" s="2"/>
      <c r="L408" s="21"/>
      <c r="M408" s="17">
        <v>43901</v>
      </c>
      <c r="N408" s="4">
        <v>148410</v>
      </c>
      <c r="O408" s="48">
        <v>43972</v>
      </c>
      <c r="P408" s="4">
        <v>168691</v>
      </c>
      <c r="Q408" s="21"/>
      <c r="R408" s="21"/>
      <c r="S408" s="17">
        <v>43901</v>
      </c>
      <c r="T408" s="4">
        <v>1874</v>
      </c>
      <c r="U408" s="48">
        <v>43972</v>
      </c>
      <c r="V408" s="4">
        <v>1740</v>
      </c>
      <c r="W408" s="21"/>
      <c r="X408" s="2"/>
      <c r="AC408" s="2"/>
      <c r="AD408" s="21"/>
      <c r="AL408" s="92"/>
    </row>
    <row r="409" spans="1:38" ht="12.5">
      <c r="A409" s="17">
        <v>43902</v>
      </c>
      <c r="B409" s="4">
        <v>60461</v>
      </c>
      <c r="C409" s="52">
        <v>43973</v>
      </c>
      <c r="D409" s="4">
        <v>57446</v>
      </c>
      <c r="E409" s="11"/>
      <c r="F409" s="21"/>
      <c r="G409" s="17">
        <v>43902</v>
      </c>
      <c r="H409" s="4">
        <v>3330</v>
      </c>
      <c r="I409" s="52">
        <v>43973</v>
      </c>
      <c r="J409" s="4">
        <v>4185</v>
      </c>
      <c r="K409" s="2"/>
      <c r="L409" s="21"/>
      <c r="M409" s="17">
        <v>43902</v>
      </c>
      <c r="N409" s="4">
        <v>140076</v>
      </c>
      <c r="O409" s="52">
        <v>43973</v>
      </c>
      <c r="P409" s="4">
        <v>161416</v>
      </c>
      <c r="Q409" s="21"/>
      <c r="R409" s="21"/>
      <c r="S409" s="17">
        <v>43902</v>
      </c>
      <c r="T409" s="4">
        <v>1828</v>
      </c>
      <c r="U409" s="52">
        <v>43973</v>
      </c>
      <c r="V409" s="4">
        <v>1522</v>
      </c>
      <c r="W409" s="21"/>
      <c r="X409" s="2"/>
      <c r="AC409" s="2"/>
      <c r="AD409" s="21"/>
      <c r="AL409" s="92"/>
    </row>
    <row r="410" spans="1:38" ht="12.5">
      <c r="E410" s="21"/>
      <c r="F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"/>
      <c r="AD410" s="21"/>
    </row>
    <row r="411" spans="1:38" ht="12.5">
      <c r="E411" s="21"/>
      <c r="F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"/>
      <c r="AD411" s="21"/>
    </row>
    <row r="412" spans="1:38" ht="12.5">
      <c r="E412" s="21"/>
      <c r="F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"/>
      <c r="AD412" s="21"/>
    </row>
    <row r="413" spans="1:38" ht="12.5">
      <c r="A413" s="22" t="s">
        <v>37</v>
      </c>
      <c r="B413" s="26" t="s">
        <v>8</v>
      </c>
      <c r="C413" s="22" t="s">
        <v>37</v>
      </c>
      <c r="D413" s="22" t="s">
        <v>8</v>
      </c>
      <c r="E413" s="35"/>
      <c r="F413" s="21"/>
      <c r="G413" s="22" t="s">
        <v>37</v>
      </c>
      <c r="H413" s="26" t="s">
        <v>19</v>
      </c>
      <c r="I413" s="22" t="s">
        <v>37</v>
      </c>
      <c r="J413" s="22" t="s">
        <v>19</v>
      </c>
      <c r="K413" s="21"/>
      <c r="L413" s="21"/>
      <c r="Q413" s="21"/>
      <c r="R413" s="21"/>
      <c r="W413" s="21"/>
      <c r="X413" s="21"/>
      <c r="AC413" s="21"/>
      <c r="AD413" s="21"/>
    </row>
    <row r="414" spans="1:38" ht="12.5">
      <c r="A414" s="17">
        <v>43833</v>
      </c>
      <c r="B414" s="18">
        <v>1543</v>
      </c>
      <c r="C414" s="17">
        <v>43904</v>
      </c>
      <c r="D414" s="4">
        <v>1853</v>
      </c>
      <c r="E414" s="38"/>
      <c r="F414" s="21"/>
      <c r="G414" s="17">
        <v>43833</v>
      </c>
      <c r="H414" s="18">
        <v>1035</v>
      </c>
      <c r="I414" s="17">
        <v>43904</v>
      </c>
      <c r="J414" s="4">
        <v>843</v>
      </c>
      <c r="K414" s="2"/>
      <c r="L414" s="21"/>
      <c r="Q414" s="21"/>
      <c r="R414" s="21"/>
      <c r="W414" s="21"/>
      <c r="X414" s="2"/>
      <c r="AC414" s="21"/>
      <c r="AD414" s="21"/>
      <c r="AL414" s="2"/>
    </row>
    <row r="415" spans="1:38" ht="12.5">
      <c r="A415" s="17">
        <v>43834</v>
      </c>
      <c r="B415" s="18">
        <v>1423</v>
      </c>
      <c r="C415" s="17">
        <v>43905</v>
      </c>
      <c r="D415" s="4">
        <v>1551</v>
      </c>
      <c r="E415" s="38"/>
      <c r="F415" s="21"/>
      <c r="G415" s="17">
        <v>43834</v>
      </c>
      <c r="H415" s="18">
        <v>1000</v>
      </c>
      <c r="I415" s="17">
        <v>43905</v>
      </c>
      <c r="J415" s="4">
        <v>843</v>
      </c>
      <c r="K415" s="2"/>
      <c r="L415" s="21"/>
      <c r="Q415" s="21"/>
      <c r="R415" s="21"/>
      <c r="W415" s="21"/>
      <c r="X415" s="2"/>
      <c r="AC415" s="21"/>
      <c r="AD415" s="21"/>
      <c r="AL415" s="2"/>
    </row>
    <row r="416" spans="1:38" ht="12.5">
      <c r="A416" s="17">
        <v>43835</v>
      </c>
      <c r="B416" s="18">
        <v>1395</v>
      </c>
      <c r="C416" s="17">
        <v>43906</v>
      </c>
      <c r="D416" s="4">
        <v>1487</v>
      </c>
      <c r="E416" s="38"/>
      <c r="F416" s="21"/>
      <c r="G416" s="17">
        <v>43835</v>
      </c>
      <c r="H416" s="18">
        <v>866</v>
      </c>
      <c r="I416" s="17">
        <v>43906</v>
      </c>
      <c r="J416" s="4">
        <v>693</v>
      </c>
      <c r="K416" s="2"/>
      <c r="L416" s="21"/>
      <c r="Q416" s="21"/>
      <c r="R416" s="21"/>
      <c r="W416" s="21"/>
      <c r="X416" s="2"/>
      <c r="AC416" s="21"/>
      <c r="AD416" s="21"/>
      <c r="AL416" s="2"/>
    </row>
    <row r="417" spans="1:38" ht="12.5">
      <c r="A417" s="17">
        <v>43836</v>
      </c>
      <c r="B417" s="18">
        <v>1414</v>
      </c>
      <c r="C417" s="17">
        <v>43907</v>
      </c>
      <c r="D417" s="4">
        <v>1344</v>
      </c>
      <c r="E417" s="38"/>
      <c r="F417" s="21"/>
      <c r="G417" s="17">
        <v>43836</v>
      </c>
      <c r="H417" s="18">
        <v>950</v>
      </c>
      <c r="I417" s="17">
        <v>43907</v>
      </c>
      <c r="J417" s="4">
        <v>1028</v>
      </c>
      <c r="K417" s="2"/>
      <c r="L417" s="21"/>
      <c r="Q417" s="21"/>
      <c r="R417" s="21"/>
      <c r="W417" s="21"/>
      <c r="X417" s="2"/>
      <c r="AC417" s="2"/>
      <c r="AD417" s="21"/>
      <c r="AL417" s="2"/>
    </row>
    <row r="418" spans="1:38" ht="12.5">
      <c r="A418" s="17">
        <v>43837</v>
      </c>
      <c r="B418" s="18">
        <v>1532</v>
      </c>
      <c r="C418" s="17">
        <v>43908</v>
      </c>
      <c r="D418" s="4">
        <v>1500</v>
      </c>
      <c r="E418" s="38"/>
      <c r="F418" s="21"/>
      <c r="G418" s="17">
        <v>43837</v>
      </c>
      <c r="H418" s="18">
        <v>954</v>
      </c>
      <c r="I418" s="17">
        <v>43908</v>
      </c>
      <c r="J418" s="4">
        <v>1545</v>
      </c>
      <c r="K418" s="2"/>
      <c r="L418" s="21"/>
      <c r="Q418" s="21"/>
      <c r="R418" s="21"/>
      <c r="W418" s="21"/>
      <c r="X418" s="2"/>
      <c r="AC418" s="2"/>
      <c r="AD418" s="21"/>
      <c r="AL418" s="2"/>
    </row>
    <row r="419" spans="1:38" ht="12.5">
      <c r="A419" s="17">
        <v>43838</v>
      </c>
      <c r="B419" s="18">
        <v>1366</v>
      </c>
      <c r="C419" s="17">
        <v>43909</v>
      </c>
      <c r="D419" s="4">
        <v>1871</v>
      </c>
      <c r="E419" s="38"/>
      <c r="F419" s="21"/>
      <c r="G419" s="17">
        <v>43838</v>
      </c>
      <c r="H419" s="18">
        <v>2483</v>
      </c>
      <c r="I419" s="17">
        <v>43909</v>
      </c>
      <c r="J419" s="4">
        <v>2505</v>
      </c>
      <c r="K419" s="2"/>
      <c r="L419" s="21"/>
      <c r="Q419" s="21"/>
      <c r="R419" s="21"/>
      <c r="W419" s="21"/>
      <c r="X419" s="2"/>
      <c r="AC419" s="2"/>
      <c r="AD419" s="21"/>
      <c r="AL419" s="2"/>
    </row>
    <row r="420" spans="1:38" ht="12.5">
      <c r="A420" s="17">
        <v>43839</v>
      </c>
      <c r="B420" s="18">
        <v>1414</v>
      </c>
      <c r="C420" s="17">
        <v>43910</v>
      </c>
      <c r="D420" s="4">
        <v>1871</v>
      </c>
      <c r="E420" s="38"/>
      <c r="F420" s="21"/>
      <c r="G420" s="17">
        <v>43839</v>
      </c>
      <c r="H420" s="18">
        <v>1421</v>
      </c>
      <c r="I420" s="17">
        <v>43910</v>
      </c>
      <c r="J420" s="4">
        <v>1603</v>
      </c>
      <c r="K420" s="2"/>
      <c r="L420" s="21"/>
      <c r="Q420" s="21"/>
      <c r="R420" s="21"/>
      <c r="W420" s="21"/>
      <c r="X420" s="2"/>
      <c r="AC420" s="2"/>
      <c r="AD420" s="21"/>
      <c r="AL420" s="2"/>
    </row>
    <row r="421" spans="1:38" ht="12.5">
      <c r="A421" s="17">
        <v>43840</v>
      </c>
      <c r="B421" s="18">
        <v>1472</v>
      </c>
      <c r="C421" s="17">
        <v>43911</v>
      </c>
      <c r="D421" s="4">
        <v>1636</v>
      </c>
      <c r="E421" s="38"/>
      <c r="F421" s="21"/>
      <c r="G421" s="17">
        <v>43840</v>
      </c>
      <c r="H421" s="18">
        <v>1444</v>
      </c>
      <c r="I421" s="17">
        <v>43911</v>
      </c>
      <c r="J421" s="4">
        <v>1897</v>
      </c>
      <c r="K421" s="2"/>
      <c r="L421" s="21"/>
      <c r="Q421" s="21"/>
      <c r="R421" s="21"/>
      <c r="W421" s="21"/>
      <c r="X421" s="2"/>
      <c r="AC421" s="2"/>
      <c r="AD421" s="21"/>
      <c r="AL421" s="2"/>
    </row>
    <row r="422" spans="1:38" ht="12.5">
      <c r="A422" s="17">
        <v>43841</v>
      </c>
      <c r="B422" s="18">
        <v>1134</v>
      </c>
      <c r="C422" s="17">
        <v>43912</v>
      </c>
      <c r="D422" s="4">
        <v>1470</v>
      </c>
      <c r="E422" s="38"/>
      <c r="F422" s="21"/>
      <c r="G422" s="17">
        <v>43841</v>
      </c>
      <c r="H422" s="18">
        <v>1216</v>
      </c>
      <c r="I422" s="17">
        <v>43912</v>
      </c>
      <c r="J422" s="4">
        <v>1430</v>
      </c>
      <c r="K422" s="2"/>
      <c r="L422" s="21"/>
      <c r="Q422" s="21"/>
      <c r="R422" s="21"/>
      <c r="W422" s="21"/>
      <c r="X422" s="2"/>
      <c r="AC422" s="2"/>
      <c r="AD422" s="21"/>
      <c r="AL422" s="2"/>
    </row>
    <row r="423" spans="1:38" ht="12.5">
      <c r="A423" s="17">
        <v>43842</v>
      </c>
      <c r="B423" s="18">
        <v>1179</v>
      </c>
      <c r="C423" s="17">
        <v>43913</v>
      </c>
      <c r="D423" s="4">
        <v>2402</v>
      </c>
      <c r="E423" s="38"/>
      <c r="F423" s="21"/>
      <c r="G423" s="17">
        <v>43842</v>
      </c>
      <c r="H423" s="18">
        <v>1049</v>
      </c>
      <c r="I423" s="17">
        <v>43913</v>
      </c>
      <c r="J423" s="4">
        <v>1293</v>
      </c>
      <c r="K423" s="2"/>
      <c r="L423" s="21"/>
      <c r="Q423" s="21"/>
      <c r="R423" s="21"/>
      <c r="W423" s="21"/>
      <c r="X423" s="2"/>
      <c r="AC423" s="2"/>
      <c r="AD423" s="21"/>
      <c r="AL423" s="2"/>
    </row>
    <row r="424" spans="1:38" ht="12.5">
      <c r="A424" s="17">
        <v>43843</v>
      </c>
      <c r="B424" s="18">
        <v>1341</v>
      </c>
      <c r="C424" s="17">
        <v>43914</v>
      </c>
      <c r="D424" s="4">
        <v>2145</v>
      </c>
      <c r="E424" s="38"/>
      <c r="F424" s="21"/>
      <c r="G424" s="17">
        <v>43843</v>
      </c>
      <c r="H424" s="18">
        <v>1081</v>
      </c>
      <c r="I424" s="17">
        <v>43914</v>
      </c>
      <c r="J424" s="4">
        <v>1248</v>
      </c>
      <c r="K424" s="2"/>
      <c r="L424" s="21"/>
      <c r="Q424" s="21"/>
      <c r="R424" s="21"/>
      <c r="W424" s="21"/>
      <c r="X424" s="2"/>
      <c r="AC424" s="2"/>
      <c r="AD424" s="21"/>
      <c r="AL424" s="2"/>
    </row>
    <row r="425" spans="1:38" ht="12.5">
      <c r="A425" s="17">
        <v>43844</v>
      </c>
      <c r="B425" s="18">
        <v>1317</v>
      </c>
      <c r="C425" s="17">
        <v>43915</v>
      </c>
      <c r="D425" s="4">
        <v>2166</v>
      </c>
      <c r="E425" s="38"/>
      <c r="F425" s="21"/>
      <c r="G425" s="17">
        <v>43844</v>
      </c>
      <c r="H425" s="18">
        <v>954</v>
      </c>
      <c r="I425" s="17">
        <v>43915</v>
      </c>
      <c r="J425" s="4">
        <v>1223</v>
      </c>
      <c r="K425" s="2"/>
      <c r="L425" s="21"/>
      <c r="Q425" s="21"/>
      <c r="R425" s="21"/>
      <c r="W425" s="21"/>
      <c r="X425" s="2"/>
      <c r="AC425" s="2"/>
      <c r="AD425" s="21"/>
      <c r="AL425" s="2"/>
    </row>
    <row r="426" spans="1:38" ht="12.5">
      <c r="A426" s="17">
        <v>43845</v>
      </c>
      <c r="B426" s="18">
        <v>1334</v>
      </c>
      <c r="C426" s="17">
        <v>43916</v>
      </c>
      <c r="D426" s="4">
        <v>2063</v>
      </c>
      <c r="E426" s="38"/>
      <c r="F426" s="21"/>
      <c r="G426" s="17">
        <v>43845</v>
      </c>
      <c r="H426" s="18">
        <v>1028</v>
      </c>
      <c r="I426" s="17">
        <v>43916</v>
      </c>
      <c r="J426" s="4">
        <v>1161</v>
      </c>
      <c r="K426" s="2"/>
      <c r="L426" s="21"/>
      <c r="Q426" s="21"/>
      <c r="R426" s="21"/>
      <c r="W426" s="21"/>
      <c r="X426" s="2"/>
      <c r="AC426" s="2"/>
      <c r="AD426" s="21"/>
      <c r="AL426" s="2"/>
    </row>
    <row r="427" spans="1:38" ht="12.5">
      <c r="A427" s="17">
        <v>43846</v>
      </c>
      <c r="B427" s="18">
        <v>1772</v>
      </c>
      <c r="C427" s="17">
        <v>43917</v>
      </c>
      <c r="D427" s="4">
        <v>1824</v>
      </c>
      <c r="E427" s="38"/>
      <c r="F427" s="21"/>
      <c r="G427" s="17">
        <v>43846</v>
      </c>
      <c r="H427" s="18">
        <v>986</v>
      </c>
      <c r="I427" s="17">
        <v>43917</v>
      </c>
      <c r="J427" s="4">
        <v>1138</v>
      </c>
      <c r="K427" s="2"/>
      <c r="L427" s="21"/>
      <c r="Q427" s="21"/>
      <c r="R427" s="21"/>
      <c r="W427" s="21"/>
      <c r="X427" s="2"/>
      <c r="AC427" s="2"/>
      <c r="AD427" s="21"/>
      <c r="AL427" s="2"/>
    </row>
    <row r="428" spans="1:38" ht="12.5">
      <c r="A428" s="17">
        <v>43847</v>
      </c>
      <c r="B428" s="18">
        <v>1419</v>
      </c>
      <c r="C428" s="17">
        <v>43918</v>
      </c>
      <c r="D428" s="4">
        <v>1599</v>
      </c>
      <c r="E428" s="38"/>
      <c r="F428" s="21"/>
      <c r="G428" s="17">
        <v>43847</v>
      </c>
      <c r="H428" s="18">
        <v>1229</v>
      </c>
      <c r="I428" s="17">
        <v>43918</v>
      </c>
      <c r="J428" s="4">
        <v>1091</v>
      </c>
      <c r="K428" s="2"/>
      <c r="L428" s="21"/>
      <c r="Q428" s="21"/>
      <c r="R428" s="21"/>
      <c r="W428" s="21"/>
      <c r="X428" s="2"/>
      <c r="AC428" s="2"/>
      <c r="AD428" s="21"/>
      <c r="AL428" s="2"/>
    </row>
    <row r="429" spans="1:38" ht="12.5">
      <c r="A429" s="17">
        <v>43848</v>
      </c>
      <c r="B429" s="18">
        <v>1076</v>
      </c>
      <c r="C429" s="17">
        <v>43919</v>
      </c>
      <c r="D429" s="4">
        <v>1823</v>
      </c>
      <c r="E429" s="38"/>
      <c r="F429" s="21"/>
      <c r="G429" s="17">
        <v>43848</v>
      </c>
      <c r="H429" s="18">
        <v>1370</v>
      </c>
      <c r="I429" s="17">
        <v>43919</v>
      </c>
      <c r="J429" s="4">
        <v>979</v>
      </c>
      <c r="K429" s="2"/>
      <c r="L429" s="21"/>
      <c r="Q429" s="21"/>
      <c r="R429" s="21"/>
      <c r="W429" s="21"/>
      <c r="X429" s="2"/>
      <c r="AC429" s="2"/>
      <c r="AD429" s="21"/>
      <c r="AL429" s="2"/>
    </row>
    <row r="430" spans="1:38" ht="12.5">
      <c r="A430" s="17">
        <v>43849</v>
      </c>
      <c r="B430" s="18">
        <v>1250</v>
      </c>
      <c r="C430" s="17">
        <v>43920</v>
      </c>
      <c r="D430" s="4">
        <v>1763</v>
      </c>
      <c r="E430" s="38"/>
      <c r="F430" s="21"/>
      <c r="G430" s="17">
        <v>43849</v>
      </c>
      <c r="H430" s="18">
        <v>1275</v>
      </c>
      <c r="I430" s="17">
        <v>43920</v>
      </c>
      <c r="J430" s="4">
        <v>1021</v>
      </c>
      <c r="K430" s="2"/>
      <c r="L430" s="21"/>
      <c r="Q430" s="21"/>
      <c r="R430" s="21"/>
      <c r="W430" s="21"/>
      <c r="X430" s="2"/>
      <c r="AC430" s="2"/>
      <c r="AD430" s="21"/>
      <c r="AL430" s="2"/>
    </row>
    <row r="431" spans="1:38" ht="12.5">
      <c r="A431" s="17">
        <v>43850</v>
      </c>
      <c r="B431" s="18">
        <v>1758</v>
      </c>
      <c r="C431" s="17">
        <v>43921</v>
      </c>
      <c r="D431" s="4">
        <v>1784</v>
      </c>
      <c r="E431" s="38"/>
      <c r="F431" s="21"/>
      <c r="G431" s="17">
        <v>43850</v>
      </c>
      <c r="H431" s="18">
        <v>1670</v>
      </c>
      <c r="I431" s="17">
        <v>43921</v>
      </c>
      <c r="J431" s="4">
        <v>1053</v>
      </c>
      <c r="K431" s="2"/>
      <c r="L431" s="21"/>
      <c r="Q431" s="21"/>
      <c r="R431" s="21"/>
      <c r="W431" s="21"/>
      <c r="X431" s="2"/>
      <c r="AC431" s="2"/>
      <c r="AD431" s="21"/>
      <c r="AL431" s="2"/>
    </row>
    <row r="432" spans="1:38" ht="12.5">
      <c r="A432" s="17">
        <v>43851</v>
      </c>
      <c r="B432" s="18">
        <v>1410</v>
      </c>
      <c r="C432" s="17">
        <v>43922</v>
      </c>
      <c r="D432" s="4">
        <v>1890</v>
      </c>
      <c r="E432" s="38"/>
      <c r="F432" s="21"/>
      <c r="G432" s="17">
        <v>43851</v>
      </c>
      <c r="H432" s="18">
        <v>1165</v>
      </c>
      <c r="I432" s="17">
        <v>43922</v>
      </c>
      <c r="J432" s="4">
        <v>1137</v>
      </c>
      <c r="K432" s="2"/>
      <c r="L432" s="21"/>
      <c r="Q432" s="21"/>
      <c r="R432" s="21"/>
      <c r="W432" s="21"/>
      <c r="X432" s="2"/>
      <c r="AC432" s="2"/>
      <c r="AD432" s="21"/>
      <c r="AL432" s="2"/>
    </row>
    <row r="433" spans="1:38" ht="12.5">
      <c r="A433" s="17">
        <v>43852</v>
      </c>
      <c r="B433" s="18">
        <v>1153</v>
      </c>
      <c r="C433" s="17">
        <v>43923</v>
      </c>
      <c r="D433" s="4">
        <v>1751</v>
      </c>
      <c r="E433" s="38"/>
      <c r="F433" s="21"/>
      <c r="G433" s="17">
        <v>43852</v>
      </c>
      <c r="H433" s="18">
        <v>1105</v>
      </c>
      <c r="I433" s="17">
        <v>43923</v>
      </c>
      <c r="J433" s="4">
        <v>1016</v>
      </c>
      <c r="K433" s="2"/>
      <c r="L433" s="21"/>
      <c r="Q433" s="21"/>
      <c r="R433" s="21"/>
      <c r="W433" s="21"/>
      <c r="X433" s="2"/>
      <c r="AC433" s="2"/>
      <c r="AD433" s="21"/>
      <c r="AL433" s="2"/>
    </row>
    <row r="434" spans="1:38" ht="12.5">
      <c r="A434" s="17">
        <v>43853</v>
      </c>
      <c r="B434" s="18">
        <v>1394</v>
      </c>
      <c r="C434" s="17">
        <v>43924</v>
      </c>
      <c r="D434" s="4">
        <v>1887</v>
      </c>
      <c r="E434" s="38"/>
      <c r="F434" s="21"/>
      <c r="G434" s="17">
        <v>43853</v>
      </c>
      <c r="H434" s="18">
        <v>902</v>
      </c>
      <c r="I434" s="17">
        <v>43924</v>
      </c>
      <c r="J434" s="4">
        <v>988</v>
      </c>
      <c r="K434" s="2"/>
      <c r="L434" s="21"/>
      <c r="Q434" s="21"/>
      <c r="R434" s="21"/>
      <c r="W434" s="21"/>
      <c r="X434" s="2"/>
      <c r="AC434" s="2"/>
      <c r="AD434" s="21"/>
      <c r="AL434" s="2"/>
    </row>
    <row r="435" spans="1:38" ht="12.5">
      <c r="A435" s="17">
        <v>43854</v>
      </c>
      <c r="B435" s="18">
        <v>1277</v>
      </c>
      <c r="C435" s="17">
        <v>43925</v>
      </c>
      <c r="D435" s="4">
        <v>1834</v>
      </c>
      <c r="E435" s="38"/>
      <c r="F435" s="21"/>
      <c r="G435" s="17">
        <v>43854</v>
      </c>
      <c r="H435" s="18">
        <v>809</v>
      </c>
      <c r="I435" s="17">
        <v>43925</v>
      </c>
      <c r="J435" s="4">
        <v>1145</v>
      </c>
      <c r="K435" s="2"/>
      <c r="L435" s="21"/>
      <c r="Q435" s="21"/>
      <c r="R435" s="21"/>
      <c r="W435" s="21"/>
      <c r="X435" s="2"/>
      <c r="AC435" s="2"/>
      <c r="AD435" s="21"/>
      <c r="AL435" s="2"/>
    </row>
    <row r="436" spans="1:38" ht="12.5">
      <c r="A436" s="17">
        <v>43855</v>
      </c>
      <c r="B436" s="18">
        <v>1259</v>
      </c>
      <c r="C436" s="17">
        <v>43926</v>
      </c>
      <c r="D436" s="4">
        <v>2173</v>
      </c>
      <c r="E436" s="38"/>
      <c r="F436" s="21"/>
      <c r="G436" s="17">
        <v>43855</v>
      </c>
      <c r="H436" s="18">
        <v>706</v>
      </c>
      <c r="I436" s="17">
        <v>43926</v>
      </c>
      <c r="J436" s="4">
        <v>1143</v>
      </c>
      <c r="K436" s="2"/>
      <c r="L436" s="21"/>
      <c r="Q436" s="21"/>
      <c r="R436" s="21"/>
      <c r="W436" s="21"/>
      <c r="X436" s="2"/>
      <c r="AC436" s="2"/>
      <c r="AD436" s="21"/>
      <c r="AL436" s="2"/>
    </row>
    <row r="437" spans="1:38" ht="12.5">
      <c r="A437" s="17">
        <v>43856</v>
      </c>
      <c r="B437" s="18">
        <v>1418</v>
      </c>
      <c r="C437" s="17">
        <v>43927</v>
      </c>
      <c r="D437" s="4">
        <v>2815</v>
      </c>
      <c r="E437" s="38"/>
      <c r="F437" s="21"/>
      <c r="G437" s="17">
        <v>43856</v>
      </c>
      <c r="H437" s="18">
        <v>877</v>
      </c>
      <c r="I437" s="17">
        <v>43927</v>
      </c>
      <c r="J437" s="4">
        <v>1153</v>
      </c>
      <c r="K437" s="2"/>
      <c r="L437" s="21"/>
      <c r="Q437" s="21"/>
      <c r="R437" s="21"/>
      <c r="W437" s="21"/>
      <c r="X437" s="2"/>
      <c r="AC437" s="2"/>
      <c r="AD437" s="21"/>
      <c r="AL437" s="2"/>
    </row>
    <row r="438" spans="1:38" ht="12.5">
      <c r="A438" s="17">
        <v>43857</v>
      </c>
      <c r="B438" s="18">
        <v>1695</v>
      </c>
      <c r="C438" s="17">
        <v>43928</v>
      </c>
      <c r="D438" s="4">
        <v>2179</v>
      </c>
      <c r="E438" s="38"/>
      <c r="F438" s="21"/>
      <c r="G438" s="17">
        <v>43857</v>
      </c>
      <c r="H438" s="18">
        <v>992</v>
      </c>
      <c r="I438" s="17">
        <v>43928</v>
      </c>
      <c r="J438" s="4">
        <v>1136</v>
      </c>
      <c r="K438" s="2"/>
      <c r="L438" s="21"/>
      <c r="Q438" s="21"/>
      <c r="R438" s="21"/>
      <c r="W438" s="21"/>
      <c r="X438" s="2"/>
      <c r="AC438" s="2"/>
      <c r="AD438" s="21"/>
      <c r="AL438" s="2"/>
    </row>
    <row r="439" spans="1:38" ht="12.5">
      <c r="A439" s="17">
        <v>43858</v>
      </c>
      <c r="B439" s="18">
        <v>1821</v>
      </c>
      <c r="C439" s="17">
        <v>43929</v>
      </c>
      <c r="D439" s="4">
        <v>2363</v>
      </c>
      <c r="E439" s="38"/>
      <c r="F439" s="21"/>
      <c r="G439" s="17">
        <v>43858</v>
      </c>
      <c r="H439" s="18">
        <v>1456</v>
      </c>
      <c r="I439" s="17">
        <v>43929</v>
      </c>
      <c r="J439" s="4">
        <v>1078</v>
      </c>
      <c r="K439" s="2"/>
      <c r="L439" s="21"/>
      <c r="Q439" s="21"/>
      <c r="R439" s="21"/>
      <c r="W439" s="21"/>
      <c r="X439" s="2"/>
      <c r="AC439" s="2"/>
      <c r="AD439" s="21"/>
      <c r="AL439" s="2"/>
    </row>
    <row r="440" spans="1:38" ht="12.5">
      <c r="A440" s="17">
        <v>43859</v>
      </c>
      <c r="B440" s="18">
        <v>1363</v>
      </c>
      <c r="C440" s="17">
        <v>43930</v>
      </c>
      <c r="D440" s="4">
        <v>2028</v>
      </c>
      <c r="E440" s="38"/>
      <c r="F440" s="21"/>
      <c r="G440" s="17">
        <v>43859</v>
      </c>
      <c r="H440" s="18">
        <v>771</v>
      </c>
      <c r="I440" s="17">
        <v>43930</v>
      </c>
      <c r="J440" s="4">
        <v>1057</v>
      </c>
      <c r="K440" s="2"/>
      <c r="L440" s="21"/>
      <c r="Q440" s="21"/>
      <c r="R440" s="21"/>
      <c r="W440" s="21"/>
      <c r="X440" s="2"/>
      <c r="AC440" s="2"/>
      <c r="AD440" s="21"/>
      <c r="AL440" s="2"/>
    </row>
    <row r="441" spans="1:38" ht="12.5">
      <c r="A441" s="17">
        <v>43860</v>
      </c>
      <c r="B441" s="18">
        <v>1551</v>
      </c>
      <c r="C441" s="17">
        <v>43931</v>
      </c>
      <c r="D441" s="4">
        <v>2578</v>
      </c>
      <c r="E441" s="38"/>
      <c r="F441" s="21"/>
      <c r="G441" s="17">
        <v>43860</v>
      </c>
      <c r="H441" s="18">
        <v>798</v>
      </c>
      <c r="I441" s="17">
        <v>43931</v>
      </c>
      <c r="J441" s="4">
        <v>1084</v>
      </c>
      <c r="K441" s="2"/>
      <c r="L441" s="21"/>
      <c r="Q441" s="21"/>
      <c r="R441" s="21"/>
      <c r="W441" s="21"/>
      <c r="X441" s="2"/>
      <c r="AC441" s="2"/>
      <c r="AD441" s="21"/>
      <c r="AL441" s="2"/>
    </row>
    <row r="442" spans="1:38" ht="12.5">
      <c r="A442" s="17">
        <v>43861</v>
      </c>
      <c r="B442" s="18">
        <v>1724</v>
      </c>
      <c r="C442" s="17">
        <v>43932</v>
      </c>
      <c r="D442" s="4">
        <v>1796</v>
      </c>
      <c r="E442" s="38"/>
      <c r="F442" s="21"/>
      <c r="G442" s="17">
        <v>43861</v>
      </c>
      <c r="H442" s="18">
        <v>799</v>
      </c>
      <c r="I442" s="17">
        <v>43932</v>
      </c>
      <c r="J442" s="4">
        <v>1173</v>
      </c>
      <c r="K442" s="2"/>
      <c r="L442" s="21"/>
      <c r="Q442" s="21"/>
      <c r="R442" s="21"/>
      <c r="W442" s="21"/>
      <c r="X442" s="2"/>
      <c r="AC442" s="2"/>
      <c r="AD442" s="21"/>
      <c r="AL442" s="2"/>
    </row>
    <row r="443" spans="1:38" ht="12.5">
      <c r="A443" s="17">
        <v>43862</v>
      </c>
      <c r="B443" s="18">
        <v>1233</v>
      </c>
      <c r="C443" s="17">
        <v>43933</v>
      </c>
      <c r="D443" s="4">
        <v>2187</v>
      </c>
      <c r="E443" s="38"/>
      <c r="F443" s="21"/>
      <c r="G443" s="17">
        <v>43862</v>
      </c>
      <c r="H443" s="18">
        <v>937</v>
      </c>
      <c r="I443" s="17">
        <v>43933</v>
      </c>
      <c r="J443" s="4">
        <v>1255</v>
      </c>
      <c r="K443" s="2"/>
      <c r="L443" s="21"/>
      <c r="Q443" s="21"/>
      <c r="R443" s="21"/>
      <c r="W443" s="21"/>
      <c r="X443" s="2"/>
      <c r="AC443" s="2"/>
      <c r="AD443" s="21"/>
      <c r="AL443" s="2"/>
    </row>
    <row r="444" spans="1:38" ht="12.5">
      <c r="A444" s="17">
        <v>43863</v>
      </c>
      <c r="B444" s="18">
        <v>1311</v>
      </c>
      <c r="C444" s="17">
        <v>43934</v>
      </c>
      <c r="D444" s="4">
        <v>1776</v>
      </c>
      <c r="E444" s="38"/>
      <c r="F444" s="21"/>
      <c r="G444" s="17">
        <v>43863</v>
      </c>
      <c r="H444" s="18">
        <v>797</v>
      </c>
      <c r="I444" s="17">
        <v>43934</v>
      </c>
      <c r="J444" s="4">
        <v>1372</v>
      </c>
      <c r="K444" s="2"/>
      <c r="L444" s="21"/>
      <c r="Q444" s="21"/>
      <c r="R444" s="21"/>
      <c r="W444" s="21"/>
      <c r="X444" s="2"/>
      <c r="AC444" s="2"/>
      <c r="AD444" s="21"/>
      <c r="AL444" s="2"/>
    </row>
    <row r="445" spans="1:38" ht="12.5">
      <c r="A445" s="17">
        <v>43864</v>
      </c>
      <c r="B445" s="18">
        <v>1456</v>
      </c>
      <c r="C445" s="17">
        <v>43935</v>
      </c>
      <c r="D445" s="4">
        <v>1724</v>
      </c>
      <c r="E445" s="38"/>
      <c r="F445" s="21"/>
      <c r="G445" s="17">
        <v>43864</v>
      </c>
      <c r="H445" s="18">
        <v>996</v>
      </c>
      <c r="I445" s="17">
        <v>43935</v>
      </c>
      <c r="J445" s="4">
        <v>1159</v>
      </c>
      <c r="K445" s="2"/>
      <c r="L445" s="21"/>
      <c r="Q445" s="21"/>
      <c r="R445" s="21"/>
      <c r="W445" s="21"/>
      <c r="X445" s="2"/>
      <c r="AC445" s="2"/>
      <c r="AD445" s="21"/>
      <c r="AL445" s="2"/>
    </row>
    <row r="446" spans="1:38" ht="12.5">
      <c r="A446" s="17">
        <v>43865</v>
      </c>
      <c r="B446" s="18">
        <v>2132</v>
      </c>
      <c r="C446" s="17">
        <v>43936</v>
      </c>
      <c r="D446" s="4">
        <v>1894</v>
      </c>
      <c r="E446" s="38"/>
      <c r="F446" s="21"/>
      <c r="G446" s="17">
        <v>43865</v>
      </c>
      <c r="H446" s="18">
        <v>857</v>
      </c>
      <c r="I446" s="17">
        <v>43936</v>
      </c>
      <c r="J446" s="4">
        <v>1096</v>
      </c>
      <c r="K446" s="2"/>
      <c r="L446" s="21"/>
      <c r="Q446" s="21"/>
      <c r="R446" s="21"/>
      <c r="W446" s="21"/>
      <c r="X446" s="2"/>
      <c r="AC446" s="2"/>
      <c r="AD446" s="21"/>
      <c r="AL446" s="2"/>
    </row>
    <row r="447" spans="1:38" ht="12.5">
      <c r="A447" s="17">
        <v>43866</v>
      </c>
      <c r="B447" s="18">
        <v>1866</v>
      </c>
      <c r="C447" s="17">
        <v>43937</v>
      </c>
      <c r="D447" s="4">
        <v>1749</v>
      </c>
      <c r="E447" s="38"/>
      <c r="F447" s="21"/>
      <c r="G447" s="17">
        <v>43866</v>
      </c>
      <c r="H447" s="18">
        <v>904</v>
      </c>
      <c r="I447" s="17">
        <v>43937</v>
      </c>
      <c r="J447" s="4">
        <v>1053</v>
      </c>
      <c r="K447" s="2"/>
      <c r="L447" s="21"/>
      <c r="Q447" s="21"/>
      <c r="R447" s="21"/>
      <c r="W447" s="21"/>
      <c r="X447" s="2"/>
      <c r="AC447" s="2"/>
      <c r="AD447" s="21"/>
      <c r="AL447" s="2"/>
    </row>
    <row r="448" spans="1:38" ht="12.5">
      <c r="A448" s="17">
        <v>43867</v>
      </c>
      <c r="B448" s="18">
        <v>1853</v>
      </c>
      <c r="C448" s="17">
        <v>43938</v>
      </c>
      <c r="D448" s="4">
        <v>1886</v>
      </c>
      <c r="E448" s="38"/>
      <c r="F448" s="21"/>
      <c r="G448" s="17">
        <v>43867</v>
      </c>
      <c r="H448" s="18">
        <v>1124</v>
      </c>
      <c r="I448" s="17">
        <v>43938</v>
      </c>
      <c r="J448" s="4">
        <v>1056</v>
      </c>
      <c r="K448" s="2"/>
      <c r="L448" s="21"/>
      <c r="Q448" s="21"/>
      <c r="R448" s="21"/>
      <c r="W448" s="21"/>
      <c r="X448" s="2"/>
      <c r="AC448" s="2"/>
      <c r="AD448" s="21"/>
      <c r="AL448" s="2"/>
    </row>
    <row r="449" spans="1:38" ht="12.5">
      <c r="A449" s="17">
        <v>43868</v>
      </c>
      <c r="B449" s="18">
        <v>1567</v>
      </c>
      <c r="C449" s="17">
        <v>43939</v>
      </c>
      <c r="D449" s="4">
        <v>1812</v>
      </c>
      <c r="E449" s="38"/>
      <c r="F449" s="21"/>
      <c r="G449" s="17">
        <v>43868</v>
      </c>
      <c r="H449" s="18">
        <v>1007</v>
      </c>
      <c r="I449" s="17">
        <v>43939</v>
      </c>
      <c r="J449" s="4">
        <v>1082</v>
      </c>
      <c r="K449" s="2"/>
      <c r="L449" s="21"/>
      <c r="Q449" s="21"/>
      <c r="R449" s="21"/>
      <c r="W449" s="21"/>
      <c r="X449" s="2"/>
      <c r="AC449" s="2"/>
      <c r="AD449" s="21"/>
      <c r="AL449" s="2"/>
    </row>
    <row r="450" spans="1:38" ht="12.5">
      <c r="A450" s="17">
        <v>43869</v>
      </c>
      <c r="B450" s="18">
        <v>1996</v>
      </c>
      <c r="C450" s="17">
        <v>43940</v>
      </c>
      <c r="D450" s="4">
        <v>2085</v>
      </c>
      <c r="E450" s="38"/>
      <c r="F450" s="21"/>
      <c r="G450" s="17">
        <v>43869</v>
      </c>
      <c r="H450" s="18">
        <v>837</v>
      </c>
      <c r="I450" s="17">
        <v>43940</v>
      </c>
      <c r="J450" s="4">
        <v>1021</v>
      </c>
      <c r="K450" s="2"/>
      <c r="L450" s="21"/>
      <c r="Q450" s="21"/>
      <c r="R450" s="21"/>
      <c r="W450" s="21"/>
      <c r="X450" s="2"/>
      <c r="AC450" s="2"/>
      <c r="AD450" s="21"/>
      <c r="AL450" s="2"/>
    </row>
    <row r="451" spans="1:38" ht="12.5">
      <c r="A451" s="17">
        <v>43870</v>
      </c>
      <c r="B451" s="18">
        <v>1392</v>
      </c>
      <c r="C451" s="17">
        <v>43941</v>
      </c>
      <c r="D451" s="4">
        <v>1768</v>
      </c>
      <c r="E451" s="38"/>
      <c r="F451" s="21"/>
      <c r="G451" s="17">
        <v>43870</v>
      </c>
      <c r="H451" s="18">
        <v>1035</v>
      </c>
      <c r="I451" s="17">
        <v>43941</v>
      </c>
      <c r="J451" s="4">
        <v>1113</v>
      </c>
      <c r="K451" s="2"/>
      <c r="L451" s="21"/>
      <c r="Q451" s="21"/>
      <c r="R451" s="21"/>
      <c r="W451" s="21"/>
      <c r="X451" s="2"/>
      <c r="AC451" s="2"/>
      <c r="AD451" s="21"/>
      <c r="AL451" s="2"/>
    </row>
    <row r="452" spans="1:38" ht="12.5">
      <c r="A452" s="17">
        <v>43871</v>
      </c>
      <c r="B452" s="18">
        <v>1424</v>
      </c>
      <c r="C452" s="17">
        <v>43942</v>
      </c>
      <c r="D452" s="4">
        <v>1703</v>
      </c>
      <c r="E452" s="38"/>
      <c r="F452" s="21"/>
      <c r="G452" s="17">
        <v>43871</v>
      </c>
      <c r="H452" s="18">
        <v>1015</v>
      </c>
      <c r="I452" s="17">
        <v>43942</v>
      </c>
      <c r="J452" s="4">
        <v>1054</v>
      </c>
      <c r="K452" s="2"/>
      <c r="L452" s="21"/>
      <c r="Q452" s="21"/>
      <c r="R452" s="21"/>
      <c r="W452" s="21"/>
      <c r="X452" s="2"/>
      <c r="AC452" s="2"/>
      <c r="AD452" s="21"/>
      <c r="AL452" s="2"/>
    </row>
    <row r="453" spans="1:38" ht="12.5">
      <c r="A453" s="17">
        <v>43872</v>
      </c>
      <c r="B453" s="18">
        <v>1877</v>
      </c>
      <c r="C453" s="17">
        <v>43943</v>
      </c>
      <c r="D453" s="4">
        <v>1870</v>
      </c>
      <c r="E453" s="38"/>
      <c r="F453" s="21"/>
      <c r="G453" s="17">
        <v>43872</v>
      </c>
      <c r="H453" s="18">
        <v>997</v>
      </c>
      <c r="I453" s="17">
        <v>43943</v>
      </c>
      <c r="J453" s="4">
        <v>1129</v>
      </c>
      <c r="K453" s="2"/>
      <c r="L453" s="21"/>
      <c r="Q453" s="21"/>
      <c r="R453" s="21"/>
      <c r="W453" s="21"/>
      <c r="X453" s="2"/>
      <c r="AC453" s="2"/>
      <c r="AD453" s="21"/>
      <c r="AL453" s="2"/>
    </row>
    <row r="454" spans="1:38" ht="12.5">
      <c r="A454" s="17">
        <v>43873</v>
      </c>
      <c r="B454" s="18">
        <v>1664</v>
      </c>
      <c r="C454" s="17">
        <v>43944</v>
      </c>
      <c r="D454" s="4">
        <v>1800</v>
      </c>
      <c r="E454" s="38"/>
      <c r="F454" s="21"/>
      <c r="G454" s="17">
        <v>43873</v>
      </c>
      <c r="H454" s="18">
        <v>2344</v>
      </c>
      <c r="I454" s="17">
        <v>43944</v>
      </c>
      <c r="J454" s="4">
        <v>1590</v>
      </c>
      <c r="K454" s="2"/>
      <c r="L454" s="21"/>
      <c r="Q454" s="21"/>
      <c r="R454" s="21"/>
      <c r="W454" s="21"/>
      <c r="X454" s="2"/>
      <c r="AC454" s="2"/>
      <c r="AD454" s="21"/>
      <c r="AL454" s="2"/>
    </row>
    <row r="455" spans="1:38" ht="12.5">
      <c r="A455" s="17">
        <v>43874</v>
      </c>
      <c r="B455" s="18">
        <v>1538</v>
      </c>
      <c r="C455" s="17">
        <v>43945</v>
      </c>
      <c r="D455" s="4">
        <v>1743</v>
      </c>
      <c r="E455" s="38"/>
      <c r="F455" s="21"/>
      <c r="G455" s="17">
        <v>43874</v>
      </c>
      <c r="H455" s="18">
        <v>1171</v>
      </c>
      <c r="I455" s="17">
        <v>43945</v>
      </c>
      <c r="J455" s="4">
        <v>1376</v>
      </c>
      <c r="K455" s="2"/>
      <c r="L455" s="21"/>
      <c r="Q455" s="21"/>
      <c r="R455" s="21"/>
      <c r="W455" s="21"/>
      <c r="X455" s="2"/>
      <c r="AC455" s="2"/>
      <c r="AD455" s="21"/>
      <c r="AL455" s="2"/>
    </row>
    <row r="456" spans="1:38" ht="12.5">
      <c r="A456" s="17">
        <v>43875</v>
      </c>
      <c r="B456" s="18">
        <v>1361</v>
      </c>
      <c r="C456" s="17">
        <v>43946</v>
      </c>
      <c r="D456" s="4">
        <v>1560</v>
      </c>
      <c r="E456" s="38"/>
      <c r="F456" s="21"/>
      <c r="G456" s="17">
        <v>43875</v>
      </c>
      <c r="H456" s="18">
        <v>737</v>
      </c>
      <c r="I456" s="17">
        <v>43946</v>
      </c>
      <c r="J456" s="4">
        <v>1171</v>
      </c>
      <c r="K456" s="2"/>
      <c r="L456" s="21"/>
      <c r="Q456" s="21"/>
      <c r="R456" s="21"/>
      <c r="W456" s="21"/>
      <c r="X456" s="2"/>
      <c r="AC456" s="2"/>
      <c r="AD456" s="21"/>
      <c r="AL456" s="2"/>
    </row>
    <row r="457" spans="1:38" ht="12.5">
      <c r="A457" s="17">
        <v>43876</v>
      </c>
      <c r="B457" s="18">
        <v>1510</v>
      </c>
      <c r="C457" s="17">
        <v>43947</v>
      </c>
      <c r="D457" s="4">
        <v>1539</v>
      </c>
      <c r="E457" s="38"/>
      <c r="F457" s="21"/>
      <c r="G457" s="17">
        <v>43876</v>
      </c>
      <c r="H457" s="18">
        <v>900</v>
      </c>
      <c r="I457" s="17">
        <v>43947</v>
      </c>
      <c r="J457" s="4">
        <v>1210</v>
      </c>
      <c r="K457" s="2"/>
      <c r="L457" s="21"/>
      <c r="Q457" s="21"/>
      <c r="R457" s="21"/>
      <c r="W457" s="21"/>
      <c r="X457" s="2"/>
      <c r="AC457" s="2"/>
      <c r="AD457" s="21"/>
      <c r="AL457" s="2"/>
    </row>
    <row r="458" spans="1:38" ht="12.5">
      <c r="A458" s="17">
        <v>43877</v>
      </c>
      <c r="B458" s="18">
        <v>1332</v>
      </c>
      <c r="C458" s="17">
        <v>43948</v>
      </c>
      <c r="D458" s="4">
        <v>1904</v>
      </c>
      <c r="E458" s="38"/>
      <c r="F458" s="21"/>
      <c r="G458" s="17">
        <v>43877</v>
      </c>
      <c r="H458" s="18">
        <v>797</v>
      </c>
      <c r="I458" s="17">
        <v>43948</v>
      </c>
      <c r="J458" s="4">
        <v>1224</v>
      </c>
      <c r="K458" s="2"/>
      <c r="L458" s="21"/>
      <c r="Q458" s="21"/>
      <c r="R458" s="21"/>
      <c r="W458" s="21"/>
      <c r="X458" s="2"/>
      <c r="AC458" s="2"/>
      <c r="AD458" s="21"/>
      <c r="AL458" s="2"/>
    </row>
    <row r="459" spans="1:38" ht="12.5">
      <c r="A459" s="17">
        <v>43878</v>
      </c>
      <c r="B459" s="18">
        <v>1366</v>
      </c>
      <c r="C459" s="17">
        <v>43949</v>
      </c>
      <c r="D459" s="4">
        <v>2430</v>
      </c>
      <c r="E459" s="38"/>
      <c r="F459" s="21"/>
      <c r="G459" s="17">
        <v>43878</v>
      </c>
      <c r="H459" s="18">
        <v>754</v>
      </c>
      <c r="I459" s="17">
        <v>43949</v>
      </c>
      <c r="J459" s="4">
        <v>1277</v>
      </c>
      <c r="K459" s="2"/>
      <c r="L459" s="21"/>
      <c r="Q459" s="21"/>
      <c r="R459" s="21"/>
      <c r="W459" s="21"/>
      <c r="X459" s="2"/>
      <c r="AC459" s="2"/>
      <c r="AD459" s="21"/>
      <c r="AL459" s="2"/>
    </row>
    <row r="460" spans="1:38" ht="12.5">
      <c r="A460" s="17">
        <v>43879</v>
      </c>
      <c r="B460" s="18">
        <v>1573</v>
      </c>
      <c r="C460" s="17">
        <v>43950</v>
      </c>
      <c r="D460" s="4">
        <v>1881</v>
      </c>
      <c r="E460" s="38"/>
      <c r="F460" s="21"/>
      <c r="G460" s="17">
        <v>43879</v>
      </c>
      <c r="H460" s="18">
        <v>877</v>
      </c>
      <c r="I460" s="17">
        <v>43950</v>
      </c>
      <c r="J460" s="4">
        <v>1217</v>
      </c>
      <c r="K460" s="2"/>
      <c r="L460" s="21"/>
      <c r="Q460" s="21"/>
      <c r="R460" s="21"/>
      <c r="W460" s="21"/>
      <c r="X460" s="2"/>
      <c r="AC460" s="2"/>
      <c r="AD460" s="21"/>
      <c r="AL460" s="2"/>
    </row>
    <row r="461" spans="1:38" ht="12.5">
      <c r="A461" s="17">
        <v>43880</v>
      </c>
      <c r="B461" s="18">
        <v>1526</v>
      </c>
      <c r="C461" s="17">
        <v>43951</v>
      </c>
      <c r="D461" s="4">
        <v>2106</v>
      </c>
      <c r="E461" s="38"/>
      <c r="F461" s="21"/>
      <c r="G461" s="17">
        <v>43880</v>
      </c>
      <c r="H461" s="18">
        <v>977</v>
      </c>
      <c r="I461" s="17">
        <v>43951</v>
      </c>
      <c r="J461" s="4">
        <v>1067</v>
      </c>
      <c r="K461" s="2"/>
      <c r="L461" s="21"/>
      <c r="Q461" s="21"/>
      <c r="R461" s="21"/>
      <c r="W461" s="21"/>
      <c r="X461" s="2"/>
      <c r="AC461" s="2"/>
      <c r="AD461" s="21"/>
      <c r="AL461" s="2"/>
    </row>
    <row r="462" spans="1:38" ht="12.5">
      <c r="A462" s="17">
        <v>43881</v>
      </c>
      <c r="B462" s="18">
        <v>1534</v>
      </c>
      <c r="C462" s="17">
        <v>43952</v>
      </c>
      <c r="D462" s="4">
        <v>2115</v>
      </c>
      <c r="E462" s="38"/>
      <c r="F462" s="21"/>
      <c r="G462" s="17">
        <v>43881</v>
      </c>
      <c r="H462" s="18">
        <v>1127</v>
      </c>
      <c r="I462" s="17">
        <v>43952</v>
      </c>
      <c r="J462" s="4">
        <v>1049</v>
      </c>
      <c r="K462" s="2"/>
      <c r="L462" s="21"/>
      <c r="Q462" s="21"/>
      <c r="R462" s="21"/>
      <c r="W462" s="21"/>
      <c r="X462" s="2"/>
      <c r="AC462" s="2"/>
      <c r="AD462" s="21"/>
      <c r="AL462" s="2"/>
    </row>
    <row r="463" spans="1:38" ht="12.5">
      <c r="A463" s="17">
        <v>43882</v>
      </c>
      <c r="B463" s="18">
        <v>1487</v>
      </c>
      <c r="C463" s="17">
        <v>43953</v>
      </c>
      <c r="D463" s="4">
        <v>1499</v>
      </c>
      <c r="E463" s="38"/>
      <c r="F463" s="21"/>
      <c r="G463" s="17">
        <v>43882</v>
      </c>
      <c r="H463" s="18">
        <v>828</v>
      </c>
      <c r="I463" s="17">
        <v>43953</v>
      </c>
      <c r="J463" s="4">
        <v>1123</v>
      </c>
      <c r="K463" s="2"/>
      <c r="L463" s="21"/>
      <c r="Q463" s="21"/>
      <c r="R463" s="21"/>
      <c r="W463" s="21"/>
      <c r="X463" s="2"/>
      <c r="AC463" s="2"/>
      <c r="AD463" s="21"/>
      <c r="AL463" s="2"/>
    </row>
    <row r="464" spans="1:38" ht="12.5">
      <c r="A464" s="17">
        <v>43883</v>
      </c>
      <c r="B464" s="18">
        <v>1309</v>
      </c>
      <c r="C464" s="17">
        <v>43954</v>
      </c>
      <c r="D464" s="4">
        <v>1385</v>
      </c>
      <c r="E464" s="38"/>
      <c r="F464" s="21"/>
      <c r="G464" s="17">
        <v>43883</v>
      </c>
      <c r="H464" s="18">
        <v>829</v>
      </c>
      <c r="I464" s="17">
        <v>43954</v>
      </c>
      <c r="J464" s="4">
        <v>999</v>
      </c>
      <c r="K464" s="2"/>
      <c r="L464" s="21"/>
      <c r="Q464" s="21"/>
      <c r="R464" s="21"/>
      <c r="W464" s="21"/>
      <c r="X464" s="2"/>
      <c r="AC464" s="2"/>
      <c r="AD464" s="21"/>
      <c r="AL464" s="2"/>
    </row>
    <row r="465" spans="1:38" ht="12.5">
      <c r="A465" s="17">
        <v>43884</v>
      </c>
      <c r="B465" s="18">
        <v>1523</v>
      </c>
      <c r="C465" s="17">
        <v>43955</v>
      </c>
      <c r="D465" s="4">
        <v>1572</v>
      </c>
      <c r="E465" s="38"/>
      <c r="F465" s="21"/>
      <c r="G465" s="17">
        <v>43884</v>
      </c>
      <c r="H465" s="18">
        <v>794</v>
      </c>
      <c r="I465" s="17">
        <v>43955</v>
      </c>
      <c r="J465" s="4">
        <v>1469</v>
      </c>
      <c r="K465" s="2"/>
      <c r="L465" s="21"/>
      <c r="Q465" s="21"/>
      <c r="R465" s="21"/>
      <c r="W465" s="21"/>
      <c r="X465" s="2"/>
      <c r="AC465" s="2"/>
      <c r="AD465" s="21"/>
      <c r="AL465" s="2"/>
    </row>
    <row r="466" spans="1:38" ht="12.5">
      <c r="A466" s="17">
        <v>43885</v>
      </c>
      <c r="B466" s="18">
        <v>1726</v>
      </c>
      <c r="C466" s="17">
        <v>43956</v>
      </c>
      <c r="D466" s="4">
        <v>1890</v>
      </c>
      <c r="E466" s="38"/>
      <c r="F466" s="21"/>
      <c r="G466" s="17">
        <v>43885</v>
      </c>
      <c r="H466" s="18">
        <v>807</v>
      </c>
      <c r="I466" s="17">
        <v>43956</v>
      </c>
      <c r="J466" s="4">
        <v>1370</v>
      </c>
      <c r="K466" s="2"/>
      <c r="L466" s="21"/>
      <c r="Q466" s="21"/>
      <c r="R466" s="21"/>
      <c r="W466" s="21"/>
      <c r="X466" s="2"/>
      <c r="AC466" s="2"/>
      <c r="AD466" s="21"/>
      <c r="AL466" s="2"/>
    </row>
    <row r="467" spans="1:38" ht="12.5">
      <c r="A467" s="17">
        <v>43886</v>
      </c>
      <c r="B467" s="18">
        <v>1524</v>
      </c>
      <c r="C467" s="17">
        <v>43957</v>
      </c>
      <c r="D467" s="4">
        <v>1908</v>
      </c>
      <c r="E467" s="38"/>
      <c r="F467" s="21"/>
      <c r="G467" s="17">
        <v>43886</v>
      </c>
      <c r="H467" s="18">
        <v>819</v>
      </c>
      <c r="I467" s="17">
        <v>43957</v>
      </c>
      <c r="J467" s="4">
        <v>1544</v>
      </c>
      <c r="K467" s="2"/>
      <c r="L467" s="21"/>
      <c r="Q467" s="21"/>
      <c r="R467" s="21"/>
      <c r="W467" s="21"/>
      <c r="X467" s="2"/>
      <c r="AC467" s="2"/>
      <c r="AD467" s="21"/>
      <c r="AL467" s="2"/>
    </row>
    <row r="468" spans="1:38" ht="12.5">
      <c r="A468" s="17">
        <v>43887</v>
      </c>
      <c r="B468" s="18">
        <v>1526</v>
      </c>
      <c r="C468" s="17">
        <v>43958</v>
      </c>
      <c r="D468" s="4">
        <v>1870</v>
      </c>
      <c r="E468" s="38"/>
      <c r="F468" s="21"/>
      <c r="G468" s="17">
        <v>43887</v>
      </c>
      <c r="H468" s="18">
        <v>1674</v>
      </c>
      <c r="I468" s="17">
        <v>43958</v>
      </c>
      <c r="J468" s="4">
        <v>1497</v>
      </c>
      <c r="K468" s="2"/>
      <c r="L468" s="21"/>
      <c r="Q468" s="21"/>
      <c r="R468" s="21"/>
      <c r="W468" s="21"/>
      <c r="X468" s="2"/>
      <c r="AC468" s="2"/>
      <c r="AD468" s="21"/>
      <c r="AL468" s="2"/>
    </row>
    <row r="469" spans="1:38" ht="12.5">
      <c r="A469" s="17">
        <v>43888</v>
      </c>
      <c r="B469" s="18">
        <v>1568</v>
      </c>
      <c r="C469" s="17">
        <v>43959</v>
      </c>
      <c r="D469" s="4">
        <v>2196</v>
      </c>
      <c r="E469" s="38"/>
      <c r="F469" s="21"/>
      <c r="G469" s="17">
        <v>43888</v>
      </c>
      <c r="H469" s="18">
        <v>1408</v>
      </c>
      <c r="I469" s="17">
        <v>43959</v>
      </c>
      <c r="J469" s="4">
        <v>1109</v>
      </c>
      <c r="K469" s="2"/>
      <c r="L469" s="21"/>
      <c r="Q469" s="21"/>
      <c r="R469" s="21"/>
      <c r="W469" s="21"/>
      <c r="X469" s="2"/>
      <c r="AC469" s="2"/>
      <c r="AD469" s="21"/>
      <c r="AL469" s="2"/>
    </row>
    <row r="470" spans="1:38" ht="12.5">
      <c r="A470" s="17">
        <v>43889</v>
      </c>
      <c r="B470" s="18">
        <v>1520</v>
      </c>
      <c r="C470" s="17">
        <v>43960</v>
      </c>
      <c r="D470" s="4">
        <v>1721</v>
      </c>
      <c r="E470" s="38"/>
      <c r="F470" s="21"/>
      <c r="G470" s="17">
        <v>43889</v>
      </c>
      <c r="H470" s="18">
        <v>1180</v>
      </c>
      <c r="I470" s="17">
        <v>43960</v>
      </c>
      <c r="J470" s="4">
        <v>1008</v>
      </c>
      <c r="K470" s="2"/>
      <c r="L470" s="21"/>
      <c r="Q470" s="21"/>
      <c r="R470" s="21"/>
      <c r="W470" s="21"/>
      <c r="X470" s="2"/>
      <c r="AC470" s="2"/>
      <c r="AD470" s="21"/>
      <c r="AL470" s="2"/>
    </row>
    <row r="471" spans="1:38" ht="12.5">
      <c r="A471" s="17">
        <v>43890</v>
      </c>
      <c r="B471" s="18">
        <v>1743</v>
      </c>
      <c r="C471" s="17">
        <v>43961</v>
      </c>
      <c r="D471" s="4">
        <v>1592</v>
      </c>
      <c r="E471" s="38"/>
      <c r="F471" s="21"/>
      <c r="G471" s="17">
        <v>43890</v>
      </c>
      <c r="H471" s="18">
        <v>718</v>
      </c>
      <c r="I471" s="17">
        <v>43961</v>
      </c>
      <c r="J471" s="4">
        <v>1012</v>
      </c>
      <c r="K471" s="2"/>
      <c r="L471" s="21"/>
      <c r="Q471" s="21"/>
      <c r="R471" s="21"/>
      <c r="W471" s="21"/>
      <c r="X471" s="2"/>
      <c r="AC471" s="2"/>
      <c r="AD471" s="21"/>
      <c r="AL471" s="2"/>
    </row>
    <row r="472" spans="1:38" ht="12.5">
      <c r="A472" s="17">
        <v>43891</v>
      </c>
      <c r="B472" s="18">
        <v>1431</v>
      </c>
      <c r="C472" s="17">
        <v>43962</v>
      </c>
      <c r="D472" s="4">
        <v>1608</v>
      </c>
      <c r="E472" s="38"/>
      <c r="F472" s="21"/>
      <c r="G472" s="17">
        <v>43891</v>
      </c>
      <c r="H472" s="18">
        <v>778</v>
      </c>
      <c r="I472" s="17">
        <v>43962</v>
      </c>
      <c r="J472" s="4">
        <v>1083</v>
      </c>
      <c r="K472" s="2"/>
      <c r="L472" s="21"/>
      <c r="Q472" s="21"/>
      <c r="R472" s="21"/>
      <c r="W472" s="21"/>
      <c r="X472" s="2"/>
      <c r="AC472" s="2"/>
      <c r="AD472" s="21"/>
      <c r="AL472" s="2"/>
    </row>
    <row r="473" spans="1:38" ht="12.5">
      <c r="A473" s="17">
        <v>43892</v>
      </c>
      <c r="B473" s="18">
        <v>1979</v>
      </c>
      <c r="C473" s="17">
        <v>43963</v>
      </c>
      <c r="D473" s="4">
        <v>1777</v>
      </c>
      <c r="E473" s="38"/>
      <c r="F473" s="21"/>
      <c r="G473" s="17">
        <v>43892</v>
      </c>
      <c r="H473" s="18">
        <v>1050</v>
      </c>
      <c r="I473" s="17">
        <v>43963</v>
      </c>
      <c r="J473" s="4">
        <v>1165</v>
      </c>
      <c r="K473" s="2"/>
      <c r="L473" s="21"/>
      <c r="Q473" s="21"/>
      <c r="R473" s="21"/>
      <c r="W473" s="21"/>
      <c r="X473" s="2"/>
      <c r="AC473" s="2"/>
      <c r="AD473" s="21"/>
      <c r="AL473" s="2"/>
    </row>
    <row r="474" spans="1:38" ht="12.5">
      <c r="A474" s="17">
        <v>43893</v>
      </c>
      <c r="B474" s="18">
        <v>1672</v>
      </c>
      <c r="C474" s="17">
        <v>43964</v>
      </c>
      <c r="D474" s="4">
        <v>1508</v>
      </c>
      <c r="E474" s="38"/>
      <c r="F474" s="21"/>
      <c r="G474" s="17">
        <v>43893</v>
      </c>
      <c r="H474" s="18">
        <v>883</v>
      </c>
      <c r="I474" s="17">
        <v>43964</v>
      </c>
      <c r="J474" s="4">
        <v>1124</v>
      </c>
      <c r="K474" s="2"/>
      <c r="L474" s="21"/>
      <c r="Q474" s="21"/>
      <c r="R474" s="21"/>
      <c r="W474" s="21"/>
      <c r="X474" s="2"/>
      <c r="AC474" s="2"/>
      <c r="AD474" s="21"/>
      <c r="AL474" s="2"/>
    </row>
    <row r="475" spans="1:38" ht="12.5">
      <c r="A475" s="17">
        <v>43894</v>
      </c>
      <c r="B475" s="18">
        <v>1811</v>
      </c>
      <c r="C475" s="17">
        <v>43965</v>
      </c>
      <c r="D475" s="4">
        <v>2225</v>
      </c>
      <c r="E475" s="38"/>
      <c r="F475" s="21"/>
      <c r="G475" s="17">
        <v>43894</v>
      </c>
      <c r="H475" s="18">
        <v>877</v>
      </c>
      <c r="I475" s="17">
        <v>43965</v>
      </c>
      <c r="J475" s="4">
        <v>979</v>
      </c>
      <c r="K475" s="2"/>
      <c r="L475" s="21"/>
      <c r="Q475" s="21"/>
      <c r="R475" s="21"/>
      <c r="W475" s="21"/>
      <c r="X475" s="2"/>
      <c r="AC475" s="2"/>
      <c r="AD475" s="21"/>
      <c r="AL475" s="2"/>
    </row>
    <row r="476" spans="1:38" ht="12.5">
      <c r="A476" s="17">
        <v>43895</v>
      </c>
      <c r="B476" s="18">
        <v>1835</v>
      </c>
      <c r="C476" s="17">
        <v>43966</v>
      </c>
      <c r="D476" s="4">
        <v>1859</v>
      </c>
      <c r="E476" s="38"/>
      <c r="F476" s="21"/>
      <c r="G476" s="17">
        <v>43895</v>
      </c>
      <c r="H476" s="18">
        <v>978</v>
      </c>
      <c r="I476" s="17">
        <v>43966</v>
      </c>
      <c r="J476" s="4">
        <v>1171</v>
      </c>
      <c r="K476" s="2"/>
      <c r="L476" s="21"/>
      <c r="Q476" s="21"/>
      <c r="R476" s="21"/>
      <c r="W476" s="21"/>
      <c r="X476" s="2"/>
      <c r="AC476" s="2"/>
      <c r="AD476" s="21"/>
      <c r="AL476" s="2"/>
    </row>
    <row r="477" spans="1:38" ht="12.5">
      <c r="A477" s="17">
        <v>43896</v>
      </c>
      <c r="B477" s="18">
        <v>1415</v>
      </c>
      <c r="C477" s="17">
        <v>43967</v>
      </c>
      <c r="D477" s="4">
        <v>1765</v>
      </c>
      <c r="E477" s="38"/>
      <c r="F477" s="21"/>
      <c r="G477" s="17">
        <v>43896</v>
      </c>
      <c r="H477" s="18">
        <v>1127</v>
      </c>
      <c r="I477" s="17">
        <v>43967</v>
      </c>
      <c r="J477" s="4">
        <v>1825</v>
      </c>
      <c r="K477" s="2"/>
      <c r="L477" s="21"/>
      <c r="Q477" s="21"/>
      <c r="R477" s="21"/>
      <c r="W477" s="21"/>
      <c r="X477" s="2"/>
      <c r="AC477" s="2"/>
      <c r="AD477" s="21"/>
      <c r="AL477" s="2"/>
    </row>
    <row r="478" spans="1:38" ht="12.5">
      <c r="A478" s="17">
        <v>43897</v>
      </c>
      <c r="B478" s="18">
        <v>1564</v>
      </c>
      <c r="C478" s="17">
        <v>43968</v>
      </c>
      <c r="D478" s="4">
        <v>1591</v>
      </c>
      <c r="E478" s="38"/>
      <c r="F478" s="21"/>
      <c r="G478" s="17">
        <v>43897</v>
      </c>
      <c r="H478" s="18">
        <v>848</v>
      </c>
      <c r="I478" s="17">
        <v>43968</v>
      </c>
      <c r="J478" s="4">
        <v>1367</v>
      </c>
      <c r="K478" s="2"/>
      <c r="L478" s="21"/>
      <c r="Q478" s="21"/>
      <c r="R478" s="21"/>
      <c r="W478" s="21"/>
      <c r="X478" s="2"/>
      <c r="AC478" s="2"/>
      <c r="AD478" s="21"/>
      <c r="AL478" s="2"/>
    </row>
    <row r="479" spans="1:38" ht="12.5">
      <c r="A479" s="17">
        <v>43898</v>
      </c>
      <c r="B479" s="18">
        <v>1522</v>
      </c>
      <c r="C479" s="17">
        <v>43969</v>
      </c>
      <c r="D479" s="4">
        <v>1534</v>
      </c>
      <c r="E479" s="38"/>
      <c r="F479" s="21"/>
      <c r="G479" s="17">
        <v>43898</v>
      </c>
      <c r="H479" s="18">
        <v>1030</v>
      </c>
      <c r="I479" s="17">
        <v>43969</v>
      </c>
      <c r="J479" s="4">
        <v>1208</v>
      </c>
      <c r="K479" s="2"/>
      <c r="L479" s="21"/>
      <c r="Q479" s="21"/>
      <c r="R479" s="21"/>
      <c r="W479" s="21"/>
      <c r="X479" s="2"/>
      <c r="AC479" s="2"/>
      <c r="AD479" s="21"/>
      <c r="AL479" s="2"/>
    </row>
    <row r="480" spans="1:38" ht="12.5">
      <c r="A480" s="17">
        <v>43899</v>
      </c>
      <c r="B480" s="18">
        <v>1743</v>
      </c>
      <c r="C480" s="17">
        <v>43970</v>
      </c>
      <c r="D480" s="4">
        <v>1586</v>
      </c>
      <c r="E480" s="38"/>
      <c r="F480" s="21"/>
      <c r="G480" s="17">
        <v>43899</v>
      </c>
      <c r="H480" s="18">
        <v>843</v>
      </c>
      <c r="I480" s="17">
        <v>43970</v>
      </c>
      <c r="J480" s="4">
        <v>1260</v>
      </c>
      <c r="K480" s="2"/>
      <c r="L480" s="21"/>
      <c r="Q480" s="21"/>
      <c r="R480" s="21"/>
      <c r="W480" s="21"/>
      <c r="X480" s="2"/>
      <c r="AC480" s="2"/>
      <c r="AD480" s="21"/>
      <c r="AL480" s="2"/>
    </row>
    <row r="481" spans="1:38" ht="12.5">
      <c r="A481" s="17">
        <v>43900</v>
      </c>
      <c r="B481" s="18">
        <v>1794</v>
      </c>
      <c r="C481" s="17">
        <v>43971</v>
      </c>
      <c r="D481" s="4">
        <v>1593</v>
      </c>
      <c r="E481" s="38"/>
      <c r="F481" s="21"/>
      <c r="G481" s="17">
        <v>43900</v>
      </c>
      <c r="H481" s="18">
        <v>700</v>
      </c>
      <c r="I481" s="17">
        <v>43971</v>
      </c>
      <c r="J481" s="4">
        <v>1579</v>
      </c>
      <c r="K481" s="2"/>
      <c r="L481" s="21"/>
      <c r="Q481" s="21"/>
      <c r="R481" s="21"/>
      <c r="W481" s="21"/>
      <c r="X481" s="2"/>
      <c r="AC481" s="2"/>
      <c r="AD481" s="21"/>
      <c r="AL481" s="2"/>
    </row>
    <row r="482" spans="1:38" ht="12.5">
      <c r="A482" s="17">
        <v>43901</v>
      </c>
      <c r="B482" s="18">
        <v>1655</v>
      </c>
      <c r="C482" s="48">
        <v>43972</v>
      </c>
      <c r="D482" s="4">
        <v>2116</v>
      </c>
      <c r="E482" s="38"/>
      <c r="F482" s="21"/>
      <c r="G482" s="17">
        <v>43901</v>
      </c>
      <c r="H482" s="18">
        <v>651</v>
      </c>
      <c r="I482" s="48">
        <v>43972</v>
      </c>
      <c r="J482" s="4">
        <v>1575</v>
      </c>
      <c r="K482" s="2"/>
      <c r="L482" s="21"/>
      <c r="Q482" s="21"/>
      <c r="R482" s="21"/>
      <c r="W482" s="21"/>
      <c r="X482" s="2"/>
      <c r="AC482" s="2"/>
      <c r="AD482" s="21"/>
      <c r="AL482" s="2"/>
    </row>
    <row r="483" spans="1:38" ht="12.5">
      <c r="A483" s="17">
        <v>43902</v>
      </c>
      <c r="B483" s="18">
        <v>1510</v>
      </c>
      <c r="C483" s="52">
        <v>43973</v>
      </c>
      <c r="D483" s="4">
        <v>1720</v>
      </c>
      <c r="E483" s="38"/>
      <c r="F483" s="21"/>
      <c r="G483" s="17">
        <v>43902</v>
      </c>
      <c r="H483" s="18">
        <v>715</v>
      </c>
      <c r="I483" s="52">
        <v>43973</v>
      </c>
      <c r="J483" s="4">
        <v>1174</v>
      </c>
      <c r="K483" s="2"/>
      <c r="L483" s="21"/>
      <c r="Q483" s="21"/>
      <c r="R483" s="21"/>
      <c r="W483" s="21"/>
      <c r="X483" s="2"/>
      <c r="AC483" s="2"/>
      <c r="AD483" s="21"/>
      <c r="AL483" s="2"/>
    </row>
    <row r="484" spans="1:38" ht="12.5">
      <c r="E484" s="35"/>
      <c r="F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AC484" s="2"/>
      <c r="AD484" s="21"/>
    </row>
    <row r="485" spans="1:38" ht="12.5">
      <c r="E485" s="21"/>
      <c r="F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AC485" s="2"/>
      <c r="AD485" s="21"/>
    </row>
    <row r="486" spans="1:38" ht="12.5">
      <c r="E486" s="21"/>
      <c r="F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AC486" s="2"/>
      <c r="AD486" s="21"/>
    </row>
    <row r="487" spans="1:38" ht="12.5">
      <c r="E487" s="21"/>
      <c r="F487" s="21"/>
      <c r="G487" s="22" t="s">
        <v>37</v>
      </c>
      <c r="H487" s="22" t="s">
        <v>6</v>
      </c>
      <c r="I487" s="22" t="s">
        <v>37</v>
      </c>
      <c r="J487" s="22" t="s">
        <v>6</v>
      </c>
      <c r="K487" s="21"/>
      <c r="L487" s="21"/>
      <c r="AC487" s="21"/>
      <c r="AD487" s="21"/>
      <c r="AE487" s="21"/>
      <c r="AF487" s="21"/>
      <c r="AG487" s="21"/>
      <c r="AH487" s="21"/>
    </row>
    <row r="488" spans="1:38" ht="12.5">
      <c r="E488" s="21"/>
      <c r="F488" s="21"/>
      <c r="G488" s="17">
        <v>43833</v>
      </c>
      <c r="H488" s="4">
        <v>5057</v>
      </c>
      <c r="I488" s="17">
        <v>43904</v>
      </c>
      <c r="J488" s="4">
        <v>6496</v>
      </c>
      <c r="K488" s="21"/>
      <c r="L488" s="2"/>
      <c r="AC488" s="21"/>
      <c r="AD488" s="21"/>
      <c r="AE488" s="21"/>
      <c r="AF488" s="21"/>
      <c r="AG488" s="21"/>
      <c r="AH488" s="21"/>
      <c r="AL488" s="2"/>
    </row>
    <row r="489" spans="1:38" ht="12.5">
      <c r="E489" s="21"/>
      <c r="F489" s="21"/>
      <c r="G489" s="17">
        <v>43834</v>
      </c>
      <c r="H489" s="4">
        <v>5664</v>
      </c>
      <c r="I489" s="17">
        <v>43905</v>
      </c>
      <c r="J489" s="4">
        <v>6866</v>
      </c>
      <c r="K489" s="21"/>
      <c r="L489" s="2"/>
      <c r="AC489" s="21"/>
      <c r="AD489" s="21"/>
      <c r="AE489" s="21"/>
      <c r="AF489" s="21"/>
      <c r="AG489" s="21"/>
      <c r="AH489" s="21"/>
      <c r="AL489" s="2"/>
    </row>
    <row r="490" spans="1:38" ht="12.5">
      <c r="E490" s="21"/>
      <c r="F490" s="21"/>
      <c r="G490" s="17">
        <v>43835</v>
      </c>
      <c r="H490" s="4">
        <v>4456</v>
      </c>
      <c r="I490" s="17">
        <v>43906</v>
      </c>
      <c r="J490" s="4">
        <v>7430</v>
      </c>
      <c r="K490" s="21"/>
      <c r="L490" s="2"/>
      <c r="AC490" s="21"/>
      <c r="AD490" s="21"/>
      <c r="AE490" s="21"/>
      <c r="AF490" s="21"/>
      <c r="AG490" s="21"/>
      <c r="AH490" s="21"/>
      <c r="AL490" s="2"/>
    </row>
    <row r="491" spans="1:38" ht="12.5">
      <c r="E491" s="21"/>
      <c r="F491" s="21"/>
      <c r="G491" s="17">
        <v>43836</v>
      </c>
      <c r="H491" s="4">
        <v>4949</v>
      </c>
      <c r="I491" s="17">
        <v>43907</v>
      </c>
      <c r="J491" s="4">
        <v>6698</v>
      </c>
      <c r="K491" s="21"/>
      <c r="L491" s="2"/>
      <c r="AC491" s="21"/>
      <c r="AD491" s="21"/>
      <c r="AE491" s="21"/>
      <c r="AF491" s="21"/>
      <c r="AG491" s="21"/>
      <c r="AH491" s="21"/>
      <c r="AL491" s="2"/>
    </row>
    <row r="492" spans="1:38" ht="12.5">
      <c r="E492" s="21"/>
      <c r="F492" s="21"/>
      <c r="G492" s="17">
        <v>43837</v>
      </c>
      <c r="H492" s="4">
        <v>4632</v>
      </c>
      <c r="I492" s="17">
        <v>43908</v>
      </c>
      <c r="J492" s="4">
        <v>7274</v>
      </c>
      <c r="K492" s="21"/>
      <c r="L492" s="2"/>
      <c r="AC492" s="21"/>
      <c r="AD492" s="21"/>
      <c r="AE492" s="21"/>
      <c r="AF492" s="21"/>
      <c r="AG492" s="21"/>
      <c r="AH492" s="21"/>
      <c r="AL492" s="2"/>
    </row>
    <row r="493" spans="1:38" ht="12.5">
      <c r="E493" s="21"/>
      <c r="F493" s="21"/>
      <c r="G493" s="17">
        <v>43838</v>
      </c>
      <c r="H493" s="4">
        <v>4436</v>
      </c>
      <c r="I493" s="17">
        <v>43909</v>
      </c>
      <c r="J493" s="4">
        <v>8230</v>
      </c>
      <c r="K493" s="21"/>
      <c r="L493" s="2"/>
      <c r="AC493" s="21"/>
      <c r="AD493" s="21"/>
      <c r="AE493" s="21"/>
      <c r="AF493" s="21"/>
      <c r="AG493" s="21"/>
      <c r="AH493" s="21"/>
      <c r="AL493" s="2"/>
    </row>
    <row r="494" spans="1:38" ht="12.5">
      <c r="E494" s="21"/>
      <c r="F494" s="21"/>
      <c r="G494" s="17">
        <v>43839</v>
      </c>
      <c r="H494" s="4">
        <v>4904</v>
      </c>
      <c r="I494" s="17">
        <v>43910</v>
      </c>
      <c r="J494" s="4">
        <v>7232</v>
      </c>
      <c r="K494" s="21"/>
      <c r="L494" s="2"/>
      <c r="AC494" s="21"/>
      <c r="AD494" s="21"/>
      <c r="AE494" s="21"/>
      <c r="AF494" s="21"/>
      <c r="AG494" s="21"/>
      <c r="AH494" s="21"/>
      <c r="AL494" s="2"/>
    </row>
    <row r="495" spans="1:38" ht="12.5">
      <c r="E495" s="21"/>
      <c r="F495" s="21"/>
      <c r="G495" s="17">
        <v>43840</v>
      </c>
      <c r="H495" s="4">
        <v>5159</v>
      </c>
      <c r="I495" s="17">
        <v>43911</v>
      </c>
      <c r="J495" s="4">
        <v>7611</v>
      </c>
      <c r="K495" s="21"/>
      <c r="L495" s="2"/>
      <c r="AC495" s="21"/>
      <c r="AD495" s="21"/>
      <c r="AE495" s="21"/>
      <c r="AF495" s="21"/>
      <c r="AG495" s="21"/>
      <c r="AH495" s="21"/>
      <c r="AL495" s="2"/>
    </row>
    <row r="496" spans="1:38" ht="12.5">
      <c r="E496" s="21"/>
      <c r="F496" s="21"/>
      <c r="G496" s="17">
        <v>43841</v>
      </c>
      <c r="H496" s="4">
        <v>4155</v>
      </c>
      <c r="I496" s="17">
        <v>43912</v>
      </c>
      <c r="J496" s="4">
        <v>7032</v>
      </c>
      <c r="K496" s="21"/>
      <c r="L496" s="2"/>
      <c r="AC496" s="21"/>
      <c r="AD496" s="21"/>
      <c r="AE496" s="21"/>
      <c r="AF496" s="21"/>
      <c r="AG496" s="21"/>
      <c r="AH496" s="21"/>
      <c r="AL496" s="2"/>
    </row>
    <row r="497" spans="5:38" ht="12.5">
      <c r="E497" s="21"/>
      <c r="F497" s="21"/>
      <c r="G497" s="17">
        <v>43842</v>
      </c>
      <c r="H497" s="4">
        <v>4972</v>
      </c>
      <c r="I497" s="17">
        <v>43913</v>
      </c>
      <c r="J497" s="4">
        <v>8026</v>
      </c>
      <c r="K497" s="21"/>
      <c r="L497" s="2"/>
      <c r="AC497" s="21"/>
      <c r="AD497" s="21"/>
      <c r="AE497" s="21"/>
      <c r="AF497" s="21"/>
      <c r="AG497" s="21"/>
      <c r="AH497" s="21"/>
      <c r="AL497" s="2"/>
    </row>
    <row r="498" spans="5:38" ht="12.5">
      <c r="E498" s="21"/>
      <c r="F498" s="21"/>
      <c r="G498" s="17">
        <v>43843</v>
      </c>
      <c r="H498" s="4">
        <v>4542</v>
      </c>
      <c r="I498" s="17">
        <v>43914</v>
      </c>
      <c r="J498" s="4">
        <v>8874</v>
      </c>
      <c r="K498" s="21"/>
      <c r="L498" s="2"/>
      <c r="AC498" s="21"/>
      <c r="AD498" s="21"/>
      <c r="AE498" s="21"/>
      <c r="AF498" s="21"/>
      <c r="AG498" s="21"/>
      <c r="AH498" s="21"/>
      <c r="AL498" s="2"/>
    </row>
    <row r="499" spans="5:38" ht="12.5">
      <c r="E499" s="21"/>
      <c r="F499" s="21"/>
      <c r="G499" s="17">
        <v>43844</v>
      </c>
      <c r="H499" s="4">
        <v>5183</v>
      </c>
      <c r="I499" s="17">
        <v>43915</v>
      </c>
      <c r="J499" s="4">
        <v>12356</v>
      </c>
      <c r="K499" s="21"/>
      <c r="L499" s="2"/>
      <c r="AC499" s="21"/>
      <c r="AD499" s="21"/>
      <c r="AE499" s="21"/>
      <c r="AF499" s="21"/>
      <c r="AG499" s="21"/>
      <c r="AH499" s="21"/>
      <c r="AL499" s="2"/>
    </row>
    <row r="500" spans="5:38" ht="12.5">
      <c r="E500" s="21"/>
      <c r="F500" s="21"/>
      <c r="G500" s="17">
        <v>43845</v>
      </c>
      <c r="H500" s="4">
        <v>5296</v>
      </c>
      <c r="I500" s="17">
        <v>43916</v>
      </c>
      <c r="J500" s="4">
        <v>8291</v>
      </c>
      <c r="K500" s="21"/>
      <c r="L500" s="2"/>
      <c r="AC500" s="21"/>
      <c r="AD500" s="21"/>
      <c r="AE500" s="21"/>
      <c r="AF500" s="21"/>
      <c r="AG500" s="21"/>
      <c r="AH500" s="21"/>
      <c r="AL500" s="2"/>
    </row>
    <row r="501" spans="5:38" ht="12.5">
      <c r="E501" s="21"/>
      <c r="F501" s="21"/>
      <c r="G501" s="17">
        <v>43846</v>
      </c>
      <c r="H501" s="4">
        <v>5096</v>
      </c>
      <c r="I501" s="17">
        <v>43917</v>
      </c>
      <c r="J501" s="4">
        <v>7280</v>
      </c>
      <c r="K501" s="21"/>
      <c r="L501" s="2"/>
      <c r="AC501" s="21"/>
      <c r="AD501" s="21"/>
      <c r="AE501" s="21"/>
      <c r="AF501" s="21"/>
      <c r="AG501" s="21"/>
      <c r="AH501" s="21"/>
      <c r="AL501" s="2"/>
    </row>
    <row r="502" spans="5:38" ht="12.5">
      <c r="E502" s="21"/>
      <c r="F502" s="21"/>
      <c r="G502" s="17">
        <v>43847</v>
      </c>
      <c r="H502" s="4">
        <v>5077</v>
      </c>
      <c r="I502" s="17">
        <v>43918</v>
      </c>
      <c r="J502" s="4">
        <v>9043</v>
      </c>
      <c r="K502" s="21"/>
      <c r="L502" s="2"/>
      <c r="AC502" s="21"/>
      <c r="AD502" s="21"/>
      <c r="AE502" s="21"/>
      <c r="AF502" s="21"/>
      <c r="AG502" s="21"/>
      <c r="AH502" s="21"/>
      <c r="AL502" s="2"/>
    </row>
    <row r="503" spans="5:38" ht="12.5">
      <c r="E503" s="21"/>
      <c r="F503" s="21"/>
      <c r="G503" s="17">
        <v>43848</v>
      </c>
      <c r="H503" s="4">
        <v>4300</v>
      </c>
      <c r="I503" s="17">
        <v>43919</v>
      </c>
      <c r="J503" s="4">
        <v>10468</v>
      </c>
      <c r="K503" s="21"/>
      <c r="L503" s="2"/>
      <c r="AC503" s="21"/>
      <c r="AD503" s="21"/>
      <c r="AE503" s="21"/>
      <c r="AF503" s="21"/>
      <c r="AG503" s="21"/>
      <c r="AH503" s="21"/>
      <c r="AL503" s="2"/>
    </row>
    <row r="504" spans="5:38" ht="12.5">
      <c r="E504" s="21"/>
      <c r="F504" s="21"/>
      <c r="G504" s="17">
        <v>43849</v>
      </c>
      <c r="H504" s="4">
        <v>4680</v>
      </c>
      <c r="I504" s="17">
        <v>43920</v>
      </c>
      <c r="J504" s="4">
        <v>10258</v>
      </c>
      <c r="K504" s="21"/>
      <c r="L504" s="2"/>
      <c r="AC504" s="21"/>
      <c r="AD504" s="21"/>
      <c r="AE504" s="21"/>
      <c r="AF504" s="21"/>
      <c r="AG504" s="21"/>
      <c r="AH504" s="21"/>
      <c r="AL504" s="2"/>
    </row>
    <row r="505" spans="5:38" ht="12.5">
      <c r="E505" s="21"/>
      <c r="F505" s="21"/>
      <c r="G505" s="17">
        <v>43850</v>
      </c>
      <c r="H505" s="4">
        <v>4663</v>
      </c>
      <c r="I505" s="17">
        <v>43921</v>
      </c>
      <c r="J505" s="4">
        <v>9000</v>
      </c>
      <c r="K505" s="21"/>
      <c r="L505" s="2"/>
      <c r="AC505" s="21"/>
      <c r="AD505" s="21"/>
      <c r="AE505" s="21"/>
      <c r="AF505" s="21"/>
      <c r="AG505" s="21"/>
      <c r="AH505" s="21"/>
      <c r="AL505" s="2"/>
    </row>
    <row r="506" spans="5:38" ht="12.5">
      <c r="E506" s="21"/>
      <c r="F506" s="21"/>
      <c r="G506" s="17">
        <v>43851</v>
      </c>
      <c r="H506" s="4">
        <v>4798</v>
      </c>
      <c r="I506" s="17">
        <v>43922</v>
      </c>
      <c r="J506" s="4">
        <v>8585</v>
      </c>
      <c r="K506" s="21"/>
      <c r="L506" s="2"/>
      <c r="AC506" s="21"/>
      <c r="AD506" s="21"/>
      <c r="AE506" s="21"/>
      <c r="AF506" s="21"/>
      <c r="AG506" s="21"/>
      <c r="AH506" s="21"/>
      <c r="AL506" s="2"/>
    </row>
    <row r="507" spans="5:38" ht="12.5">
      <c r="E507" s="21"/>
      <c r="F507" s="21"/>
      <c r="G507" s="17">
        <v>43852</v>
      </c>
      <c r="H507" s="4">
        <v>4580</v>
      </c>
      <c r="I507" s="17">
        <v>43923</v>
      </c>
      <c r="J507" s="4">
        <v>7732</v>
      </c>
      <c r="K507" s="21"/>
      <c r="L507" s="2"/>
      <c r="AC507" s="21"/>
      <c r="AD507" s="21"/>
      <c r="AE507" s="21"/>
      <c r="AF507" s="21"/>
      <c r="AG507" s="21"/>
      <c r="AH507" s="21"/>
      <c r="AL507" s="2"/>
    </row>
    <row r="508" spans="5:38" ht="12.5">
      <c r="E508" s="21"/>
      <c r="F508" s="21"/>
      <c r="G508" s="17">
        <v>43853</v>
      </c>
      <c r="H508" s="4">
        <v>4386</v>
      </c>
      <c r="I508" s="17">
        <v>43924</v>
      </c>
      <c r="J508" s="4">
        <v>8650</v>
      </c>
      <c r="K508" s="21"/>
      <c r="L508" s="2"/>
      <c r="AC508" s="21"/>
      <c r="AD508" s="21"/>
      <c r="AE508" s="21"/>
      <c r="AF508" s="21"/>
      <c r="AG508" s="21"/>
      <c r="AH508" s="21"/>
      <c r="AL508" s="2"/>
    </row>
    <row r="509" spans="5:38" ht="12.5">
      <c r="E509" s="21"/>
      <c r="F509" s="21"/>
      <c r="G509" s="17">
        <v>43854</v>
      </c>
      <c r="H509" s="4">
        <v>4187</v>
      </c>
      <c r="I509" s="17">
        <v>43925</v>
      </c>
      <c r="J509" s="4">
        <v>10911</v>
      </c>
      <c r="K509" s="21"/>
      <c r="L509" s="2"/>
      <c r="AC509" s="21"/>
      <c r="AD509" s="21"/>
      <c r="AE509" s="21"/>
      <c r="AF509" s="21"/>
      <c r="AG509" s="21"/>
      <c r="AH509" s="21"/>
      <c r="AL509" s="2"/>
    </row>
    <row r="510" spans="5:38" ht="12.5">
      <c r="E510" s="21"/>
      <c r="F510" s="21"/>
      <c r="G510" s="17">
        <v>43855</v>
      </c>
      <c r="H510" s="4">
        <v>3911</v>
      </c>
      <c r="I510" s="17">
        <v>43926</v>
      </c>
      <c r="J510" s="4">
        <v>10922</v>
      </c>
      <c r="K510" s="21"/>
      <c r="L510" s="2"/>
      <c r="AC510" s="21"/>
      <c r="AD510" s="21"/>
      <c r="AE510" s="21"/>
      <c r="AF510" s="21"/>
      <c r="AG510" s="21"/>
      <c r="AH510" s="21"/>
      <c r="AL510" s="2"/>
    </row>
    <row r="511" spans="5:38" ht="12.5">
      <c r="E511" s="21"/>
      <c r="F511" s="21"/>
      <c r="G511" s="17">
        <v>43856</v>
      </c>
      <c r="H511" s="4">
        <v>4147</v>
      </c>
      <c r="I511" s="17">
        <v>43927</v>
      </c>
      <c r="J511" s="4">
        <v>9885</v>
      </c>
      <c r="K511" s="21"/>
      <c r="L511" s="2"/>
      <c r="AC511" s="21"/>
      <c r="AD511" s="21"/>
      <c r="AE511" s="21"/>
      <c r="AF511" s="21"/>
      <c r="AG511" s="21"/>
      <c r="AH511" s="21"/>
      <c r="AL511" s="2"/>
    </row>
    <row r="512" spans="5:38" ht="12.5">
      <c r="E512" s="21"/>
      <c r="F512" s="21"/>
      <c r="G512" s="17">
        <v>43857</v>
      </c>
      <c r="H512" s="4">
        <v>4202</v>
      </c>
      <c r="I512" s="17">
        <v>43928</v>
      </c>
      <c r="J512" s="4">
        <v>12550</v>
      </c>
      <c r="K512" s="21"/>
      <c r="L512" s="2"/>
      <c r="AC512" s="21"/>
      <c r="AD512" s="21"/>
      <c r="AE512" s="21"/>
      <c r="AF512" s="21"/>
      <c r="AG512" s="21"/>
      <c r="AH512" s="21"/>
      <c r="AL512" s="2"/>
    </row>
    <row r="513" spans="5:38" ht="12.5">
      <c r="E513" s="21"/>
      <c r="F513" s="21"/>
      <c r="G513" s="17">
        <v>43858</v>
      </c>
      <c r="H513" s="4">
        <v>5617</v>
      </c>
      <c r="I513" s="17">
        <v>43929</v>
      </c>
      <c r="J513" s="4">
        <v>12160</v>
      </c>
      <c r="K513" s="21"/>
      <c r="L513" s="2"/>
      <c r="AC513" s="21"/>
      <c r="AD513" s="21"/>
      <c r="AE513" s="21"/>
      <c r="AF513" s="21"/>
      <c r="AG513" s="21"/>
      <c r="AH513" s="21"/>
      <c r="AL513" s="2"/>
    </row>
    <row r="514" spans="5:38" ht="12.5">
      <c r="E514" s="21"/>
      <c r="F514" s="21"/>
      <c r="G514" s="17">
        <v>43859</v>
      </c>
      <c r="H514" s="4">
        <v>4352</v>
      </c>
      <c r="I514" s="17">
        <v>43930</v>
      </c>
      <c r="J514" s="4">
        <v>11479</v>
      </c>
      <c r="K514" s="21"/>
      <c r="L514" s="2"/>
      <c r="AC514" s="21"/>
      <c r="AD514" s="21"/>
      <c r="AE514" s="21"/>
      <c r="AF514" s="21"/>
      <c r="AG514" s="21"/>
      <c r="AH514" s="21"/>
      <c r="AL514" s="2"/>
    </row>
    <row r="515" spans="5:38" ht="12.5">
      <c r="E515" s="21"/>
      <c r="F515" s="21"/>
      <c r="G515" s="17">
        <v>43860</v>
      </c>
      <c r="H515" s="4">
        <v>4819</v>
      </c>
      <c r="I515" s="17">
        <v>43931</v>
      </c>
      <c r="J515" s="4">
        <v>15966</v>
      </c>
      <c r="K515" s="21"/>
      <c r="L515" s="2"/>
      <c r="AC515" s="21"/>
      <c r="AD515" s="21"/>
      <c r="AE515" s="21"/>
      <c r="AF515" s="21"/>
      <c r="AG515" s="21"/>
      <c r="AH515" s="21"/>
      <c r="AL515" s="2"/>
    </row>
    <row r="516" spans="5:38" ht="12.5">
      <c r="E516" s="21"/>
      <c r="F516" s="21"/>
      <c r="G516" s="17">
        <v>43861</v>
      </c>
      <c r="H516" s="4">
        <v>4166</v>
      </c>
      <c r="I516" s="17">
        <v>43932</v>
      </c>
      <c r="J516" s="4">
        <v>14322</v>
      </c>
      <c r="K516" s="21"/>
      <c r="L516" s="2"/>
      <c r="AC516" s="21"/>
      <c r="AD516" s="21"/>
      <c r="AE516" s="21"/>
      <c r="AF516" s="21"/>
      <c r="AG516" s="21"/>
      <c r="AH516" s="21"/>
      <c r="AL516" s="2"/>
    </row>
    <row r="517" spans="5:38" ht="12.5">
      <c r="E517" s="21"/>
      <c r="F517" s="21"/>
      <c r="G517" s="17">
        <v>43862</v>
      </c>
      <c r="H517" s="4">
        <v>4193</v>
      </c>
      <c r="I517" s="17">
        <v>43933</v>
      </c>
      <c r="J517" s="4">
        <v>12647</v>
      </c>
      <c r="K517" s="21"/>
      <c r="L517" s="2"/>
      <c r="AC517" s="21"/>
      <c r="AD517" s="21"/>
      <c r="AE517" s="21"/>
      <c r="AF517" s="21"/>
      <c r="AG517" s="21"/>
      <c r="AH517" s="21"/>
      <c r="AL517" s="2"/>
    </row>
    <row r="518" spans="5:38" ht="12.5">
      <c r="E518" s="21"/>
      <c r="F518" s="21"/>
      <c r="G518" s="17">
        <v>43863</v>
      </c>
      <c r="H518" s="4">
        <v>4354</v>
      </c>
      <c r="I518" s="17">
        <v>43934</v>
      </c>
      <c r="J518" s="4">
        <v>12441</v>
      </c>
      <c r="K518" s="21"/>
      <c r="L518" s="2"/>
      <c r="AC518" s="21"/>
      <c r="AD518" s="21"/>
      <c r="AE518" s="21"/>
      <c r="AF518" s="21"/>
      <c r="AG518" s="21"/>
      <c r="AH518" s="21"/>
      <c r="AL518" s="2"/>
    </row>
    <row r="519" spans="5:38" ht="12.5">
      <c r="E519" s="21"/>
      <c r="F519" s="21"/>
      <c r="G519" s="17">
        <v>43864</v>
      </c>
      <c r="H519" s="4">
        <v>5366</v>
      </c>
      <c r="I519" s="17">
        <v>43935</v>
      </c>
      <c r="J519" s="4">
        <v>12219</v>
      </c>
      <c r="K519" s="21"/>
      <c r="L519" s="2"/>
      <c r="AC519" s="21"/>
      <c r="AD519" s="21"/>
      <c r="AE519" s="21"/>
      <c r="AF519" s="21"/>
      <c r="AG519" s="21"/>
      <c r="AH519" s="21"/>
      <c r="AL519" s="2"/>
    </row>
    <row r="520" spans="5:38" ht="12.5">
      <c r="E520" s="21"/>
      <c r="F520" s="21"/>
      <c r="G520" s="17">
        <v>43865</v>
      </c>
      <c r="H520" s="4">
        <v>5952</v>
      </c>
      <c r="I520" s="17">
        <v>43936</v>
      </c>
      <c r="J520" s="4">
        <v>13960</v>
      </c>
      <c r="K520" s="21"/>
      <c r="L520" s="2"/>
      <c r="AC520" s="21"/>
      <c r="AD520" s="21"/>
      <c r="AE520" s="21"/>
      <c r="AF520" s="21"/>
      <c r="AG520" s="21"/>
      <c r="AH520" s="21"/>
      <c r="AL520" s="2"/>
    </row>
    <row r="521" spans="5:38" ht="12.5">
      <c r="E521" s="21"/>
      <c r="F521" s="21"/>
      <c r="G521" s="17">
        <v>43866</v>
      </c>
      <c r="H521" s="4">
        <v>6106</v>
      </c>
      <c r="I521" s="17">
        <v>43937</v>
      </c>
      <c r="J521" s="4">
        <v>13805</v>
      </c>
      <c r="K521" s="21"/>
      <c r="L521" s="2"/>
      <c r="AC521" s="21"/>
      <c r="AD521" s="21"/>
      <c r="AE521" s="21"/>
      <c r="AF521" s="21"/>
      <c r="AG521" s="21"/>
      <c r="AH521" s="21"/>
      <c r="AL521" s="2"/>
    </row>
    <row r="522" spans="5:38" ht="12.5">
      <c r="E522" s="21"/>
      <c r="F522" s="21"/>
      <c r="G522" s="17">
        <v>43867</v>
      </c>
      <c r="H522" s="4">
        <v>5552</v>
      </c>
      <c r="I522" s="17">
        <v>43938</v>
      </c>
      <c r="J522" s="4">
        <v>13185</v>
      </c>
      <c r="K522" s="21"/>
      <c r="L522" s="2"/>
      <c r="AC522" s="21"/>
      <c r="AD522" s="21"/>
      <c r="AE522" s="21"/>
      <c r="AF522" s="21"/>
      <c r="AG522" s="21"/>
      <c r="AH522" s="21"/>
      <c r="AL522" s="2"/>
    </row>
    <row r="523" spans="5:38" ht="12.5">
      <c r="E523" s="21"/>
      <c r="F523" s="21"/>
      <c r="G523" s="17">
        <v>43868</v>
      </c>
      <c r="H523" s="4">
        <v>6036</v>
      </c>
      <c r="I523" s="17">
        <v>43939</v>
      </c>
      <c r="J523" s="4">
        <v>15450</v>
      </c>
      <c r="K523" s="21"/>
      <c r="L523" s="2"/>
      <c r="AC523" s="21"/>
      <c r="AD523" s="21"/>
      <c r="AE523" s="21"/>
      <c r="AF523" s="21"/>
      <c r="AG523" s="21"/>
      <c r="AH523" s="21"/>
      <c r="AL523" s="2"/>
    </row>
    <row r="524" spans="5:38" ht="12.5">
      <c r="E524" s="21"/>
      <c r="F524" s="21"/>
      <c r="G524" s="17">
        <v>43869</v>
      </c>
      <c r="H524" s="4">
        <v>5626</v>
      </c>
      <c r="I524" s="17">
        <v>43940</v>
      </c>
      <c r="J524" s="4">
        <v>15914</v>
      </c>
      <c r="K524" s="21"/>
      <c r="L524" s="2"/>
      <c r="AC524" s="21"/>
      <c r="AD524" s="21"/>
      <c r="AE524" s="21"/>
      <c r="AF524" s="21"/>
      <c r="AG524" s="21"/>
      <c r="AH524" s="21"/>
      <c r="AL524" s="2"/>
    </row>
    <row r="525" spans="5:38" ht="12.5">
      <c r="E525" s="21"/>
      <c r="F525" s="21"/>
      <c r="G525" s="17">
        <v>43870</v>
      </c>
      <c r="H525" s="4">
        <v>6309</v>
      </c>
      <c r="I525" s="17">
        <v>43941</v>
      </c>
      <c r="J525" s="4">
        <v>14554</v>
      </c>
      <c r="K525" s="21"/>
      <c r="L525" s="2"/>
      <c r="AC525" s="21"/>
      <c r="AD525" s="21"/>
      <c r="AE525" s="21"/>
      <c r="AF525" s="21"/>
      <c r="AG525" s="21"/>
      <c r="AH525" s="21"/>
      <c r="AL525" s="2"/>
    </row>
    <row r="526" spans="5:38" ht="12.5">
      <c r="E526" s="21"/>
      <c r="F526" s="21"/>
      <c r="G526" s="17">
        <v>43871</v>
      </c>
      <c r="H526" s="4">
        <v>5141</v>
      </c>
      <c r="I526" s="17">
        <v>43942</v>
      </c>
      <c r="J526" s="4">
        <v>13859</v>
      </c>
      <c r="K526" s="21"/>
      <c r="L526" s="2"/>
      <c r="AC526" s="21"/>
      <c r="AD526" s="21"/>
      <c r="AE526" s="21"/>
      <c r="AF526" s="21"/>
      <c r="AG526" s="21"/>
      <c r="AH526" s="21"/>
      <c r="AL526" s="2"/>
    </row>
    <row r="527" spans="5:38" ht="12.5">
      <c r="E527" s="21"/>
      <c r="F527" s="21"/>
      <c r="G527" s="17">
        <v>43872</v>
      </c>
      <c r="H527" s="4">
        <v>5306</v>
      </c>
      <c r="I527" s="17">
        <v>43943</v>
      </c>
      <c r="J527" s="4">
        <v>13381</v>
      </c>
      <c r="K527" s="21"/>
      <c r="L527" s="2"/>
      <c r="AC527" s="21"/>
      <c r="AD527" s="21"/>
      <c r="AE527" s="21"/>
      <c r="AF527" s="21"/>
      <c r="AG527" s="21"/>
      <c r="AH527" s="21"/>
      <c r="AL527" s="2"/>
    </row>
    <row r="528" spans="5:38" ht="12.5">
      <c r="E528" s="21"/>
      <c r="F528" s="21"/>
      <c r="G528" s="17">
        <v>43873</v>
      </c>
      <c r="H528" s="4">
        <v>5745</v>
      </c>
      <c r="I528" s="17">
        <v>43944</v>
      </c>
      <c r="J528" s="4">
        <v>13179</v>
      </c>
      <c r="K528" s="21"/>
      <c r="L528" s="2"/>
      <c r="AC528" s="21"/>
      <c r="AD528" s="21"/>
      <c r="AE528" s="21"/>
      <c r="AF528" s="21"/>
      <c r="AG528" s="21"/>
      <c r="AH528" s="21"/>
      <c r="AL528" s="2"/>
    </row>
    <row r="529" spans="5:38" ht="12.5">
      <c r="E529" s="21"/>
      <c r="F529" s="21"/>
      <c r="G529" s="17">
        <v>43874</v>
      </c>
      <c r="H529" s="4">
        <v>6099</v>
      </c>
      <c r="I529" s="17">
        <v>43945</v>
      </c>
      <c r="J529" s="4">
        <v>14646</v>
      </c>
      <c r="K529" s="21"/>
      <c r="L529" s="2"/>
      <c r="AC529" s="21"/>
      <c r="AD529" s="21"/>
      <c r="AE529" s="21"/>
      <c r="AF529" s="21"/>
      <c r="AG529" s="21"/>
      <c r="AH529" s="21"/>
      <c r="AL529" s="2"/>
    </row>
    <row r="530" spans="5:38" ht="12.5">
      <c r="E530" s="21"/>
      <c r="F530" s="21"/>
      <c r="G530" s="17">
        <v>43875</v>
      </c>
      <c r="H530" s="4">
        <v>4923</v>
      </c>
      <c r="I530" s="17">
        <v>43946</v>
      </c>
      <c r="J530" s="4">
        <v>16728</v>
      </c>
      <c r="K530" s="21"/>
      <c r="L530" s="2"/>
      <c r="AC530" s="21"/>
      <c r="AD530" s="21"/>
      <c r="AE530" s="21"/>
      <c r="AF530" s="21"/>
      <c r="AG530" s="21"/>
      <c r="AH530" s="21"/>
      <c r="AL530" s="2"/>
    </row>
    <row r="531" spans="5:38" ht="12.5">
      <c r="E531" s="21"/>
      <c r="F531" s="21"/>
      <c r="G531" s="17">
        <v>43876</v>
      </c>
      <c r="H531" s="4">
        <v>4619</v>
      </c>
      <c r="I531" s="17">
        <v>43947</v>
      </c>
      <c r="J531" s="4">
        <v>14550</v>
      </c>
      <c r="K531" s="21"/>
      <c r="L531" s="2"/>
      <c r="AC531" s="21"/>
      <c r="AD531" s="21"/>
      <c r="AE531" s="21"/>
      <c r="AF531" s="21"/>
      <c r="AG531" s="21"/>
      <c r="AH531" s="21"/>
      <c r="AL531" s="2"/>
    </row>
    <row r="532" spans="5:38" ht="12.5">
      <c r="E532" s="21"/>
      <c r="F532" s="21"/>
      <c r="G532" s="17">
        <v>43877</v>
      </c>
      <c r="H532" s="4">
        <v>5353</v>
      </c>
      <c r="I532" s="17">
        <v>43948</v>
      </c>
      <c r="J532" s="4">
        <v>13792</v>
      </c>
      <c r="K532" s="21"/>
      <c r="L532" s="2"/>
      <c r="AC532" s="21"/>
      <c r="AD532" s="21"/>
      <c r="AE532" s="21"/>
      <c r="AF532" s="21"/>
      <c r="AG532" s="21"/>
      <c r="AH532" s="21"/>
      <c r="AL532" s="2"/>
    </row>
    <row r="533" spans="5:38" ht="12.5">
      <c r="E533" s="21"/>
      <c r="F533" s="21"/>
      <c r="G533" s="17">
        <v>43878</v>
      </c>
      <c r="H533" s="4">
        <v>6209</v>
      </c>
      <c r="I533" s="17">
        <v>43949</v>
      </c>
      <c r="J533" s="4">
        <v>14694</v>
      </c>
      <c r="K533" s="21"/>
      <c r="L533" s="2"/>
      <c r="AC533" s="21"/>
      <c r="AD533" s="21"/>
      <c r="AE533" s="21"/>
      <c r="AF533" s="21"/>
      <c r="AG533" s="21"/>
      <c r="AH533" s="21"/>
      <c r="AL533" s="2"/>
    </row>
    <row r="534" spans="5:38" ht="12.5">
      <c r="E534" s="21"/>
      <c r="F534" s="21"/>
      <c r="G534" s="17">
        <v>43879</v>
      </c>
      <c r="H534" s="4">
        <v>5213</v>
      </c>
      <c r="I534" s="17">
        <v>43950</v>
      </c>
      <c r="J534" s="4">
        <v>12710</v>
      </c>
      <c r="K534" s="21"/>
      <c r="L534" s="2"/>
      <c r="AC534" s="21"/>
      <c r="AD534" s="21"/>
      <c r="AE534" s="21"/>
      <c r="AF534" s="21"/>
      <c r="AG534" s="21"/>
      <c r="AH534" s="21"/>
      <c r="AL534" s="2"/>
    </row>
    <row r="535" spans="5:38" ht="12.5">
      <c r="E535" s="21"/>
      <c r="F535" s="21"/>
      <c r="G535" s="17">
        <v>43880</v>
      </c>
      <c r="H535" s="4">
        <v>5271</v>
      </c>
      <c r="I535" s="17">
        <v>43951</v>
      </c>
      <c r="J535" s="4">
        <v>12310</v>
      </c>
      <c r="K535" s="21"/>
      <c r="L535" s="2"/>
      <c r="AC535" s="21"/>
      <c r="AD535" s="21"/>
      <c r="AE535" s="21"/>
      <c r="AF535" s="21"/>
      <c r="AG535" s="21"/>
      <c r="AH535" s="21"/>
      <c r="AL535" s="2"/>
    </row>
    <row r="536" spans="5:38" ht="12.5">
      <c r="E536" s="21"/>
      <c r="F536" s="21"/>
      <c r="G536" s="17">
        <v>43881</v>
      </c>
      <c r="H536" s="4">
        <v>5346</v>
      </c>
      <c r="I536" s="17">
        <v>43952</v>
      </c>
      <c r="J536" s="4">
        <v>12032</v>
      </c>
      <c r="K536" s="21"/>
      <c r="L536" s="2"/>
      <c r="AC536" s="21"/>
      <c r="AD536" s="21"/>
      <c r="AE536" s="21"/>
      <c r="AF536" s="21"/>
      <c r="AG536" s="21"/>
      <c r="AH536" s="21"/>
      <c r="AL536" s="2"/>
    </row>
    <row r="537" spans="5:38" ht="12.5">
      <c r="E537" s="21"/>
      <c r="F537" s="21"/>
      <c r="G537" s="17">
        <v>43882</v>
      </c>
      <c r="H537" s="4">
        <v>5305</v>
      </c>
      <c r="I537" s="17">
        <v>43953</v>
      </c>
      <c r="J537" s="4">
        <v>12494</v>
      </c>
      <c r="K537" s="21"/>
      <c r="L537" s="2"/>
      <c r="AC537" s="21"/>
      <c r="AD537" s="21"/>
      <c r="AE537" s="21"/>
      <c r="AF537" s="21"/>
      <c r="AG537" s="21"/>
      <c r="AH537" s="21"/>
      <c r="AL537" s="2"/>
    </row>
    <row r="538" spans="5:38" ht="12.5">
      <c r="E538" s="21"/>
      <c r="F538" s="21"/>
      <c r="G538" s="17">
        <v>43883</v>
      </c>
      <c r="H538" s="4">
        <v>5629</v>
      </c>
      <c r="I538" s="17">
        <v>43954</v>
      </c>
      <c r="J538" s="4">
        <v>12788</v>
      </c>
      <c r="K538" s="21"/>
      <c r="L538" s="2"/>
      <c r="AC538" s="21"/>
      <c r="AD538" s="21"/>
      <c r="AE538" s="21"/>
      <c r="AF538" s="21"/>
      <c r="AG538" s="21"/>
      <c r="AH538" s="21"/>
      <c r="AL538" s="2"/>
    </row>
    <row r="539" spans="5:38" ht="12.5">
      <c r="E539" s="21"/>
      <c r="F539" s="21"/>
      <c r="G539" s="17">
        <v>43884</v>
      </c>
      <c r="H539" s="4">
        <v>5778</v>
      </c>
      <c r="I539" s="17">
        <v>43955</v>
      </c>
      <c r="J539" s="4">
        <v>13650</v>
      </c>
      <c r="K539" s="21"/>
      <c r="L539" s="2"/>
      <c r="AC539" s="21"/>
      <c r="AD539" s="21"/>
      <c r="AE539" s="21"/>
      <c r="AF539" s="21"/>
      <c r="AG539" s="21"/>
      <c r="AH539" s="21"/>
      <c r="AL539" s="2"/>
    </row>
    <row r="540" spans="5:38" ht="12.5">
      <c r="E540" s="21"/>
      <c r="F540" s="21"/>
      <c r="G540" s="17">
        <v>43885</v>
      </c>
      <c r="H540" s="4">
        <v>5614</v>
      </c>
      <c r="I540" s="17">
        <v>43956</v>
      </c>
      <c r="J540" s="4">
        <v>14495</v>
      </c>
      <c r="K540" s="21"/>
      <c r="L540" s="2"/>
      <c r="AC540" s="21"/>
      <c r="AD540" s="21"/>
      <c r="AE540" s="21"/>
      <c r="AF540" s="21"/>
      <c r="AG540" s="21"/>
      <c r="AH540" s="21"/>
      <c r="AL540" s="2"/>
    </row>
    <row r="541" spans="5:38" ht="12.5">
      <c r="E541" s="21"/>
      <c r="F541" s="21"/>
      <c r="G541" s="17">
        <v>43886</v>
      </c>
      <c r="H541" s="4">
        <v>5538</v>
      </c>
      <c r="I541" s="17">
        <v>43957</v>
      </c>
      <c r="J541" s="4">
        <v>13271</v>
      </c>
      <c r="K541" s="21"/>
      <c r="L541" s="2"/>
      <c r="AC541" s="21"/>
      <c r="AD541" s="21"/>
      <c r="AE541" s="21"/>
      <c r="AF541" s="21"/>
      <c r="AG541" s="21"/>
      <c r="AH541" s="21"/>
      <c r="AL541" s="2"/>
    </row>
    <row r="542" spans="5:38" ht="12.5">
      <c r="E542" s="21"/>
      <c r="F542" s="21"/>
      <c r="G542" s="17">
        <v>43887</v>
      </c>
      <c r="H542" s="4">
        <v>6178</v>
      </c>
      <c r="I542" s="17">
        <v>43958</v>
      </c>
      <c r="J542" s="4">
        <v>14811</v>
      </c>
      <c r="K542" s="21"/>
      <c r="L542" s="2"/>
      <c r="AC542" s="21"/>
      <c r="AD542" s="21"/>
      <c r="AE542" s="21"/>
      <c r="AF542" s="21"/>
      <c r="AG542" s="21"/>
      <c r="AH542" s="21"/>
      <c r="AL542" s="2"/>
    </row>
    <row r="543" spans="5:38" ht="12.5">
      <c r="E543" s="21"/>
      <c r="F543" s="21"/>
      <c r="G543" s="17">
        <v>43888</v>
      </c>
      <c r="H543" s="4">
        <v>5680</v>
      </c>
      <c r="I543" s="17">
        <v>43959</v>
      </c>
      <c r="J543" s="4">
        <v>14583</v>
      </c>
      <c r="K543" s="21"/>
      <c r="L543" s="2"/>
      <c r="AC543" s="21"/>
      <c r="AD543" s="21"/>
      <c r="AE543" s="21"/>
      <c r="AF543" s="21"/>
      <c r="AG543" s="21"/>
      <c r="AH543" s="21"/>
      <c r="AL543" s="2"/>
    </row>
    <row r="544" spans="5:38" ht="12.5">
      <c r="E544" s="21"/>
      <c r="F544" s="21"/>
      <c r="G544" s="17">
        <v>43889</v>
      </c>
      <c r="H544" s="4">
        <v>4908</v>
      </c>
      <c r="I544" s="17">
        <v>43960</v>
      </c>
      <c r="J544" s="4">
        <v>15590</v>
      </c>
      <c r="K544" s="21"/>
      <c r="L544" s="2"/>
      <c r="AC544" s="21"/>
      <c r="AD544" s="21"/>
      <c r="AE544" s="21"/>
      <c r="AF544" s="21"/>
      <c r="AG544" s="21"/>
      <c r="AH544" s="21"/>
      <c r="AL544" s="2"/>
    </row>
    <row r="545" spans="5:38" ht="12.5">
      <c r="E545" s="21"/>
      <c r="F545" s="21"/>
      <c r="G545" s="17">
        <v>43890</v>
      </c>
      <c r="H545" s="4">
        <v>4844</v>
      </c>
      <c r="I545" s="17">
        <v>43961</v>
      </c>
      <c r="J545" s="4">
        <v>14050</v>
      </c>
      <c r="K545" s="21"/>
      <c r="L545" s="2"/>
      <c r="AC545" s="21"/>
      <c r="AD545" s="21"/>
      <c r="AE545" s="21"/>
      <c r="AF545" s="21"/>
      <c r="AG545" s="21"/>
      <c r="AH545" s="21"/>
      <c r="AL545" s="2"/>
    </row>
    <row r="546" spans="5:38" ht="12.5">
      <c r="E546" s="21"/>
      <c r="F546" s="21"/>
      <c r="G546" s="17">
        <v>43891</v>
      </c>
      <c r="H546" s="4">
        <v>5511</v>
      </c>
      <c r="I546" s="17">
        <v>43962</v>
      </c>
      <c r="J546" s="4">
        <v>14259</v>
      </c>
      <c r="K546" s="21"/>
      <c r="L546" s="2"/>
      <c r="AC546" s="21"/>
      <c r="AD546" s="21"/>
      <c r="AE546" s="21"/>
      <c r="AF546" s="21"/>
      <c r="AG546" s="21"/>
      <c r="AH546" s="21"/>
      <c r="AL546" s="2"/>
    </row>
    <row r="547" spans="5:38" ht="12.5">
      <c r="E547" s="21"/>
      <c r="F547" s="21"/>
      <c r="G547" s="17">
        <v>43892</v>
      </c>
      <c r="H547" s="4">
        <v>5166</v>
      </c>
      <c r="I547" s="17">
        <v>43963</v>
      </c>
      <c r="J547" s="4">
        <v>13232</v>
      </c>
      <c r="K547" s="21"/>
      <c r="L547" s="2"/>
      <c r="AC547" s="21"/>
      <c r="AD547" s="21"/>
      <c r="AE547" s="21"/>
      <c r="AF547" s="21"/>
      <c r="AG547" s="21"/>
      <c r="AH547" s="21"/>
      <c r="AL547" s="2"/>
    </row>
    <row r="548" spans="5:38" ht="12.5">
      <c r="E548" s="21"/>
      <c r="F548" s="21"/>
      <c r="G548" s="17">
        <v>43893</v>
      </c>
      <c r="H548" s="4">
        <v>7063</v>
      </c>
      <c r="I548" s="17">
        <v>43964</v>
      </c>
      <c r="J548" s="4">
        <v>12317</v>
      </c>
      <c r="K548" s="21"/>
      <c r="L548" s="2"/>
      <c r="AC548" s="21"/>
      <c r="AD548" s="21"/>
      <c r="AE548" s="21"/>
      <c r="AF548" s="21"/>
      <c r="AG548" s="21"/>
      <c r="AH548" s="21"/>
      <c r="AL548" s="2"/>
    </row>
    <row r="549" spans="5:38" ht="12.5">
      <c r="E549" s="21"/>
      <c r="F549" s="21"/>
      <c r="G549" s="17">
        <v>43894</v>
      </c>
      <c r="H549" s="4">
        <v>6743</v>
      </c>
      <c r="I549" s="17">
        <v>43965</v>
      </c>
      <c r="J549" s="4">
        <v>12090</v>
      </c>
      <c r="K549" s="21"/>
      <c r="L549" s="2"/>
      <c r="AC549" s="21"/>
      <c r="AD549" s="21"/>
      <c r="AE549" s="21"/>
      <c r="AF549" s="21"/>
      <c r="AG549" s="21"/>
      <c r="AH549" s="21"/>
      <c r="AL549" s="2"/>
    </row>
    <row r="550" spans="5:38" ht="12.5">
      <c r="E550" s="21"/>
      <c r="F550" s="21"/>
      <c r="G550" s="17">
        <v>43895</v>
      </c>
      <c r="H550" s="4">
        <v>7927</v>
      </c>
      <c r="I550" s="17">
        <v>43966</v>
      </c>
      <c r="J550" s="4">
        <v>13633</v>
      </c>
      <c r="K550" s="21"/>
      <c r="L550" s="2"/>
      <c r="AC550" s="21"/>
      <c r="AD550" s="21"/>
      <c r="AE550" s="21"/>
      <c r="AF550" s="21"/>
      <c r="AG550" s="21"/>
      <c r="AH550" s="21"/>
      <c r="AL550" s="2"/>
    </row>
    <row r="551" spans="5:38" ht="12.5">
      <c r="E551" s="21"/>
      <c r="F551" s="21"/>
      <c r="G551" s="17">
        <v>43896</v>
      </c>
      <c r="H551" s="4">
        <v>6083</v>
      </c>
      <c r="I551" s="17">
        <v>43967</v>
      </c>
      <c r="J551" s="4">
        <v>12600</v>
      </c>
      <c r="K551" s="21"/>
      <c r="L551" s="2"/>
      <c r="AC551" s="21"/>
      <c r="AD551" s="21"/>
      <c r="AE551" s="21"/>
      <c r="AF551" s="21"/>
      <c r="AG551" s="21"/>
      <c r="AH551" s="21"/>
      <c r="AL551" s="2"/>
    </row>
    <row r="552" spans="5:38" ht="12.5">
      <c r="E552" s="21"/>
      <c r="F552" s="21"/>
      <c r="G552" s="17">
        <v>43897</v>
      </c>
      <c r="H552" s="4">
        <v>5074</v>
      </c>
      <c r="I552" s="17">
        <v>43968</v>
      </c>
      <c r="J552" s="4">
        <v>14016</v>
      </c>
      <c r="K552" s="21"/>
      <c r="L552" s="2"/>
      <c r="AC552" s="21"/>
      <c r="AD552" s="21"/>
      <c r="AE552" s="21"/>
      <c r="AF552" s="21"/>
      <c r="AG552" s="21"/>
      <c r="AH552" s="21"/>
      <c r="AL552" s="2"/>
    </row>
    <row r="553" spans="5:38" ht="12.5">
      <c r="E553" s="21"/>
      <c r="F553" s="21"/>
      <c r="G553" s="17">
        <v>43898</v>
      </c>
      <c r="H553" s="4">
        <v>5614</v>
      </c>
      <c r="I553" s="17">
        <v>43969</v>
      </c>
      <c r="J553" s="4">
        <v>14134</v>
      </c>
      <c r="K553" s="21"/>
      <c r="L553" s="2"/>
      <c r="AC553" s="21"/>
      <c r="AD553" s="21"/>
      <c r="AE553" s="21"/>
      <c r="AF553" s="21"/>
      <c r="AG553" s="21"/>
      <c r="AH553" s="21"/>
      <c r="AL553" s="2"/>
    </row>
    <row r="554" spans="5:38" ht="12.5">
      <c r="E554" s="21"/>
      <c r="F554" s="21"/>
      <c r="G554" s="17">
        <v>43899</v>
      </c>
      <c r="H554" s="4">
        <v>7480</v>
      </c>
      <c r="I554" s="17">
        <v>43970</v>
      </c>
      <c r="J554" s="4">
        <v>12716</v>
      </c>
      <c r="K554" s="21"/>
      <c r="L554" s="2"/>
      <c r="AC554" s="21"/>
      <c r="AD554" s="21"/>
      <c r="AE554" s="21"/>
      <c r="AF554" s="21"/>
      <c r="AG554" s="21"/>
      <c r="AH554" s="21"/>
      <c r="AL554" s="2"/>
    </row>
    <row r="555" spans="5:38" ht="12.5">
      <c r="E555" s="21"/>
      <c r="F555" s="21"/>
      <c r="G555" s="17">
        <v>43900</v>
      </c>
      <c r="H555" s="4">
        <v>6578</v>
      </c>
      <c r="I555" s="17">
        <v>43971</v>
      </c>
      <c r="J555" s="4">
        <v>12292</v>
      </c>
      <c r="K555" s="21"/>
      <c r="L555" s="2"/>
      <c r="AC555" s="21"/>
      <c r="AD555" s="21"/>
      <c r="AE555" s="21"/>
      <c r="AF555" s="21"/>
      <c r="AG555" s="21"/>
      <c r="AH555" s="21"/>
      <c r="AL555" s="2"/>
    </row>
    <row r="556" spans="5:38" ht="12.5">
      <c r="E556" s="21"/>
      <c r="F556" s="21"/>
      <c r="G556" s="17">
        <v>43901</v>
      </c>
      <c r="H556" s="4">
        <v>7324</v>
      </c>
      <c r="I556" s="48">
        <v>43972</v>
      </c>
      <c r="J556" s="4">
        <v>13514</v>
      </c>
      <c r="K556" s="21"/>
      <c r="L556" s="2"/>
      <c r="AC556" s="21"/>
      <c r="AD556" s="21"/>
      <c r="AE556" s="21"/>
      <c r="AF556" s="21"/>
      <c r="AG556" s="21"/>
      <c r="AH556" s="21"/>
      <c r="AL556" s="2"/>
    </row>
    <row r="557" spans="5:38" ht="12.5">
      <c r="E557" s="21"/>
      <c r="F557" s="21"/>
      <c r="G557" s="17">
        <v>43902</v>
      </c>
      <c r="H557" s="4">
        <v>7126</v>
      </c>
      <c r="I557" s="52">
        <v>43973</v>
      </c>
      <c r="J557" s="4">
        <v>12770</v>
      </c>
      <c r="K557" s="21"/>
      <c r="L557" s="2"/>
      <c r="AC557" s="21"/>
      <c r="AD557" s="21"/>
      <c r="AE557" s="21"/>
      <c r="AF557" s="21"/>
      <c r="AG557" s="21"/>
      <c r="AH557" s="21"/>
      <c r="AL557" s="2"/>
    </row>
    <row r="558" spans="5:38" ht="12.5">
      <c r="G558" s="21"/>
      <c r="H558" s="21"/>
      <c r="I558" s="21"/>
      <c r="J558" s="21"/>
    </row>
    <row r="559" spans="5:38" ht="12.5">
      <c r="G559" s="21"/>
      <c r="H559" s="21"/>
      <c r="I559" s="21"/>
      <c r="J559" s="21"/>
    </row>
    <row r="560" spans="5:38" ht="12.5">
      <c r="G560" s="21"/>
      <c r="H560" s="21"/>
      <c r="I560" s="21"/>
      <c r="J560" s="21"/>
    </row>
    <row r="561" spans="5:11" ht="12.5">
      <c r="G561" s="22" t="s">
        <v>37</v>
      </c>
      <c r="H561" s="22" t="s">
        <v>17</v>
      </c>
      <c r="I561" s="22" t="s">
        <v>37</v>
      </c>
      <c r="J561" s="22" t="s">
        <v>17</v>
      </c>
    </row>
    <row r="562" spans="5:11" ht="12.5">
      <c r="E562" s="11"/>
      <c r="G562" s="17">
        <v>43833</v>
      </c>
      <c r="H562" s="4">
        <v>357</v>
      </c>
      <c r="I562" s="17">
        <v>43904</v>
      </c>
      <c r="J562" s="4">
        <v>289</v>
      </c>
      <c r="K562" s="2"/>
    </row>
    <row r="563" spans="5:11" ht="12.5">
      <c r="E563" s="11"/>
      <c r="G563" s="17">
        <v>43834</v>
      </c>
      <c r="H563" s="4">
        <v>275</v>
      </c>
      <c r="I563" s="17">
        <v>43905</v>
      </c>
      <c r="J563" s="4">
        <v>273</v>
      </c>
      <c r="K563" s="2"/>
    </row>
    <row r="564" spans="5:11" ht="12.5">
      <c r="E564" s="11"/>
      <c r="G564" s="17">
        <v>43835</v>
      </c>
      <c r="H564" s="4">
        <v>277</v>
      </c>
      <c r="I564" s="17">
        <v>43906</v>
      </c>
      <c r="J564" s="4">
        <v>267</v>
      </c>
      <c r="K564" s="2"/>
    </row>
    <row r="565" spans="5:11" ht="12.5">
      <c r="E565" s="11"/>
      <c r="G565" s="17">
        <v>43836</v>
      </c>
      <c r="H565" s="4">
        <v>468</v>
      </c>
      <c r="I565" s="17">
        <v>43907</v>
      </c>
      <c r="J565" s="4">
        <v>348</v>
      </c>
      <c r="K565" s="2"/>
    </row>
    <row r="566" spans="5:11" ht="12.5">
      <c r="E566" s="11"/>
      <c r="G566" s="17">
        <v>43837</v>
      </c>
      <c r="H566" s="4">
        <v>399</v>
      </c>
      <c r="I566" s="17">
        <v>43908</v>
      </c>
      <c r="J566" s="4">
        <v>338</v>
      </c>
      <c r="K566" s="2"/>
    </row>
    <row r="567" spans="5:11" ht="12.5">
      <c r="E567" s="11"/>
      <c r="G567" s="17">
        <v>43838</v>
      </c>
      <c r="H567" s="4">
        <v>312</v>
      </c>
      <c r="I567" s="17">
        <v>43909</v>
      </c>
      <c r="J567" s="4">
        <v>371</v>
      </c>
      <c r="K567" s="2"/>
    </row>
    <row r="568" spans="5:11" ht="12.5">
      <c r="E568" s="11"/>
      <c r="G568" s="17">
        <v>43839</v>
      </c>
      <c r="H568" s="4">
        <v>289</v>
      </c>
      <c r="I568" s="17">
        <v>43910</v>
      </c>
      <c r="J568" s="4">
        <v>319</v>
      </c>
      <c r="K568" s="2"/>
    </row>
    <row r="569" spans="5:11" ht="12.5">
      <c r="E569" s="11"/>
      <c r="G569" s="17">
        <v>43840</v>
      </c>
      <c r="H569" s="4">
        <v>359</v>
      </c>
      <c r="I569" s="17">
        <v>43911</v>
      </c>
      <c r="J569" s="4">
        <v>363</v>
      </c>
      <c r="K569" s="2"/>
    </row>
    <row r="570" spans="5:11" ht="12.5">
      <c r="E570" s="11"/>
      <c r="G570" s="17">
        <v>43841</v>
      </c>
      <c r="H570" s="4">
        <v>383</v>
      </c>
      <c r="I570" s="17">
        <v>43912</v>
      </c>
      <c r="J570" s="4">
        <v>434</v>
      </c>
      <c r="K570" s="2"/>
    </row>
    <row r="571" spans="5:11" ht="12.5">
      <c r="E571" s="11"/>
      <c r="G571" s="17">
        <v>43842</v>
      </c>
      <c r="H571" s="4">
        <v>310</v>
      </c>
      <c r="I571" s="17">
        <v>43913</v>
      </c>
      <c r="J571" s="4">
        <v>316</v>
      </c>
      <c r="K571" s="2"/>
    </row>
    <row r="572" spans="5:11" ht="12.5">
      <c r="E572" s="11"/>
      <c r="G572" s="17">
        <v>43843</v>
      </c>
      <c r="H572" s="4">
        <v>339</v>
      </c>
      <c r="I572" s="17">
        <v>43914</v>
      </c>
      <c r="J572" s="4">
        <v>333</v>
      </c>
      <c r="K572" s="2"/>
    </row>
    <row r="573" spans="5:11" ht="12.5">
      <c r="E573" s="11"/>
      <c r="G573" s="17">
        <v>43844</v>
      </c>
      <c r="H573" s="4">
        <v>406</v>
      </c>
      <c r="I573" s="17">
        <v>43915</v>
      </c>
      <c r="J573" s="4">
        <v>286</v>
      </c>
      <c r="K573" s="2"/>
    </row>
    <row r="574" spans="5:11" ht="12.5">
      <c r="E574" s="11"/>
      <c r="G574" s="17">
        <v>43845</v>
      </c>
      <c r="H574" s="4">
        <v>328</v>
      </c>
      <c r="I574" s="17">
        <v>43916</v>
      </c>
      <c r="J574" s="4">
        <v>415</v>
      </c>
      <c r="K574" s="2"/>
    </row>
    <row r="575" spans="5:11" ht="12.5">
      <c r="E575" s="11"/>
      <c r="G575" s="17">
        <v>43846</v>
      </c>
      <c r="H575" s="4">
        <v>294</v>
      </c>
      <c r="I575" s="17">
        <v>43917</v>
      </c>
      <c r="J575" s="4">
        <v>417</v>
      </c>
      <c r="K575" s="2"/>
    </row>
    <row r="576" spans="5:11" ht="12.5">
      <c r="E576" s="11"/>
      <c r="G576" s="17">
        <v>43847</v>
      </c>
      <c r="H576" s="4">
        <v>292</v>
      </c>
      <c r="I576" s="17">
        <v>43918</v>
      </c>
      <c r="J576" s="4">
        <v>483</v>
      </c>
      <c r="K576" s="2"/>
    </row>
    <row r="577" spans="5:34" ht="12.5">
      <c r="E577" s="11"/>
      <c r="G577" s="17">
        <v>43848</v>
      </c>
      <c r="H577" s="4">
        <v>256</v>
      </c>
      <c r="I577" s="17">
        <v>43919</v>
      </c>
      <c r="J577" s="4">
        <v>662</v>
      </c>
      <c r="K577" s="2"/>
    </row>
    <row r="578" spans="5:34" ht="12.5">
      <c r="E578" s="11"/>
      <c r="G578" s="17">
        <v>43849</v>
      </c>
      <c r="H578" s="4">
        <v>374</v>
      </c>
      <c r="I578" s="17">
        <v>43920</v>
      </c>
      <c r="J578" s="4">
        <v>434</v>
      </c>
      <c r="K578" s="2"/>
    </row>
    <row r="579" spans="5:34" ht="12.5">
      <c r="E579" s="11"/>
      <c r="G579" s="17">
        <v>43850</v>
      </c>
      <c r="H579" s="4">
        <v>356</v>
      </c>
      <c r="I579" s="17">
        <v>43921</v>
      </c>
      <c r="J579" s="4">
        <v>363</v>
      </c>
      <c r="K579" s="2"/>
    </row>
    <row r="580" spans="5:34" ht="12.5">
      <c r="E580" s="11"/>
      <c r="G580" s="17">
        <v>43851</v>
      </c>
      <c r="H580" s="4">
        <v>329</v>
      </c>
      <c r="I580" s="17">
        <v>43922</v>
      </c>
      <c r="J580" s="4">
        <v>476</v>
      </c>
      <c r="K580" s="2"/>
    </row>
    <row r="581" spans="5:34" ht="12.5">
      <c r="E581" s="11"/>
      <c r="G581" s="17">
        <v>43852</v>
      </c>
      <c r="H581" s="4">
        <v>335</v>
      </c>
      <c r="I581" s="17">
        <v>43923</v>
      </c>
      <c r="J581" s="4">
        <v>465</v>
      </c>
      <c r="K581" s="2"/>
      <c r="AH581" s="1" t="s">
        <v>4</v>
      </c>
    </row>
    <row r="582" spans="5:34" ht="12.5">
      <c r="E582" s="11"/>
      <c r="G582" s="17">
        <v>43853</v>
      </c>
      <c r="H582" s="4">
        <v>343</v>
      </c>
      <c r="I582" s="17">
        <v>43924</v>
      </c>
      <c r="J582" s="4">
        <v>384</v>
      </c>
      <c r="K582" s="2"/>
    </row>
    <row r="583" spans="5:34" ht="12.5">
      <c r="E583" s="11"/>
      <c r="G583" s="17">
        <v>43854</v>
      </c>
      <c r="H583" s="4">
        <v>329</v>
      </c>
      <c r="I583" s="17">
        <v>43925</v>
      </c>
      <c r="J583" s="4">
        <v>372</v>
      </c>
      <c r="K583" s="2"/>
    </row>
    <row r="584" spans="5:34" ht="12.5">
      <c r="E584" s="11"/>
      <c r="G584" s="17">
        <v>43855</v>
      </c>
      <c r="H584" s="4">
        <v>261</v>
      </c>
      <c r="I584" s="17">
        <v>43926</v>
      </c>
      <c r="J584" s="4">
        <v>499</v>
      </c>
      <c r="K584" s="2"/>
    </row>
    <row r="585" spans="5:34" ht="12.5">
      <c r="E585" s="11"/>
      <c r="G585" s="17">
        <v>43856</v>
      </c>
      <c r="H585" s="4">
        <v>236</v>
      </c>
      <c r="I585" s="17">
        <v>43927</v>
      </c>
      <c r="J585" s="4">
        <v>419</v>
      </c>
      <c r="K585" s="2"/>
    </row>
    <row r="586" spans="5:34" ht="12.5">
      <c r="E586" s="11"/>
      <c r="G586" s="17">
        <v>43857</v>
      </c>
      <c r="H586" s="4">
        <v>272</v>
      </c>
      <c r="I586" s="17">
        <v>43928</v>
      </c>
      <c r="J586" s="4">
        <v>397</v>
      </c>
      <c r="K586" s="2"/>
    </row>
    <row r="587" spans="5:34" ht="12.5">
      <c r="E587" s="11"/>
      <c r="G587" s="17">
        <v>43858</v>
      </c>
      <c r="H587" s="4">
        <v>386</v>
      </c>
      <c r="I587" s="17">
        <v>43929</v>
      </c>
      <c r="J587" s="4">
        <v>485</v>
      </c>
      <c r="K587" s="2"/>
    </row>
    <row r="588" spans="5:34" ht="12.5">
      <c r="E588" s="11"/>
      <c r="G588" s="17">
        <v>43859</v>
      </c>
      <c r="H588" s="4">
        <v>307</v>
      </c>
      <c r="I588" s="17">
        <v>43930</v>
      </c>
      <c r="J588" s="4">
        <v>448</v>
      </c>
      <c r="K588" s="2"/>
    </row>
    <row r="589" spans="5:34" ht="12.5">
      <c r="E589" s="11"/>
      <c r="G589" s="17">
        <v>43860</v>
      </c>
      <c r="H589" s="4">
        <v>303</v>
      </c>
      <c r="I589" s="17">
        <v>43931</v>
      </c>
      <c r="J589" s="4">
        <v>438</v>
      </c>
      <c r="K589" s="2"/>
    </row>
    <row r="590" spans="5:34" ht="12.5">
      <c r="E590" s="11"/>
      <c r="G590" s="17">
        <v>43861</v>
      </c>
      <c r="H590" s="4">
        <v>284</v>
      </c>
      <c r="I590" s="17">
        <v>43932</v>
      </c>
      <c r="J590" s="4">
        <v>444</v>
      </c>
      <c r="K590" s="2"/>
    </row>
    <row r="591" spans="5:34" ht="12.5">
      <c r="E591" s="11"/>
      <c r="G591" s="17">
        <v>43862</v>
      </c>
      <c r="H591" s="4">
        <v>324</v>
      </c>
      <c r="I591" s="17">
        <v>43933</v>
      </c>
      <c r="J591" s="4">
        <v>419</v>
      </c>
      <c r="K591" s="2"/>
    </row>
    <row r="592" spans="5:34" ht="12.5">
      <c r="E592" s="11"/>
      <c r="G592" s="17">
        <v>43863</v>
      </c>
      <c r="H592" s="4">
        <v>263</v>
      </c>
      <c r="I592" s="17">
        <v>43934</v>
      </c>
      <c r="J592" s="4">
        <v>463</v>
      </c>
      <c r="K592" s="2"/>
    </row>
    <row r="593" spans="5:11" ht="12.5">
      <c r="E593" s="11"/>
      <c r="G593" s="17">
        <v>43864</v>
      </c>
      <c r="H593" s="4">
        <v>334</v>
      </c>
      <c r="I593" s="17">
        <v>43935</v>
      </c>
      <c r="J593" s="4">
        <v>409</v>
      </c>
      <c r="K593" s="2"/>
    </row>
    <row r="594" spans="5:11" ht="12.5">
      <c r="E594" s="11"/>
      <c r="G594" s="17">
        <v>43865</v>
      </c>
      <c r="H594" s="4">
        <v>376</v>
      </c>
      <c r="I594" s="17">
        <v>43936</v>
      </c>
      <c r="J594" s="4">
        <v>479</v>
      </c>
      <c r="K594" s="2"/>
    </row>
    <row r="595" spans="5:11" ht="12.5">
      <c r="E595" s="11"/>
      <c r="G595" s="17">
        <v>43866</v>
      </c>
      <c r="H595" s="4">
        <v>335</v>
      </c>
      <c r="I595" s="17">
        <v>43937</v>
      </c>
      <c r="J595" s="4">
        <v>912</v>
      </c>
      <c r="K595" s="2"/>
    </row>
    <row r="596" spans="5:11" ht="12.5">
      <c r="E596" s="11"/>
      <c r="G596" s="17">
        <v>43867</v>
      </c>
      <c r="H596" s="4">
        <v>336</v>
      </c>
      <c r="I596" s="17">
        <v>43938</v>
      </c>
      <c r="J596" s="4">
        <v>2434</v>
      </c>
      <c r="K596" s="2"/>
    </row>
    <row r="597" spans="5:11" ht="12.5">
      <c r="E597" s="11"/>
      <c r="G597" s="17">
        <v>43868</v>
      </c>
      <c r="H597" s="4">
        <v>325</v>
      </c>
      <c r="I597" s="17">
        <v>43939</v>
      </c>
      <c r="J597" s="4">
        <v>720</v>
      </c>
      <c r="K597" s="2"/>
    </row>
    <row r="598" spans="5:11" ht="12.5">
      <c r="E598" s="11"/>
      <c r="G598" s="17">
        <v>43869</v>
      </c>
      <c r="H598" s="4">
        <v>282</v>
      </c>
      <c r="I598" s="17">
        <v>43940</v>
      </c>
      <c r="J598" s="4">
        <v>445</v>
      </c>
      <c r="K598" s="2"/>
    </row>
    <row r="599" spans="5:11" ht="12.5">
      <c r="E599" s="11"/>
      <c r="G599" s="17">
        <v>43870</v>
      </c>
      <c r="H599" s="4">
        <v>345</v>
      </c>
      <c r="I599" s="17">
        <v>43941</v>
      </c>
      <c r="J599" s="4">
        <v>483</v>
      </c>
      <c r="K599" s="2"/>
    </row>
    <row r="600" spans="5:11" ht="12.5">
      <c r="E600" s="11"/>
      <c r="G600" s="17">
        <v>43871</v>
      </c>
      <c r="H600" s="4">
        <v>353</v>
      </c>
      <c r="I600" s="17">
        <v>43942</v>
      </c>
      <c r="J600" s="4">
        <v>493</v>
      </c>
      <c r="K600" s="2"/>
    </row>
    <row r="601" spans="5:11" ht="12.5">
      <c r="E601" s="11"/>
      <c r="G601" s="17">
        <v>43872</v>
      </c>
      <c r="H601" s="4">
        <v>363</v>
      </c>
      <c r="I601" s="17">
        <v>43943</v>
      </c>
      <c r="J601" s="4">
        <v>488</v>
      </c>
      <c r="K601" s="2"/>
    </row>
    <row r="602" spans="5:11" ht="12.5">
      <c r="E602" s="11"/>
      <c r="G602" s="17">
        <v>43873</v>
      </c>
      <c r="H602" s="4">
        <v>307</v>
      </c>
      <c r="I602" s="17">
        <v>43944</v>
      </c>
      <c r="J602" s="4">
        <v>561</v>
      </c>
      <c r="K602" s="2"/>
    </row>
    <row r="603" spans="5:11" ht="12.5">
      <c r="E603" s="11"/>
      <c r="G603" s="17">
        <v>43874</v>
      </c>
      <c r="H603" s="4">
        <v>450</v>
      </c>
      <c r="I603" s="17">
        <v>43945</v>
      </c>
      <c r="J603" s="4">
        <v>405</v>
      </c>
      <c r="K603" s="2"/>
    </row>
    <row r="604" spans="5:11" ht="12.5">
      <c r="E604" s="11"/>
      <c r="G604" s="17">
        <v>43875</v>
      </c>
      <c r="H604" s="4">
        <v>264</v>
      </c>
      <c r="I604" s="17">
        <v>43946</v>
      </c>
      <c r="J604" s="4">
        <v>452</v>
      </c>
      <c r="K604" s="2"/>
    </row>
    <row r="605" spans="5:11" ht="12.5">
      <c r="E605" s="11"/>
      <c r="G605" s="17">
        <v>43876</v>
      </c>
      <c r="H605" s="4">
        <v>295</v>
      </c>
      <c r="I605" s="17">
        <v>43947</v>
      </c>
      <c r="J605" s="4">
        <v>412</v>
      </c>
      <c r="K605" s="2"/>
    </row>
    <row r="606" spans="5:11" ht="12.5">
      <c r="E606" s="11"/>
      <c r="G606" s="17">
        <v>43877</v>
      </c>
      <c r="H606" s="4">
        <v>585</v>
      </c>
      <c r="I606" s="17">
        <v>43948</v>
      </c>
      <c r="J606" s="4">
        <v>442</v>
      </c>
      <c r="K606" s="2"/>
    </row>
    <row r="607" spans="5:11" ht="12.5">
      <c r="E607" s="11"/>
      <c r="G607" s="17">
        <v>43878</v>
      </c>
      <c r="H607" s="4">
        <v>353</v>
      </c>
      <c r="I607" s="17">
        <v>43949</v>
      </c>
      <c r="J607" s="4">
        <v>464</v>
      </c>
      <c r="K607" s="2"/>
    </row>
    <row r="608" spans="5:11" ht="12.5">
      <c r="E608" s="11"/>
      <c r="G608" s="17">
        <v>43879</v>
      </c>
      <c r="H608" s="4">
        <v>368</v>
      </c>
      <c r="I608" s="17">
        <v>43950</v>
      </c>
      <c r="J608" s="4">
        <v>466</v>
      </c>
      <c r="K608" s="2"/>
    </row>
    <row r="609" spans="5:11" ht="12.5">
      <c r="E609" s="11"/>
      <c r="G609" s="17">
        <v>43880</v>
      </c>
      <c r="H609" s="4">
        <v>334</v>
      </c>
      <c r="I609" s="17">
        <v>43951</v>
      </c>
      <c r="J609" s="4">
        <v>517</v>
      </c>
      <c r="K609" s="2"/>
    </row>
    <row r="610" spans="5:11" ht="12.5">
      <c r="E610" s="11"/>
      <c r="G610" s="17">
        <v>43881</v>
      </c>
      <c r="H610" s="4">
        <v>318</v>
      </c>
      <c r="I610" s="17">
        <v>43952</v>
      </c>
      <c r="J610" s="4">
        <v>592</v>
      </c>
      <c r="K610" s="2"/>
    </row>
    <row r="611" spans="5:11" ht="12.5">
      <c r="E611" s="11"/>
      <c r="G611" s="17">
        <v>43882</v>
      </c>
      <c r="H611" s="4">
        <v>336</v>
      </c>
      <c r="I611" s="17">
        <v>43953</v>
      </c>
      <c r="J611" s="4">
        <v>422</v>
      </c>
      <c r="K611" s="2"/>
    </row>
    <row r="612" spans="5:11" ht="12.5">
      <c r="E612" s="11"/>
      <c r="G612" s="17">
        <v>43883</v>
      </c>
      <c r="H612" s="4">
        <v>326</v>
      </c>
      <c r="I612" s="17">
        <v>43954</v>
      </c>
      <c r="J612" s="4">
        <v>472</v>
      </c>
      <c r="K612" s="2"/>
    </row>
    <row r="613" spans="5:11" ht="12.5">
      <c r="E613" s="11"/>
      <c r="G613" s="17">
        <v>43884</v>
      </c>
      <c r="H613" s="4">
        <v>349</v>
      </c>
      <c r="I613" s="17">
        <v>43955</v>
      </c>
      <c r="J613" s="4">
        <v>481</v>
      </c>
      <c r="K613" s="2"/>
    </row>
    <row r="614" spans="5:11" ht="12.5">
      <c r="E614" s="11"/>
      <c r="G614" s="17">
        <v>43885</v>
      </c>
      <c r="H614" s="4">
        <v>364</v>
      </c>
      <c r="I614" s="17">
        <v>43956</v>
      </c>
      <c r="J614" s="4">
        <v>469</v>
      </c>
      <c r="K614" s="2"/>
    </row>
    <row r="615" spans="5:11" ht="12.5">
      <c r="E615" s="11"/>
      <c r="G615" s="17">
        <v>43886</v>
      </c>
      <c r="H615" s="4">
        <v>309</v>
      </c>
      <c r="I615" s="17">
        <v>43957</v>
      </c>
      <c r="J615" s="4">
        <v>456</v>
      </c>
      <c r="K615" s="2"/>
    </row>
    <row r="616" spans="5:11" ht="12.5">
      <c r="E616" s="11"/>
      <c r="G616" s="17">
        <v>43887</v>
      </c>
      <c r="H616" s="4">
        <v>299</v>
      </c>
      <c r="I616" s="17">
        <v>43958</v>
      </c>
      <c r="J616" s="4">
        <v>504</v>
      </c>
      <c r="K616" s="2"/>
    </row>
    <row r="617" spans="5:11" ht="12.5">
      <c r="E617" s="11"/>
      <c r="G617" s="17">
        <v>43888</v>
      </c>
      <c r="H617" s="4">
        <v>325</v>
      </c>
      <c r="I617" s="17">
        <v>43959</v>
      </c>
      <c r="J617" s="4">
        <v>608</v>
      </c>
      <c r="K617" s="2"/>
    </row>
    <row r="618" spans="5:11" ht="12.5">
      <c r="E618" s="11"/>
      <c r="G618" s="17">
        <v>43889</v>
      </c>
      <c r="H618" s="4">
        <v>330</v>
      </c>
      <c r="I618" s="17">
        <v>43960</v>
      </c>
      <c r="J618" s="4">
        <v>443</v>
      </c>
      <c r="K618" s="2"/>
    </row>
    <row r="619" spans="5:11" ht="12.5">
      <c r="E619" s="11"/>
      <c r="G619" s="17">
        <v>43890</v>
      </c>
      <c r="H619" s="4">
        <v>294</v>
      </c>
      <c r="I619" s="17">
        <v>43961</v>
      </c>
      <c r="J619" s="4">
        <v>561</v>
      </c>
      <c r="K619" s="2"/>
    </row>
    <row r="620" spans="5:11" ht="12.5">
      <c r="E620" s="11"/>
      <c r="G620" s="17">
        <v>43891</v>
      </c>
      <c r="H620" s="4">
        <v>268</v>
      </c>
      <c r="I620" s="17">
        <v>43962</v>
      </c>
      <c r="J620" s="4">
        <v>530</v>
      </c>
      <c r="K620" s="2"/>
    </row>
    <row r="621" spans="5:11" ht="12.5">
      <c r="E621" s="11"/>
      <c r="G621" s="17">
        <v>43892</v>
      </c>
      <c r="H621" s="4">
        <v>275</v>
      </c>
      <c r="I621" s="17">
        <v>43963</v>
      </c>
      <c r="J621" s="4">
        <v>521</v>
      </c>
      <c r="K621" s="2"/>
    </row>
    <row r="622" spans="5:11" ht="12.5">
      <c r="E622" s="11"/>
      <c r="G622" s="17">
        <v>43893</v>
      </c>
      <c r="H622" s="4">
        <v>318</v>
      </c>
      <c r="I622" s="17">
        <v>43964</v>
      </c>
      <c r="J622" s="4">
        <v>444</v>
      </c>
      <c r="K622" s="2"/>
    </row>
    <row r="623" spans="5:11" ht="12.5">
      <c r="E623" s="11"/>
      <c r="G623" s="17">
        <v>43894</v>
      </c>
      <c r="H623" s="4">
        <v>359</v>
      </c>
      <c r="I623" s="17">
        <v>43965</v>
      </c>
      <c r="J623" s="4">
        <v>812</v>
      </c>
      <c r="K623" s="2"/>
    </row>
    <row r="624" spans="5:11" ht="12.5">
      <c r="E624" s="11"/>
      <c r="G624" s="17">
        <v>43895</v>
      </c>
      <c r="H624" s="4">
        <v>318</v>
      </c>
      <c r="I624" s="17">
        <v>43966</v>
      </c>
      <c r="J624" s="4">
        <v>459</v>
      </c>
      <c r="K624" s="2"/>
    </row>
    <row r="625" spans="1:11" ht="12.5">
      <c r="E625" s="11"/>
      <c r="G625" s="17">
        <v>43896</v>
      </c>
      <c r="H625" s="4">
        <v>341</v>
      </c>
      <c r="I625" s="17">
        <v>43967</v>
      </c>
      <c r="J625" s="4">
        <v>417</v>
      </c>
      <c r="K625" s="2"/>
    </row>
    <row r="626" spans="1:11" ht="12.5">
      <c r="E626" s="11"/>
      <c r="G626" s="17">
        <v>43897</v>
      </c>
      <c r="H626" s="4">
        <v>286</v>
      </c>
      <c r="I626" s="17">
        <v>43968</v>
      </c>
      <c r="J626" s="4">
        <v>442</v>
      </c>
      <c r="K626" s="2"/>
    </row>
    <row r="627" spans="1:11" ht="12.5">
      <c r="E627" s="11"/>
      <c r="G627" s="17">
        <v>43898</v>
      </c>
      <c r="H627" s="4">
        <v>268</v>
      </c>
      <c r="I627" s="17">
        <v>43969</v>
      </c>
      <c r="J627" s="4">
        <v>482</v>
      </c>
      <c r="K627" s="2"/>
    </row>
    <row r="628" spans="1:11" ht="12.5">
      <c r="E628" s="11"/>
      <c r="G628" s="17">
        <v>43899</v>
      </c>
      <c r="H628" s="4">
        <v>307</v>
      </c>
      <c r="I628" s="17">
        <v>43970</v>
      </c>
      <c r="J628" s="4">
        <v>441</v>
      </c>
      <c r="K628" s="2"/>
    </row>
    <row r="629" spans="1:11" ht="12.5">
      <c r="E629" s="11"/>
      <c r="G629" s="17">
        <v>43900</v>
      </c>
      <c r="H629" s="4">
        <v>334</v>
      </c>
      <c r="I629" s="17">
        <v>43971</v>
      </c>
      <c r="J629" s="4">
        <v>556</v>
      </c>
      <c r="K629" s="2"/>
    </row>
    <row r="630" spans="1:11" ht="12.5">
      <c r="E630" s="11"/>
      <c r="G630" s="17">
        <v>43901</v>
      </c>
      <c r="H630" s="4">
        <v>283</v>
      </c>
      <c r="I630" s="48">
        <v>43972</v>
      </c>
      <c r="J630" s="4">
        <v>505</v>
      </c>
      <c r="K630" s="2"/>
    </row>
    <row r="631" spans="1:11" ht="12.5">
      <c r="E631" s="11"/>
      <c r="G631" s="17">
        <v>43902</v>
      </c>
      <c r="H631" s="4">
        <v>273</v>
      </c>
      <c r="I631" s="52">
        <v>43973</v>
      </c>
      <c r="J631" s="4">
        <v>455</v>
      </c>
      <c r="K631" s="2"/>
    </row>
    <row r="632" spans="1:11" ht="12.5">
      <c r="A632" s="35"/>
      <c r="B632" s="38"/>
      <c r="C632" s="35"/>
      <c r="D632" s="35"/>
    </row>
    <row r="633" spans="1:11" ht="12.5">
      <c r="A633" s="21"/>
      <c r="B633" s="11"/>
      <c r="C633" s="21"/>
      <c r="D633" s="21"/>
    </row>
    <row r="634" spans="1:11" ht="12.5">
      <c r="A634" s="21"/>
      <c r="B634" s="11"/>
      <c r="C634" s="21"/>
      <c r="D634" s="21"/>
    </row>
    <row r="635" spans="1:11" ht="12.5">
      <c r="G635" s="22" t="s">
        <v>37</v>
      </c>
      <c r="H635" s="22" t="s">
        <v>10</v>
      </c>
      <c r="I635" s="22" t="s">
        <v>37</v>
      </c>
      <c r="J635" s="22" t="s">
        <v>10</v>
      </c>
    </row>
    <row r="636" spans="1:11" ht="12.5">
      <c r="G636" s="17">
        <v>43833</v>
      </c>
      <c r="H636" s="4">
        <v>3694</v>
      </c>
      <c r="I636" s="17">
        <v>43904</v>
      </c>
      <c r="J636" s="4">
        <v>2821</v>
      </c>
    </row>
    <row r="637" spans="1:11" ht="12.5">
      <c r="G637" s="17">
        <v>43834</v>
      </c>
      <c r="H637" s="4">
        <v>3368</v>
      </c>
      <c r="I637" s="17">
        <v>43905</v>
      </c>
      <c r="J637" s="4">
        <v>2829</v>
      </c>
    </row>
    <row r="638" spans="1:11" ht="12.5">
      <c r="G638" s="17">
        <v>43835</v>
      </c>
      <c r="H638" s="4">
        <v>2953</v>
      </c>
      <c r="I638" s="17">
        <v>43906</v>
      </c>
      <c r="J638" s="4">
        <v>2407</v>
      </c>
    </row>
    <row r="639" spans="1:11" ht="12.5">
      <c r="G639" s="17">
        <v>43836</v>
      </c>
      <c r="H639" s="4">
        <v>3260</v>
      </c>
      <c r="I639" s="17">
        <v>43907</v>
      </c>
      <c r="J639" s="4">
        <v>2730</v>
      </c>
    </row>
    <row r="640" spans="1:11" ht="12.5">
      <c r="G640" s="17">
        <v>43837</v>
      </c>
      <c r="H640" s="4">
        <v>2801</v>
      </c>
      <c r="I640" s="17">
        <v>43908</v>
      </c>
      <c r="J640" s="4">
        <v>3142</v>
      </c>
    </row>
    <row r="641" spans="7:10" ht="12.5">
      <c r="G641" s="17">
        <v>43838</v>
      </c>
      <c r="H641" s="4">
        <v>3040</v>
      </c>
      <c r="I641" s="17">
        <v>43909</v>
      </c>
      <c r="J641" s="4">
        <v>3067</v>
      </c>
    </row>
    <row r="642" spans="7:10" ht="12.5">
      <c r="G642" s="17">
        <v>43839</v>
      </c>
      <c r="H642" s="4">
        <v>3109</v>
      </c>
      <c r="I642" s="17">
        <v>43910</v>
      </c>
      <c r="J642" s="4">
        <v>3331</v>
      </c>
    </row>
    <row r="643" spans="7:10" ht="12.5">
      <c r="G643" s="17">
        <v>43840</v>
      </c>
      <c r="H643" s="4">
        <v>2749</v>
      </c>
      <c r="I643" s="17">
        <v>43911</v>
      </c>
      <c r="J643" s="4">
        <v>3509</v>
      </c>
    </row>
    <row r="644" spans="7:10" ht="12.5">
      <c r="G644" s="17">
        <v>43841</v>
      </c>
      <c r="H644" s="4">
        <v>2555</v>
      </c>
      <c r="I644" s="17">
        <v>43912</v>
      </c>
      <c r="J644" s="4">
        <v>3812</v>
      </c>
    </row>
    <row r="645" spans="7:10" ht="12.5">
      <c r="G645" s="17">
        <v>43842</v>
      </c>
      <c r="H645" s="4">
        <v>3252</v>
      </c>
      <c r="I645" s="17">
        <v>43913</v>
      </c>
      <c r="J645" s="4">
        <v>4011</v>
      </c>
    </row>
    <row r="646" spans="7:10" ht="12.5">
      <c r="G646" s="17">
        <v>43843</v>
      </c>
      <c r="H646" s="4">
        <v>2635</v>
      </c>
      <c r="I646" s="17">
        <v>43914</v>
      </c>
      <c r="J646" s="4">
        <v>3836</v>
      </c>
    </row>
    <row r="647" spans="7:10" ht="12.5">
      <c r="G647" s="17">
        <v>43844</v>
      </c>
      <c r="H647" s="4">
        <v>2476</v>
      </c>
      <c r="I647" s="17">
        <v>43915</v>
      </c>
      <c r="J647" s="4">
        <v>3919</v>
      </c>
    </row>
    <row r="648" spans="7:10" ht="12.5">
      <c r="G648" s="17">
        <v>43845</v>
      </c>
      <c r="H648" s="4">
        <v>2547</v>
      </c>
      <c r="I648" s="17">
        <v>43916</v>
      </c>
      <c r="J648" s="4">
        <v>4073</v>
      </c>
    </row>
    <row r="649" spans="7:10" ht="12.5">
      <c r="G649" s="17">
        <v>43846</v>
      </c>
      <c r="H649" s="4">
        <v>2242</v>
      </c>
      <c r="I649" s="17">
        <v>43917</v>
      </c>
      <c r="J649" s="4">
        <v>4120</v>
      </c>
    </row>
    <row r="650" spans="7:10" ht="12.5">
      <c r="G650" s="17">
        <v>43847</v>
      </c>
      <c r="H650" s="4">
        <v>2064</v>
      </c>
      <c r="I650" s="17">
        <v>43918</v>
      </c>
      <c r="J650" s="4">
        <v>4470</v>
      </c>
    </row>
    <row r="651" spans="7:10" ht="12.5">
      <c r="G651" s="17">
        <v>43848</v>
      </c>
      <c r="H651" s="4">
        <v>2093</v>
      </c>
      <c r="I651" s="17">
        <v>43919</v>
      </c>
      <c r="J651" s="4">
        <v>6051</v>
      </c>
    </row>
    <row r="652" spans="7:10" ht="12.5">
      <c r="G652" s="17">
        <v>43849</v>
      </c>
      <c r="H652" s="4">
        <v>2658</v>
      </c>
      <c r="I652" s="17">
        <v>43920</v>
      </c>
      <c r="J652" s="4">
        <v>7316</v>
      </c>
    </row>
    <row r="653" spans="7:10" ht="12.5">
      <c r="G653" s="17">
        <v>43850</v>
      </c>
      <c r="H653" s="4">
        <v>3032</v>
      </c>
      <c r="I653" s="17">
        <v>43921</v>
      </c>
      <c r="J653" s="4">
        <v>5868</v>
      </c>
    </row>
    <row r="654" spans="7:10" ht="12.5">
      <c r="G654" s="17">
        <v>43851</v>
      </c>
      <c r="H654" s="4">
        <v>2970</v>
      </c>
      <c r="I654" s="17">
        <v>43922</v>
      </c>
      <c r="J654" s="4">
        <v>6828</v>
      </c>
    </row>
    <row r="655" spans="7:10" ht="12.5">
      <c r="G655" s="17">
        <v>43852</v>
      </c>
      <c r="H655" s="4">
        <v>2298</v>
      </c>
      <c r="I655" s="17">
        <v>43923</v>
      </c>
      <c r="J655" s="4">
        <v>8295</v>
      </c>
    </row>
    <row r="656" spans="7:10" ht="12.5">
      <c r="G656" s="17">
        <v>43853</v>
      </c>
      <c r="H656" s="4">
        <v>2371</v>
      </c>
      <c r="I656" s="17">
        <v>43924</v>
      </c>
      <c r="J656" s="4">
        <v>8861</v>
      </c>
    </row>
    <row r="657" spans="7:10" ht="12.5">
      <c r="G657" s="17">
        <v>43854</v>
      </c>
      <c r="H657" s="4">
        <v>2426</v>
      </c>
      <c r="I657" s="17">
        <v>43925</v>
      </c>
      <c r="J657" s="4">
        <v>10485</v>
      </c>
    </row>
    <row r="658" spans="7:10" ht="12.5">
      <c r="G658" s="17">
        <v>43855</v>
      </c>
      <c r="H658" s="4">
        <v>2366</v>
      </c>
      <c r="I658" s="17">
        <v>43926</v>
      </c>
      <c r="J658" s="4">
        <v>12220</v>
      </c>
    </row>
    <row r="659" spans="7:10" ht="12.5">
      <c r="G659" s="17">
        <v>43856</v>
      </c>
      <c r="H659" s="4">
        <v>2178</v>
      </c>
      <c r="I659" s="17">
        <v>43927</v>
      </c>
      <c r="J659" s="4">
        <v>15036</v>
      </c>
    </row>
    <row r="660" spans="7:10" ht="12.5">
      <c r="G660" s="17">
        <v>43857</v>
      </c>
      <c r="H660" s="4">
        <v>2604</v>
      </c>
      <c r="I660" s="17">
        <v>43928</v>
      </c>
      <c r="J660" s="4">
        <v>11681</v>
      </c>
    </row>
    <row r="661" spans="7:10" ht="12.5">
      <c r="G661" s="17">
        <v>43858</v>
      </c>
      <c r="H661" s="4">
        <v>3458</v>
      </c>
      <c r="I661" s="17">
        <v>43929</v>
      </c>
      <c r="J661" s="4">
        <v>12507</v>
      </c>
    </row>
    <row r="662" spans="7:10" ht="12.5">
      <c r="G662" s="17">
        <v>43859</v>
      </c>
      <c r="H662" s="4">
        <v>2711</v>
      </c>
      <c r="I662" s="17">
        <v>43930</v>
      </c>
      <c r="J662" s="4">
        <v>14632</v>
      </c>
    </row>
    <row r="663" spans="7:10" ht="12.5">
      <c r="G663" s="17">
        <v>43860</v>
      </c>
      <c r="H663" s="4">
        <v>4273</v>
      </c>
      <c r="I663" s="17">
        <v>43931</v>
      </c>
      <c r="J663" s="4">
        <v>16790</v>
      </c>
    </row>
    <row r="664" spans="7:10" ht="12.5">
      <c r="G664" s="17">
        <v>43861</v>
      </c>
      <c r="H664" s="4">
        <v>3214</v>
      </c>
      <c r="I664" s="17">
        <v>43932</v>
      </c>
      <c r="J664" s="4">
        <v>10940</v>
      </c>
    </row>
    <row r="665" spans="7:10" ht="12.5">
      <c r="G665" s="17">
        <v>43862</v>
      </c>
      <c r="H665" s="4">
        <v>2378</v>
      </c>
      <c r="I665" s="17">
        <v>43933</v>
      </c>
      <c r="J665" s="4">
        <v>11652</v>
      </c>
    </row>
    <row r="666" spans="7:10" ht="12.5">
      <c r="G666" s="17">
        <v>43863</v>
      </c>
      <c r="H666" s="4">
        <v>2456</v>
      </c>
      <c r="I666" s="17">
        <v>43934</v>
      </c>
      <c r="J666" s="4">
        <v>9211</v>
      </c>
    </row>
    <row r="667" spans="7:10" ht="12.5">
      <c r="G667" s="17">
        <v>43864</v>
      </c>
      <c r="H667" s="4">
        <v>2869</v>
      </c>
      <c r="I667" s="17">
        <v>43935</v>
      </c>
      <c r="J667" s="4">
        <v>8839</v>
      </c>
    </row>
    <row r="668" spans="7:10" ht="12.5">
      <c r="G668" s="17">
        <v>43865</v>
      </c>
      <c r="H668" s="4">
        <v>2696</v>
      </c>
      <c r="I668" s="17">
        <v>43936</v>
      </c>
      <c r="J668" s="4">
        <v>9019</v>
      </c>
    </row>
    <row r="669" spans="7:10" ht="12.5">
      <c r="G669" s="17">
        <v>43866</v>
      </c>
      <c r="H669" s="4">
        <v>2610</v>
      </c>
      <c r="I669" s="17">
        <v>43937</v>
      </c>
      <c r="J669" s="4">
        <v>9148</v>
      </c>
    </row>
    <row r="670" spans="7:10" ht="12.5">
      <c r="G670" s="17">
        <v>43867</v>
      </c>
      <c r="H670" s="4">
        <v>2454</v>
      </c>
      <c r="I670" s="17">
        <v>43938</v>
      </c>
      <c r="J670" s="4">
        <v>8832</v>
      </c>
    </row>
    <row r="671" spans="7:10" ht="12.5">
      <c r="G671" s="17">
        <v>43868</v>
      </c>
      <c r="H671" s="4">
        <v>2541</v>
      </c>
      <c r="I671" s="17">
        <v>43939</v>
      </c>
      <c r="J671" s="4">
        <v>8635</v>
      </c>
    </row>
    <row r="672" spans="7:10" ht="12.5">
      <c r="G672" s="17">
        <v>43869</v>
      </c>
      <c r="H672" s="4">
        <v>2708</v>
      </c>
      <c r="I672" s="17">
        <v>43940</v>
      </c>
      <c r="J672" s="4">
        <v>9408</v>
      </c>
    </row>
    <row r="673" spans="7:10" ht="12.5">
      <c r="G673" s="17">
        <v>43870</v>
      </c>
      <c r="H673" s="4">
        <v>2544</v>
      </c>
      <c r="I673" s="17">
        <v>43941</v>
      </c>
      <c r="J673" s="4">
        <v>8241</v>
      </c>
    </row>
    <row r="674" spans="7:10" ht="12.5">
      <c r="G674" s="17">
        <v>43871</v>
      </c>
      <c r="H674" s="4">
        <v>2528</v>
      </c>
      <c r="I674" s="17">
        <v>43942</v>
      </c>
      <c r="J674" s="4">
        <v>8367</v>
      </c>
    </row>
    <row r="675" spans="7:10" ht="12.5">
      <c r="G675" s="17">
        <v>43872</v>
      </c>
      <c r="H675" s="4">
        <v>2788</v>
      </c>
      <c r="I675" s="17">
        <v>43943</v>
      </c>
      <c r="J675" s="4">
        <v>8226</v>
      </c>
    </row>
    <row r="676" spans="7:10" ht="12.5">
      <c r="G676" s="17">
        <v>43873</v>
      </c>
      <c r="H676" s="4">
        <v>2720</v>
      </c>
      <c r="I676" s="17">
        <v>43944</v>
      </c>
      <c r="J676" s="4">
        <v>7376</v>
      </c>
    </row>
    <row r="677" spans="7:10" ht="12.5">
      <c r="G677" s="17">
        <v>43874</v>
      </c>
      <c r="H677" s="4">
        <v>3043</v>
      </c>
      <c r="I677" s="17">
        <v>43945</v>
      </c>
      <c r="J677" s="4">
        <v>8524</v>
      </c>
    </row>
    <row r="678" spans="7:10" ht="12.5">
      <c r="G678" s="17">
        <v>43875</v>
      </c>
      <c r="H678" s="4">
        <v>2586</v>
      </c>
      <c r="I678" s="17">
        <v>43946</v>
      </c>
      <c r="J678" s="4">
        <v>8982</v>
      </c>
    </row>
    <row r="679" spans="7:10" ht="12.5">
      <c r="G679" s="17">
        <v>43876</v>
      </c>
      <c r="H679" s="4">
        <v>2318</v>
      </c>
      <c r="I679" s="17">
        <v>43947</v>
      </c>
      <c r="J679" s="4">
        <v>8387</v>
      </c>
    </row>
    <row r="680" spans="7:10" ht="12.5">
      <c r="G680" s="17">
        <v>43877</v>
      </c>
      <c r="H680" s="4">
        <v>2576</v>
      </c>
      <c r="I680" s="17">
        <v>43948</v>
      </c>
      <c r="J680" s="4">
        <v>7964</v>
      </c>
    </row>
    <row r="681" spans="7:10" ht="12.5">
      <c r="G681" s="17">
        <v>43878</v>
      </c>
      <c r="H681" s="4">
        <v>2671</v>
      </c>
      <c r="I681" s="17">
        <v>43949</v>
      </c>
      <c r="J681" s="4">
        <v>8241</v>
      </c>
    </row>
    <row r="682" spans="7:10" ht="12.5">
      <c r="G682" s="17">
        <v>43879</v>
      </c>
      <c r="H682" s="4">
        <v>2291</v>
      </c>
      <c r="I682" s="17">
        <v>43950</v>
      </c>
      <c r="J682" s="4">
        <v>6887</v>
      </c>
    </row>
    <row r="683" spans="7:10" ht="12.5">
      <c r="G683" s="17">
        <v>43880</v>
      </c>
      <c r="H683" s="4">
        <v>4247</v>
      </c>
      <c r="I683" s="17">
        <v>43951</v>
      </c>
      <c r="J683" s="4">
        <v>6850</v>
      </c>
    </row>
    <row r="684" spans="7:10" ht="12.5">
      <c r="G684" s="17">
        <v>43881</v>
      </c>
      <c r="H684" s="4">
        <v>2471</v>
      </c>
      <c r="I684" s="17">
        <v>43952</v>
      </c>
      <c r="J684" s="4">
        <v>6498</v>
      </c>
    </row>
    <row r="685" spans="7:10" ht="12.5">
      <c r="G685" s="17">
        <v>43882</v>
      </c>
      <c r="H685" s="4">
        <v>2493</v>
      </c>
      <c r="I685" s="17">
        <v>43953</v>
      </c>
      <c r="J685" s="4">
        <v>6130</v>
      </c>
    </row>
    <row r="686" spans="7:10" ht="12.5">
      <c r="G686" s="17">
        <v>43883</v>
      </c>
      <c r="H686" s="4">
        <v>2102</v>
      </c>
      <c r="I686" s="17">
        <v>43954</v>
      </c>
      <c r="J686" s="4">
        <v>6628</v>
      </c>
    </row>
    <row r="687" spans="7:10" ht="12.5">
      <c r="G687" s="17">
        <v>43884</v>
      </c>
      <c r="H687" s="4">
        <v>2113</v>
      </c>
      <c r="I687" s="17">
        <v>43955</v>
      </c>
      <c r="J687" s="4">
        <v>6190</v>
      </c>
    </row>
    <row r="688" spans="7:10" ht="12.5">
      <c r="G688" s="17">
        <v>43885</v>
      </c>
      <c r="H688" s="4">
        <v>3180</v>
      </c>
      <c r="I688" s="17">
        <v>43956</v>
      </c>
      <c r="J688" s="4">
        <v>7055</v>
      </c>
    </row>
    <row r="689" spans="7:10" ht="12.5">
      <c r="G689" s="17">
        <v>43886</v>
      </c>
      <c r="H689" s="4">
        <v>2820</v>
      </c>
      <c r="I689" s="17">
        <v>43957</v>
      </c>
      <c r="J689" s="4">
        <v>6779</v>
      </c>
    </row>
    <row r="690" spans="7:10" ht="12.5">
      <c r="G690" s="17">
        <v>43887</v>
      </c>
      <c r="H690" s="4">
        <v>2694</v>
      </c>
      <c r="I690" s="17">
        <v>43958</v>
      </c>
      <c r="J690" s="4">
        <v>6156</v>
      </c>
    </row>
    <row r="691" spans="7:10" ht="12.5">
      <c r="G691" s="17">
        <v>43888</v>
      </c>
      <c r="H691" s="4">
        <v>2359</v>
      </c>
      <c r="I691" s="17">
        <v>43959</v>
      </c>
      <c r="J691" s="4">
        <v>5868</v>
      </c>
    </row>
    <row r="692" spans="7:10" ht="12.5">
      <c r="G692" s="17">
        <v>43889</v>
      </c>
      <c r="H692" s="4">
        <v>2510</v>
      </c>
      <c r="I692" s="17">
        <v>43960</v>
      </c>
      <c r="J692" s="4">
        <v>6455</v>
      </c>
    </row>
    <row r="693" spans="7:10" ht="12.5">
      <c r="G693" s="17">
        <v>43890</v>
      </c>
      <c r="H693" s="4">
        <v>2245</v>
      </c>
      <c r="I693" s="17">
        <v>43961</v>
      </c>
      <c r="J693" s="4">
        <v>6222</v>
      </c>
    </row>
    <row r="694" spans="7:10" ht="12.5">
      <c r="G694" s="17">
        <v>43891</v>
      </c>
      <c r="H694" s="4">
        <v>2756</v>
      </c>
      <c r="I694" s="17">
        <v>43962</v>
      </c>
      <c r="J694" s="4">
        <v>5897</v>
      </c>
    </row>
    <row r="695" spans="7:10" ht="12.5">
      <c r="G695" s="17">
        <v>43892</v>
      </c>
      <c r="H695" s="4">
        <v>2851</v>
      </c>
      <c r="I695" s="17">
        <v>43963</v>
      </c>
      <c r="J695" s="4">
        <v>6394</v>
      </c>
    </row>
    <row r="696" spans="7:10" ht="12.5">
      <c r="G696" s="17">
        <v>43893</v>
      </c>
      <c r="H696" s="4">
        <v>3100</v>
      </c>
      <c r="I696" s="17">
        <v>43964</v>
      </c>
      <c r="J696" s="4">
        <v>6306</v>
      </c>
    </row>
    <row r="697" spans="7:10" ht="12.5">
      <c r="G697" s="17">
        <v>43894</v>
      </c>
      <c r="H697" s="4">
        <v>3003</v>
      </c>
      <c r="I697" s="17">
        <v>43965</v>
      </c>
      <c r="J697" s="4">
        <v>6543</v>
      </c>
    </row>
    <row r="698" spans="7:10" ht="12.5">
      <c r="G698" s="17">
        <v>43895</v>
      </c>
      <c r="H698" s="4">
        <v>2583</v>
      </c>
      <c r="I698" s="17">
        <v>43966</v>
      </c>
      <c r="J698" s="4">
        <v>5919</v>
      </c>
    </row>
    <row r="699" spans="7:10" ht="12.5">
      <c r="G699" s="17">
        <v>43896</v>
      </c>
      <c r="H699" s="4">
        <v>2384</v>
      </c>
      <c r="I699" s="17">
        <v>43967</v>
      </c>
      <c r="J699" s="4">
        <v>6039</v>
      </c>
    </row>
    <row r="700" spans="7:10" ht="12.5">
      <c r="G700" s="17">
        <v>43897</v>
      </c>
      <c r="H700" s="4">
        <v>2380</v>
      </c>
      <c r="I700" s="17">
        <v>43968</v>
      </c>
      <c r="J700" s="4">
        <v>6123</v>
      </c>
    </row>
    <row r="701" spans="7:10" ht="12.5">
      <c r="G701" s="17">
        <v>43898</v>
      </c>
      <c r="H701" s="4">
        <v>2102</v>
      </c>
      <c r="I701" s="17">
        <v>43969</v>
      </c>
      <c r="J701" s="4">
        <v>6037</v>
      </c>
    </row>
    <row r="702" spans="7:10" ht="12.5">
      <c r="G702" s="17">
        <v>43899</v>
      </c>
      <c r="H702" s="4">
        <v>2125</v>
      </c>
      <c r="I702" s="17">
        <v>43970</v>
      </c>
      <c r="J702" s="4">
        <v>5397</v>
      </c>
    </row>
    <row r="703" spans="7:10" ht="12.5">
      <c r="G703" s="17">
        <v>43900</v>
      </c>
      <c r="H703" s="4">
        <v>2292</v>
      </c>
      <c r="I703" s="17">
        <v>43971</v>
      </c>
      <c r="J703" s="4">
        <v>5966</v>
      </c>
    </row>
    <row r="704" spans="7:10" ht="12.5">
      <c r="G704" s="17">
        <v>43901</v>
      </c>
      <c r="H704" s="4">
        <v>3830</v>
      </c>
      <c r="I704" s="48">
        <v>43972</v>
      </c>
      <c r="J704" s="4">
        <v>5793</v>
      </c>
    </row>
    <row r="705" spans="1:10" ht="12.5">
      <c r="G705" s="17">
        <v>43902</v>
      </c>
      <c r="H705" s="4">
        <v>2286</v>
      </c>
      <c r="I705" s="52">
        <v>43973</v>
      </c>
      <c r="J705" s="4">
        <v>5593</v>
      </c>
    </row>
    <row r="706" spans="1:10" ht="12.5">
      <c r="A706" s="21"/>
      <c r="B706" s="11"/>
      <c r="C706" s="21"/>
      <c r="D706" s="21"/>
    </row>
    <row r="707" spans="1:10" ht="12.5">
      <c r="A707" s="21"/>
      <c r="B707" s="11"/>
      <c r="C707" s="21"/>
      <c r="D707" s="21"/>
    </row>
    <row r="708" spans="1:10" ht="12.5">
      <c r="A708" s="21"/>
      <c r="B708" s="11"/>
      <c r="C708" s="21"/>
      <c r="D708" s="21"/>
    </row>
    <row r="709" spans="1:10" ht="12.5">
      <c r="G709" s="22" t="s">
        <v>37</v>
      </c>
      <c r="H709" s="22" t="s">
        <v>11</v>
      </c>
      <c r="I709" s="22" t="s">
        <v>37</v>
      </c>
      <c r="J709" s="22" t="s">
        <v>11</v>
      </c>
    </row>
    <row r="710" spans="1:10" ht="12.5">
      <c r="G710" s="17">
        <v>43833</v>
      </c>
      <c r="H710" s="4">
        <v>318</v>
      </c>
      <c r="I710" s="17">
        <v>43904</v>
      </c>
      <c r="J710" s="4">
        <v>157</v>
      </c>
    </row>
    <row r="711" spans="1:10" ht="12.5">
      <c r="G711" s="17">
        <v>43834</v>
      </c>
      <c r="H711" s="4">
        <v>130</v>
      </c>
      <c r="I711" s="17">
        <v>43905</v>
      </c>
      <c r="J711" s="4">
        <v>164</v>
      </c>
    </row>
    <row r="712" spans="1:10" ht="12.5">
      <c r="G712" s="17">
        <v>43835</v>
      </c>
      <c r="H712" s="4">
        <v>154</v>
      </c>
      <c r="I712" s="17">
        <v>43906</v>
      </c>
      <c r="J712" s="4">
        <v>168</v>
      </c>
    </row>
    <row r="713" spans="1:10" ht="12.5">
      <c r="G713" s="17">
        <v>43836</v>
      </c>
      <c r="H713" s="4">
        <v>142</v>
      </c>
      <c r="I713" s="17">
        <v>43907</v>
      </c>
      <c r="J713" s="4">
        <v>200</v>
      </c>
    </row>
    <row r="714" spans="1:10" ht="12.5">
      <c r="G714" s="17">
        <v>43837</v>
      </c>
      <c r="H714" s="4">
        <v>84</v>
      </c>
      <c r="I714" s="17">
        <v>43908</v>
      </c>
      <c r="J714" s="4">
        <v>230</v>
      </c>
    </row>
    <row r="715" spans="1:10" ht="12.5">
      <c r="G715" s="17">
        <v>43838</v>
      </c>
      <c r="H715" s="4">
        <v>64</v>
      </c>
      <c r="I715" s="17">
        <v>43909</v>
      </c>
      <c r="J715" s="4">
        <v>207</v>
      </c>
    </row>
    <row r="716" spans="1:10" ht="12.5">
      <c r="G716" s="17">
        <v>43839</v>
      </c>
      <c r="H716" s="4">
        <v>157</v>
      </c>
      <c r="I716" s="17">
        <v>43910</v>
      </c>
      <c r="J716" s="4">
        <v>213</v>
      </c>
    </row>
    <row r="717" spans="1:10" ht="12.5">
      <c r="G717" s="17">
        <v>43840</v>
      </c>
      <c r="H717" s="4">
        <v>209</v>
      </c>
      <c r="I717" s="17">
        <v>43911</v>
      </c>
      <c r="J717" s="4">
        <v>279</v>
      </c>
    </row>
    <row r="718" spans="1:10" ht="12.5">
      <c r="G718" s="17">
        <v>43841</v>
      </c>
      <c r="H718" s="4">
        <v>117</v>
      </c>
      <c r="I718" s="17">
        <v>43912</v>
      </c>
      <c r="J718" s="4">
        <v>247</v>
      </c>
    </row>
    <row r="719" spans="1:10" ht="12.5">
      <c r="G719" s="17">
        <v>43842</v>
      </c>
      <c r="H719" s="4">
        <v>87</v>
      </c>
      <c r="I719" s="17">
        <v>43913</v>
      </c>
      <c r="J719" s="4">
        <v>382</v>
      </c>
    </row>
    <row r="720" spans="1:10" ht="12.5">
      <c r="G720" s="17">
        <v>43843</v>
      </c>
      <c r="H720" s="4">
        <v>197</v>
      </c>
      <c r="I720" s="17">
        <v>43914</v>
      </c>
      <c r="J720" s="4">
        <v>246</v>
      </c>
    </row>
    <row r="721" spans="7:10" ht="12.5">
      <c r="G721" s="17">
        <v>43844</v>
      </c>
      <c r="H721" s="4">
        <v>98</v>
      </c>
      <c r="I721" s="17">
        <v>43915</v>
      </c>
      <c r="J721" s="4">
        <v>349</v>
      </c>
    </row>
    <row r="722" spans="7:10" ht="12.5">
      <c r="G722" s="17">
        <v>43845</v>
      </c>
      <c r="H722" s="4">
        <v>102</v>
      </c>
      <c r="I722" s="17">
        <v>43916</v>
      </c>
      <c r="J722" s="4">
        <v>260</v>
      </c>
    </row>
    <row r="723" spans="7:10" ht="12.5">
      <c r="G723" s="17">
        <v>43846</v>
      </c>
      <c r="H723" s="4">
        <v>106</v>
      </c>
      <c r="I723" s="17">
        <v>43917</v>
      </c>
      <c r="J723" s="4">
        <v>858</v>
      </c>
    </row>
    <row r="724" spans="7:10" ht="12.5">
      <c r="G724" s="17">
        <v>43847</v>
      </c>
      <c r="H724" s="4">
        <v>93</v>
      </c>
      <c r="I724" s="17">
        <v>43918</v>
      </c>
      <c r="J724" s="4">
        <v>361</v>
      </c>
    </row>
    <row r="725" spans="7:10" ht="12.5">
      <c r="G725" s="17">
        <v>43848</v>
      </c>
      <c r="H725" s="4">
        <v>123</v>
      </c>
      <c r="I725" s="17">
        <v>43919</v>
      </c>
      <c r="J725" s="4">
        <v>400</v>
      </c>
    </row>
    <row r="726" spans="7:10" ht="12.5">
      <c r="G726" s="17">
        <v>43849</v>
      </c>
      <c r="H726" s="4">
        <v>72</v>
      </c>
      <c r="I726" s="17">
        <v>43920</v>
      </c>
      <c r="J726" s="4">
        <v>324</v>
      </c>
    </row>
    <row r="727" spans="7:10" ht="12.5">
      <c r="G727" s="17">
        <v>43850</v>
      </c>
      <c r="H727" s="4">
        <v>74</v>
      </c>
      <c r="I727" s="17">
        <v>43921</v>
      </c>
      <c r="J727" s="4">
        <v>249</v>
      </c>
    </row>
    <row r="728" spans="7:10" ht="12.5">
      <c r="G728" s="17">
        <v>43851</v>
      </c>
      <c r="H728" s="4">
        <v>65</v>
      </c>
      <c r="I728" s="17">
        <v>43922</v>
      </c>
      <c r="J728" s="4">
        <v>276</v>
      </c>
    </row>
    <row r="729" spans="7:10" ht="12.5">
      <c r="G729" s="17">
        <v>43852</v>
      </c>
      <c r="H729" s="4">
        <v>100</v>
      </c>
      <c r="I729" s="17">
        <v>43923</v>
      </c>
      <c r="J729" s="4">
        <v>263</v>
      </c>
    </row>
    <row r="730" spans="7:10" ht="12.5">
      <c r="G730" s="17">
        <v>43853</v>
      </c>
      <c r="H730" s="4">
        <v>131</v>
      </c>
      <c r="I730" s="17">
        <v>43924</v>
      </c>
      <c r="J730" s="4">
        <v>285</v>
      </c>
    </row>
    <row r="731" spans="7:10" ht="12.5">
      <c r="G731" s="17">
        <v>43854</v>
      </c>
      <c r="H731" s="4">
        <v>114</v>
      </c>
      <c r="I731" s="17">
        <v>43925</v>
      </c>
      <c r="J731" s="4">
        <v>270</v>
      </c>
    </row>
    <row r="732" spans="7:10" ht="12.5">
      <c r="G732" s="17">
        <v>43855</v>
      </c>
      <c r="H732" s="4">
        <v>122</v>
      </c>
      <c r="I732" s="17">
        <v>43926</v>
      </c>
      <c r="J732" s="4">
        <v>263</v>
      </c>
    </row>
    <row r="733" spans="7:10" ht="12.5">
      <c r="G733" s="17">
        <v>43856</v>
      </c>
      <c r="H733" s="4">
        <v>121</v>
      </c>
      <c r="I733" s="17">
        <v>43927</v>
      </c>
      <c r="J733" s="4">
        <v>394</v>
      </c>
    </row>
    <row r="734" spans="7:10" ht="12.5">
      <c r="G734" s="17">
        <v>43857</v>
      </c>
      <c r="H734" s="4">
        <v>60</v>
      </c>
      <c r="I734" s="17">
        <v>43928</v>
      </c>
      <c r="J734" s="4">
        <v>300</v>
      </c>
    </row>
    <row r="735" spans="7:10" ht="12.5">
      <c r="G735" s="17">
        <v>43858</v>
      </c>
      <c r="H735" s="4">
        <v>131</v>
      </c>
      <c r="I735" s="17">
        <v>43929</v>
      </c>
      <c r="J735" s="4">
        <v>245</v>
      </c>
    </row>
    <row r="736" spans="7:10" ht="12.5">
      <c r="G736" s="17">
        <v>43859</v>
      </c>
      <c r="H736" s="4">
        <v>125</v>
      </c>
      <c r="I736" s="17">
        <v>43930</v>
      </c>
      <c r="J736" s="4">
        <v>240</v>
      </c>
    </row>
    <row r="737" spans="7:10" ht="12.5">
      <c r="G737" s="17">
        <v>43860</v>
      </c>
      <c r="H737" s="4">
        <v>94</v>
      </c>
      <c r="I737" s="17">
        <v>43931</v>
      </c>
      <c r="J737" s="4">
        <v>273</v>
      </c>
    </row>
    <row r="738" spans="7:10" ht="12.5">
      <c r="G738" s="17">
        <v>43861</v>
      </c>
      <c r="H738" s="4">
        <v>87</v>
      </c>
      <c r="I738" s="17">
        <v>43932</v>
      </c>
      <c r="J738" s="4">
        <v>353</v>
      </c>
    </row>
    <row r="739" spans="7:10" ht="12.5">
      <c r="G739" s="17">
        <v>43862</v>
      </c>
      <c r="H739" s="4">
        <v>96</v>
      </c>
      <c r="I739" s="17">
        <v>43933</v>
      </c>
      <c r="J739" s="4">
        <v>417</v>
      </c>
    </row>
    <row r="740" spans="7:10" ht="12.5">
      <c r="G740" s="17">
        <v>43863</v>
      </c>
      <c r="H740" s="4">
        <v>74</v>
      </c>
      <c r="I740" s="17">
        <v>43934</v>
      </c>
      <c r="J740" s="4">
        <v>258</v>
      </c>
    </row>
    <row r="741" spans="7:10" ht="12.5">
      <c r="G741" s="17">
        <v>43864</v>
      </c>
      <c r="H741" s="4">
        <v>157</v>
      </c>
      <c r="I741" s="17">
        <v>43935</v>
      </c>
      <c r="J741" s="4">
        <v>324</v>
      </c>
    </row>
    <row r="742" spans="7:10" ht="12.5">
      <c r="G742" s="17">
        <v>43865</v>
      </c>
      <c r="H742" s="4">
        <v>177</v>
      </c>
      <c r="I742" s="17">
        <v>43936</v>
      </c>
      <c r="J742" s="4">
        <v>294</v>
      </c>
    </row>
    <row r="743" spans="7:10" ht="12.5">
      <c r="G743" s="17">
        <v>43866</v>
      </c>
      <c r="H743" s="4">
        <v>307</v>
      </c>
      <c r="I743" s="17">
        <v>43937</v>
      </c>
      <c r="J743" s="4">
        <v>201</v>
      </c>
    </row>
    <row r="744" spans="7:10" ht="12.5">
      <c r="G744" s="17">
        <v>43867</v>
      </c>
      <c r="H744" s="4">
        <v>56</v>
      </c>
      <c r="I744" s="17">
        <v>43938</v>
      </c>
      <c r="J744" s="4">
        <v>356</v>
      </c>
    </row>
    <row r="745" spans="7:10" ht="12.5">
      <c r="G745" s="17">
        <v>43868</v>
      </c>
      <c r="H745" s="4">
        <v>51</v>
      </c>
      <c r="I745" s="17">
        <v>43939</v>
      </c>
      <c r="J745" s="4">
        <v>360</v>
      </c>
    </row>
    <row r="746" spans="7:10" ht="12.5">
      <c r="G746" s="17">
        <v>43869</v>
      </c>
      <c r="H746" s="4">
        <v>82</v>
      </c>
      <c r="I746" s="17">
        <v>43940</v>
      </c>
      <c r="J746" s="4">
        <v>651</v>
      </c>
    </row>
    <row r="747" spans="7:10" ht="12.5">
      <c r="G747" s="17">
        <v>43870</v>
      </c>
      <c r="H747" s="4">
        <v>80</v>
      </c>
      <c r="I747" s="17">
        <v>43941</v>
      </c>
      <c r="J747" s="4">
        <v>453</v>
      </c>
    </row>
    <row r="748" spans="7:10" ht="12.5">
      <c r="G748" s="17">
        <v>43871</v>
      </c>
      <c r="H748" s="4">
        <v>144</v>
      </c>
      <c r="I748" s="17">
        <v>43942</v>
      </c>
      <c r="J748" s="4">
        <v>207</v>
      </c>
    </row>
    <row r="749" spans="7:10" ht="12.5">
      <c r="G749" s="17">
        <v>43872</v>
      </c>
      <c r="H749" s="4">
        <v>99</v>
      </c>
      <c r="I749" s="17">
        <v>43943</v>
      </c>
      <c r="J749" s="4">
        <v>248</v>
      </c>
    </row>
    <row r="750" spans="7:10" ht="12.5">
      <c r="G750" s="17">
        <v>43873</v>
      </c>
      <c r="H750" s="4">
        <v>105</v>
      </c>
      <c r="I750" s="17">
        <v>43944</v>
      </c>
      <c r="J750" s="4">
        <v>245</v>
      </c>
    </row>
    <row r="751" spans="7:10" ht="12.5">
      <c r="G751" s="17">
        <v>43874</v>
      </c>
      <c r="H751" s="4">
        <v>47</v>
      </c>
      <c r="I751" s="17">
        <v>43945</v>
      </c>
      <c r="J751" s="4">
        <v>263</v>
      </c>
    </row>
    <row r="752" spans="7:10" ht="12.5">
      <c r="G752" s="17">
        <v>43875</v>
      </c>
      <c r="H752" s="4">
        <v>74</v>
      </c>
      <c r="I752" s="17">
        <v>43946</v>
      </c>
      <c r="J752" s="4">
        <v>181</v>
      </c>
    </row>
    <row r="753" spans="7:10" ht="12.5">
      <c r="G753" s="17">
        <v>43876</v>
      </c>
      <c r="H753" s="4">
        <v>89</v>
      </c>
      <c r="I753" s="17">
        <v>43947</v>
      </c>
      <c r="J753" s="4">
        <v>204</v>
      </c>
    </row>
    <row r="754" spans="7:10" ht="12.5">
      <c r="G754" s="17">
        <v>43877</v>
      </c>
      <c r="H754" s="4">
        <v>97</v>
      </c>
      <c r="I754" s="17">
        <v>43948</v>
      </c>
      <c r="J754" s="4">
        <v>264</v>
      </c>
    </row>
    <row r="755" spans="7:10" ht="12.5">
      <c r="G755" s="17">
        <v>43878</v>
      </c>
      <c r="H755" s="4">
        <v>74</v>
      </c>
      <c r="I755" s="17">
        <v>43949</v>
      </c>
      <c r="J755" s="4">
        <v>218</v>
      </c>
    </row>
    <row r="756" spans="7:10" ht="12.5">
      <c r="G756" s="17">
        <v>43879</v>
      </c>
      <c r="H756" s="4">
        <v>91</v>
      </c>
      <c r="I756" s="17">
        <v>43950</v>
      </c>
      <c r="J756" s="4">
        <v>176</v>
      </c>
    </row>
    <row r="757" spans="7:10" ht="12.5">
      <c r="G757" s="17">
        <v>43880</v>
      </c>
      <c r="H757" s="4">
        <v>75</v>
      </c>
      <c r="I757" s="17">
        <v>43951</v>
      </c>
      <c r="J757" s="4">
        <v>383</v>
      </c>
    </row>
    <row r="758" spans="7:10" ht="12.5">
      <c r="G758" s="17">
        <v>43881</v>
      </c>
      <c r="H758" s="4">
        <v>125</v>
      </c>
      <c r="I758" s="17">
        <v>43952</v>
      </c>
      <c r="J758" s="4">
        <v>318</v>
      </c>
    </row>
    <row r="759" spans="7:10" ht="12.5">
      <c r="G759" s="17">
        <v>43882</v>
      </c>
      <c r="H759" s="4">
        <v>85</v>
      </c>
      <c r="I759" s="17">
        <v>43953</v>
      </c>
      <c r="J759" s="4">
        <v>788</v>
      </c>
    </row>
    <row r="760" spans="7:10" ht="12.5">
      <c r="G760" s="17">
        <v>43883</v>
      </c>
      <c r="H760" s="4">
        <v>75</v>
      </c>
      <c r="I760" s="17">
        <v>43954</v>
      </c>
      <c r="J760" s="4">
        <v>342</v>
      </c>
    </row>
    <row r="761" spans="7:10" ht="12.5">
      <c r="G761" s="17">
        <v>43884</v>
      </c>
      <c r="H761" s="4">
        <v>86</v>
      </c>
      <c r="I761" s="17">
        <v>43955</v>
      </c>
      <c r="J761" s="4">
        <v>253</v>
      </c>
    </row>
    <row r="762" spans="7:10" ht="12.5">
      <c r="G762" s="17">
        <v>43885</v>
      </c>
      <c r="H762" s="4">
        <v>91</v>
      </c>
      <c r="I762" s="17">
        <v>43956</v>
      </c>
      <c r="J762" s="4">
        <v>197</v>
      </c>
    </row>
    <row r="763" spans="7:10" ht="12.5">
      <c r="G763" s="17">
        <v>43886</v>
      </c>
      <c r="H763" s="4">
        <v>83</v>
      </c>
      <c r="I763" s="17">
        <v>43957</v>
      </c>
      <c r="J763" s="4">
        <v>254</v>
      </c>
    </row>
    <row r="764" spans="7:10" ht="12.5">
      <c r="G764" s="17">
        <v>43887</v>
      </c>
      <c r="H764" s="4">
        <v>72</v>
      </c>
      <c r="I764" s="17">
        <v>43958</v>
      </c>
      <c r="J764" s="4">
        <v>190</v>
      </c>
    </row>
    <row r="765" spans="7:10" ht="12.5">
      <c r="G765" s="17">
        <v>43888</v>
      </c>
      <c r="H765" s="4">
        <v>70</v>
      </c>
      <c r="I765" s="17">
        <v>43959</v>
      </c>
      <c r="J765" s="4">
        <v>412</v>
      </c>
    </row>
    <row r="766" spans="7:10" ht="12.5">
      <c r="G766" s="17">
        <v>43889</v>
      </c>
      <c r="H766" s="4">
        <v>92</v>
      </c>
      <c r="I766" s="17">
        <v>43960</v>
      </c>
      <c r="J766" s="4">
        <v>241</v>
      </c>
    </row>
    <row r="767" spans="7:10" ht="12.5">
      <c r="G767" s="17">
        <v>43890</v>
      </c>
      <c r="H767" s="4">
        <v>79</v>
      </c>
      <c r="I767" s="17">
        <v>43961</v>
      </c>
      <c r="J767" s="4">
        <v>290</v>
      </c>
    </row>
    <row r="768" spans="7:10" ht="12.5">
      <c r="G768" s="17">
        <v>43891</v>
      </c>
      <c r="H768" s="4">
        <v>84</v>
      </c>
      <c r="I768" s="17">
        <v>43962</v>
      </c>
      <c r="J768" s="4">
        <v>206</v>
      </c>
    </row>
    <row r="769" spans="1:10" ht="12.5">
      <c r="G769" s="17">
        <v>43892</v>
      </c>
      <c r="H769" s="4">
        <v>110</v>
      </c>
      <c r="I769" s="17">
        <v>43963</v>
      </c>
      <c r="J769" s="4">
        <v>207</v>
      </c>
    </row>
    <row r="770" spans="1:10" ht="12.5">
      <c r="G770" s="17">
        <v>43893</v>
      </c>
      <c r="H770" s="4">
        <v>96</v>
      </c>
      <c r="I770" s="17">
        <v>43964</v>
      </c>
      <c r="J770" s="4">
        <v>224</v>
      </c>
    </row>
    <row r="771" spans="1:10" ht="12.5">
      <c r="G771" s="17">
        <v>43894</v>
      </c>
      <c r="H771" s="4">
        <v>103</v>
      </c>
      <c r="I771" s="17">
        <v>43965</v>
      </c>
      <c r="J771" s="4">
        <v>198</v>
      </c>
    </row>
    <row r="772" spans="1:10" ht="12.5">
      <c r="G772" s="17">
        <v>43895</v>
      </c>
      <c r="H772" s="4">
        <v>78</v>
      </c>
      <c r="I772" s="17">
        <v>43966</v>
      </c>
      <c r="J772" s="4">
        <v>192</v>
      </c>
    </row>
    <row r="773" spans="1:10" ht="12.5">
      <c r="G773" s="17">
        <v>43896</v>
      </c>
      <c r="H773" s="4">
        <v>96</v>
      </c>
      <c r="I773" s="17">
        <v>43967</v>
      </c>
      <c r="J773" s="4">
        <v>206</v>
      </c>
    </row>
    <row r="774" spans="1:10" ht="12.5">
      <c r="G774" s="17">
        <v>43897</v>
      </c>
      <c r="H774" s="4">
        <v>99</v>
      </c>
      <c r="I774" s="17">
        <v>43968</v>
      </c>
      <c r="J774" s="4">
        <v>305</v>
      </c>
    </row>
    <row r="775" spans="1:10" ht="12.5">
      <c r="G775" s="17">
        <v>43898</v>
      </c>
      <c r="H775" s="4">
        <v>112</v>
      </c>
      <c r="I775" s="17">
        <v>43969</v>
      </c>
      <c r="J775" s="4">
        <v>295</v>
      </c>
    </row>
    <row r="776" spans="1:10" ht="12.5">
      <c r="G776" s="17">
        <v>43899</v>
      </c>
      <c r="H776" s="4">
        <v>79</v>
      </c>
      <c r="I776" s="17">
        <v>43970</v>
      </c>
      <c r="J776" s="4">
        <v>215</v>
      </c>
    </row>
    <row r="777" spans="1:10" ht="12.5">
      <c r="G777" s="17">
        <v>43900</v>
      </c>
      <c r="H777" s="4">
        <v>182</v>
      </c>
      <c r="I777" s="17">
        <v>43971</v>
      </c>
      <c r="J777" s="4">
        <v>139</v>
      </c>
    </row>
    <row r="778" spans="1:10" ht="12.5">
      <c r="G778" s="17">
        <v>43901</v>
      </c>
      <c r="H778" s="4">
        <v>116</v>
      </c>
      <c r="I778" s="48">
        <v>43972</v>
      </c>
      <c r="J778" s="4">
        <v>210</v>
      </c>
    </row>
    <row r="779" spans="1:10" ht="12.5">
      <c r="G779" s="17">
        <v>43902</v>
      </c>
      <c r="H779" s="4">
        <v>90</v>
      </c>
      <c r="I779" s="52">
        <v>43973</v>
      </c>
      <c r="J779" s="4">
        <v>203</v>
      </c>
    </row>
    <row r="780" spans="1:10" ht="12.5">
      <c r="A780" s="21"/>
      <c r="B780" s="11"/>
      <c r="C780" s="21"/>
      <c r="D780" s="21"/>
    </row>
    <row r="781" spans="1:10" ht="12.5">
      <c r="A781" s="21"/>
      <c r="B781" s="11"/>
      <c r="C781" s="21"/>
      <c r="D781" s="21"/>
    </row>
    <row r="782" spans="1:10" ht="12.5">
      <c r="A782" s="21"/>
      <c r="B782" s="11"/>
      <c r="C782" s="21"/>
      <c r="D782" s="21"/>
    </row>
    <row r="783" spans="1:10" ht="12.5">
      <c r="G783" s="22" t="s">
        <v>37</v>
      </c>
      <c r="H783" s="22" t="s">
        <v>32</v>
      </c>
      <c r="I783" s="22" t="s">
        <v>37</v>
      </c>
      <c r="J783" s="22" t="s">
        <v>32</v>
      </c>
    </row>
    <row r="784" spans="1:10" ht="12.5">
      <c r="G784" s="17">
        <v>43833</v>
      </c>
      <c r="H784" s="4">
        <v>728</v>
      </c>
      <c r="I784" s="17">
        <v>43904</v>
      </c>
      <c r="J784" s="4">
        <v>495</v>
      </c>
    </row>
    <row r="785" spans="7:10" ht="12.5">
      <c r="G785" s="17">
        <v>43834</v>
      </c>
      <c r="H785" s="4">
        <v>516</v>
      </c>
      <c r="I785" s="17">
        <v>43905</v>
      </c>
      <c r="J785" s="4">
        <v>798</v>
      </c>
    </row>
    <row r="786" spans="7:10" ht="12.5">
      <c r="G786" s="17">
        <v>43835</v>
      </c>
      <c r="H786" s="4">
        <v>466</v>
      </c>
      <c r="I786" s="17">
        <v>43906</v>
      </c>
      <c r="J786" s="4">
        <v>615</v>
      </c>
    </row>
    <row r="787" spans="7:10" ht="12.5">
      <c r="G787" s="17">
        <v>43836</v>
      </c>
      <c r="H787" s="4">
        <v>327</v>
      </c>
      <c r="I787" s="17">
        <v>43907</v>
      </c>
      <c r="J787" s="4">
        <v>685</v>
      </c>
    </row>
    <row r="788" spans="7:10" ht="12.5">
      <c r="G788" s="17">
        <v>43837</v>
      </c>
      <c r="H788" s="4">
        <v>714</v>
      </c>
      <c r="I788" s="17">
        <v>43908</v>
      </c>
      <c r="J788" s="4">
        <v>773</v>
      </c>
    </row>
    <row r="789" spans="7:10" ht="12.5">
      <c r="G789" s="17">
        <v>43838</v>
      </c>
      <c r="H789" s="4">
        <v>597</v>
      </c>
      <c r="I789" s="17">
        <v>43909</v>
      </c>
      <c r="J789" s="4">
        <v>962</v>
      </c>
    </row>
    <row r="790" spans="7:10" ht="12.5">
      <c r="G790" s="17">
        <v>43839</v>
      </c>
      <c r="H790" s="4">
        <v>482</v>
      </c>
      <c r="I790" s="17">
        <v>43910</v>
      </c>
      <c r="J790" s="4">
        <v>811</v>
      </c>
    </row>
    <row r="791" spans="7:10" ht="12.5">
      <c r="G791" s="17">
        <v>43840</v>
      </c>
      <c r="H791" s="4">
        <v>295</v>
      </c>
      <c r="I791" s="17">
        <v>43911</v>
      </c>
      <c r="J791" s="4">
        <v>1346</v>
      </c>
    </row>
    <row r="792" spans="7:10" ht="12.5">
      <c r="G792" s="17">
        <v>43841</v>
      </c>
      <c r="H792" s="4">
        <v>591</v>
      </c>
      <c r="I792" s="17">
        <v>43912</v>
      </c>
      <c r="J792" s="4">
        <v>1212</v>
      </c>
    </row>
    <row r="793" spans="7:10" ht="12.5">
      <c r="G793" s="17">
        <v>43842</v>
      </c>
      <c r="H793" s="4">
        <v>519</v>
      </c>
      <c r="I793" s="17">
        <v>43913</v>
      </c>
      <c r="J793" s="4">
        <v>1183</v>
      </c>
    </row>
    <row r="794" spans="7:10" ht="12.5">
      <c r="G794" s="17">
        <v>43843</v>
      </c>
      <c r="H794" s="4">
        <v>479</v>
      </c>
      <c r="I794" s="17">
        <v>43914</v>
      </c>
      <c r="J794" s="4">
        <v>1141</v>
      </c>
    </row>
    <row r="795" spans="7:10" ht="12.5">
      <c r="G795" s="17">
        <v>43844</v>
      </c>
      <c r="H795" s="4">
        <v>453</v>
      </c>
      <c r="I795" s="17">
        <v>43915</v>
      </c>
      <c r="J795" s="4">
        <v>1203</v>
      </c>
    </row>
    <row r="796" spans="7:10" ht="12.5">
      <c r="G796" s="17">
        <v>43845</v>
      </c>
      <c r="H796" s="4">
        <v>339</v>
      </c>
      <c r="I796" s="17">
        <v>43916</v>
      </c>
      <c r="J796" s="4">
        <v>1280</v>
      </c>
    </row>
    <row r="797" spans="7:10" ht="12.5">
      <c r="G797" s="17">
        <v>43846</v>
      </c>
      <c r="H797" s="4">
        <v>359</v>
      </c>
      <c r="I797" s="17">
        <v>43917</v>
      </c>
      <c r="J797" s="4">
        <v>1453</v>
      </c>
    </row>
    <row r="798" spans="7:10" ht="12.5">
      <c r="G798" s="17">
        <v>43847</v>
      </c>
      <c r="H798" s="4">
        <v>502</v>
      </c>
      <c r="I798" s="17">
        <v>43918</v>
      </c>
      <c r="J798" s="4">
        <v>1501</v>
      </c>
    </row>
    <row r="799" spans="7:10" ht="12.5">
      <c r="G799" s="17">
        <v>43848</v>
      </c>
      <c r="H799" s="4">
        <v>615</v>
      </c>
      <c r="I799" s="17">
        <v>43919</v>
      </c>
      <c r="J799" s="4">
        <v>1378</v>
      </c>
    </row>
    <row r="800" spans="7:10" ht="12.5">
      <c r="G800" s="17">
        <v>43849</v>
      </c>
      <c r="H800" s="4">
        <v>694</v>
      </c>
      <c r="I800" s="17">
        <v>43920</v>
      </c>
      <c r="J800" s="4">
        <v>1162</v>
      </c>
    </row>
    <row r="801" spans="7:10" ht="12.5">
      <c r="G801" s="17">
        <v>43850</v>
      </c>
      <c r="H801" s="4">
        <v>583</v>
      </c>
      <c r="I801" s="17">
        <v>43921</v>
      </c>
      <c r="J801" s="4">
        <v>1138</v>
      </c>
    </row>
    <row r="802" spans="7:10" ht="12.5">
      <c r="G802" s="17">
        <v>43851</v>
      </c>
      <c r="H802" s="4">
        <v>411</v>
      </c>
      <c r="I802" s="17">
        <v>43922</v>
      </c>
      <c r="J802" s="4">
        <v>1296</v>
      </c>
    </row>
    <row r="803" spans="7:10" ht="12.5">
      <c r="G803" s="17">
        <v>43852</v>
      </c>
      <c r="H803" s="4">
        <v>452</v>
      </c>
      <c r="I803" s="17">
        <v>43923</v>
      </c>
      <c r="J803" s="4">
        <v>1691</v>
      </c>
    </row>
    <row r="804" spans="7:10" ht="12.5">
      <c r="G804" s="17">
        <v>43853</v>
      </c>
      <c r="H804" s="4">
        <v>313</v>
      </c>
      <c r="I804" s="17">
        <v>43924</v>
      </c>
      <c r="J804" s="4">
        <v>1583</v>
      </c>
    </row>
    <row r="805" spans="7:10" ht="12.5">
      <c r="G805" s="17">
        <v>43854</v>
      </c>
      <c r="H805" s="4">
        <v>448</v>
      </c>
      <c r="I805" s="17">
        <v>43925</v>
      </c>
      <c r="J805" s="4">
        <v>1640</v>
      </c>
    </row>
    <row r="806" spans="7:10" ht="12.5">
      <c r="G806" s="17">
        <v>43855</v>
      </c>
      <c r="H806" s="4">
        <v>395</v>
      </c>
      <c r="I806" s="17">
        <v>43926</v>
      </c>
      <c r="J806" s="4">
        <v>1623</v>
      </c>
    </row>
    <row r="807" spans="7:10" ht="12.5">
      <c r="G807" s="17">
        <v>43856</v>
      </c>
      <c r="H807" s="4">
        <v>476</v>
      </c>
      <c r="I807" s="17">
        <v>43927</v>
      </c>
      <c r="J807" s="4">
        <v>1576</v>
      </c>
    </row>
    <row r="808" spans="7:10" ht="12.5">
      <c r="G808" s="17">
        <v>43857</v>
      </c>
      <c r="H808" s="4">
        <v>444</v>
      </c>
      <c r="I808" s="17">
        <v>43928</v>
      </c>
      <c r="J808" s="4">
        <v>1525</v>
      </c>
    </row>
    <row r="809" spans="7:10" ht="12.5">
      <c r="G809" s="17">
        <v>43858</v>
      </c>
      <c r="H809" s="4">
        <v>404</v>
      </c>
      <c r="I809" s="17">
        <v>43929</v>
      </c>
      <c r="J809" s="4">
        <v>1388</v>
      </c>
    </row>
    <row r="810" spans="7:10" ht="12.5">
      <c r="G810" s="17">
        <v>43859</v>
      </c>
      <c r="H810" s="4">
        <v>453</v>
      </c>
      <c r="I810" s="17">
        <v>43930</v>
      </c>
      <c r="J810" s="4">
        <v>1673</v>
      </c>
    </row>
    <row r="811" spans="7:10" ht="12.5">
      <c r="G811" s="17">
        <v>43860</v>
      </c>
      <c r="H811" s="4">
        <v>327</v>
      </c>
      <c r="I811" s="17">
        <v>43931</v>
      </c>
      <c r="J811" s="4">
        <v>1341</v>
      </c>
    </row>
    <row r="812" spans="7:10" ht="12.5">
      <c r="G812" s="17">
        <v>43861</v>
      </c>
      <c r="H812" s="4">
        <v>439</v>
      </c>
      <c r="I812" s="17">
        <v>43932</v>
      </c>
      <c r="J812" s="4">
        <v>1330</v>
      </c>
    </row>
    <row r="813" spans="7:10" ht="12.5">
      <c r="G813" s="17">
        <v>43862</v>
      </c>
      <c r="H813" s="4">
        <v>360</v>
      </c>
      <c r="I813" s="17">
        <v>43933</v>
      </c>
      <c r="J813" s="4">
        <v>1554</v>
      </c>
    </row>
    <row r="814" spans="7:10" ht="12.5">
      <c r="G814" s="17">
        <v>43863</v>
      </c>
      <c r="H814" s="4">
        <v>569</v>
      </c>
      <c r="I814" s="17">
        <v>43934</v>
      </c>
      <c r="J814" s="4">
        <v>1394</v>
      </c>
    </row>
    <row r="815" spans="7:10" ht="12.5">
      <c r="G815" s="17">
        <v>43864</v>
      </c>
      <c r="H815" s="4">
        <v>396</v>
      </c>
      <c r="I815" s="17">
        <v>43935</v>
      </c>
      <c r="J815" s="4">
        <v>1382</v>
      </c>
    </row>
    <row r="816" spans="7:10" ht="12.5">
      <c r="G816" s="17">
        <v>43865</v>
      </c>
      <c r="H816" s="4">
        <v>467</v>
      </c>
      <c r="I816" s="17">
        <v>43936</v>
      </c>
      <c r="J816" s="4">
        <v>1337</v>
      </c>
    </row>
    <row r="817" spans="7:10" ht="12.5">
      <c r="G817" s="17">
        <v>43866</v>
      </c>
      <c r="H817" s="4">
        <v>431</v>
      </c>
      <c r="I817" s="17">
        <v>43937</v>
      </c>
      <c r="J817" s="4">
        <v>1567</v>
      </c>
    </row>
    <row r="818" spans="7:10" ht="12.5">
      <c r="G818" s="17">
        <v>43867</v>
      </c>
      <c r="H818" s="4">
        <v>428</v>
      </c>
      <c r="I818" s="17">
        <v>43938</v>
      </c>
      <c r="J818" s="4">
        <v>1728</v>
      </c>
    </row>
    <row r="819" spans="7:10" ht="12.5">
      <c r="G819" s="17">
        <v>43868</v>
      </c>
      <c r="H819" s="4">
        <v>430</v>
      </c>
      <c r="I819" s="17">
        <v>43939</v>
      </c>
      <c r="J819" s="4">
        <v>1601</v>
      </c>
    </row>
    <row r="820" spans="7:10" ht="12.5">
      <c r="G820" s="17">
        <v>43869</v>
      </c>
      <c r="H820" s="4">
        <v>539</v>
      </c>
      <c r="I820" s="17">
        <v>43940</v>
      </c>
      <c r="J820" s="4">
        <v>1758</v>
      </c>
    </row>
    <row r="821" spans="7:10" ht="12.5">
      <c r="G821" s="17">
        <v>43870</v>
      </c>
      <c r="H821" s="4">
        <v>591</v>
      </c>
      <c r="I821" s="17">
        <v>43941</v>
      </c>
      <c r="J821" s="4">
        <v>1779</v>
      </c>
    </row>
    <row r="822" spans="7:10" ht="12.5">
      <c r="G822" s="17">
        <v>43871</v>
      </c>
      <c r="H822" s="4">
        <v>470</v>
      </c>
      <c r="I822" s="17">
        <v>43942</v>
      </c>
      <c r="J822" s="4">
        <v>1406</v>
      </c>
    </row>
    <row r="823" spans="7:10" ht="12.5">
      <c r="G823" s="17">
        <v>43872</v>
      </c>
      <c r="H823" s="4">
        <v>391</v>
      </c>
      <c r="I823" s="17">
        <v>43943</v>
      </c>
      <c r="J823" s="4">
        <v>2043</v>
      </c>
    </row>
    <row r="824" spans="7:10" ht="12.5">
      <c r="G824" s="17">
        <v>43873</v>
      </c>
      <c r="H824" s="4">
        <v>459</v>
      </c>
      <c r="I824" s="17">
        <v>43944</v>
      </c>
      <c r="J824" s="4">
        <v>1946</v>
      </c>
    </row>
    <row r="825" spans="7:10" ht="12.5">
      <c r="G825" s="17">
        <v>43874</v>
      </c>
      <c r="H825" s="4">
        <v>351</v>
      </c>
      <c r="I825" s="17">
        <v>43945</v>
      </c>
      <c r="J825" s="4">
        <v>1860</v>
      </c>
    </row>
    <row r="826" spans="7:10" ht="12.5">
      <c r="G826" s="17">
        <v>43875</v>
      </c>
      <c r="H826" s="4">
        <v>257</v>
      </c>
      <c r="I826" s="17">
        <v>43946</v>
      </c>
      <c r="J826" s="4">
        <v>1716</v>
      </c>
    </row>
    <row r="827" spans="7:10" ht="12.5">
      <c r="G827" s="17">
        <v>43876</v>
      </c>
      <c r="H827" s="4">
        <v>339</v>
      </c>
      <c r="I827" s="17">
        <v>43947</v>
      </c>
      <c r="J827" s="4">
        <v>1611</v>
      </c>
    </row>
    <row r="828" spans="7:10" ht="12.5">
      <c r="G828" s="17">
        <v>43877</v>
      </c>
      <c r="H828" s="4">
        <v>370</v>
      </c>
      <c r="I828" s="17">
        <v>43948</v>
      </c>
      <c r="J828" s="4">
        <v>1995</v>
      </c>
    </row>
    <row r="829" spans="7:10" ht="12.5">
      <c r="G829" s="17">
        <v>43878</v>
      </c>
      <c r="H829" s="4">
        <v>548</v>
      </c>
      <c r="I829" s="17">
        <v>43949</v>
      </c>
      <c r="J829" s="4">
        <v>1461</v>
      </c>
    </row>
    <row r="830" spans="7:10" ht="12.5">
      <c r="G830" s="17">
        <v>43879</v>
      </c>
      <c r="H830" s="4">
        <v>502</v>
      </c>
      <c r="I830" s="17">
        <v>43950</v>
      </c>
      <c r="J830" s="4">
        <v>1261</v>
      </c>
    </row>
    <row r="831" spans="7:10" ht="12.5">
      <c r="G831" s="17">
        <v>43880</v>
      </c>
      <c r="H831" s="4">
        <v>477</v>
      </c>
      <c r="I831" s="17">
        <v>43951</v>
      </c>
      <c r="J831" s="4">
        <v>1891</v>
      </c>
    </row>
    <row r="832" spans="7:10" ht="12.5">
      <c r="G832" s="17">
        <v>43881</v>
      </c>
      <c r="H832" s="4">
        <v>415</v>
      </c>
      <c r="I832" s="17">
        <v>43952</v>
      </c>
      <c r="J832" s="4">
        <v>1746</v>
      </c>
    </row>
    <row r="833" spans="7:10" ht="12.5">
      <c r="G833" s="17">
        <v>43882</v>
      </c>
      <c r="H833" s="4">
        <v>340</v>
      </c>
      <c r="I833" s="17">
        <v>43953</v>
      </c>
      <c r="J833" s="4">
        <v>1681</v>
      </c>
    </row>
    <row r="834" spans="7:10" ht="12.5">
      <c r="G834" s="17">
        <v>43883</v>
      </c>
      <c r="H834" s="4">
        <v>391</v>
      </c>
      <c r="I834" s="17">
        <v>43954</v>
      </c>
      <c r="J834" s="4">
        <v>1446</v>
      </c>
    </row>
    <row r="835" spans="7:10" ht="12.5">
      <c r="G835" s="17">
        <v>43884</v>
      </c>
      <c r="H835" s="4">
        <v>705</v>
      </c>
      <c r="I835" s="17">
        <v>43955</v>
      </c>
      <c r="J835" s="4">
        <v>1302</v>
      </c>
    </row>
    <row r="836" spans="7:10" ht="12.5">
      <c r="G836" s="17">
        <v>43885</v>
      </c>
      <c r="H836" s="4">
        <v>631</v>
      </c>
      <c r="I836" s="17">
        <v>43956</v>
      </c>
      <c r="J836" s="4">
        <v>2302</v>
      </c>
    </row>
    <row r="837" spans="7:10" ht="12.5">
      <c r="G837" s="17">
        <v>43886</v>
      </c>
      <c r="H837" s="4">
        <v>452</v>
      </c>
      <c r="I837" s="17">
        <v>43957</v>
      </c>
      <c r="J837" s="4">
        <v>1989</v>
      </c>
    </row>
    <row r="838" spans="7:10" ht="12.5">
      <c r="G838" s="17">
        <v>43887</v>
      </c>
      <c r="H838" s="4">
        <v>453</v>
      </c>
      <c r="I838" s="17">
        <v>43958</v>
      </c>
      <c r="J838" s="4">
        <v>1508</v>
      </c>
    </row>
    <row r="839" spans="7:10" ht="12.5">
      <c r="G839" s="17">
        <v>43888</v>
      </c>
      <c r="H839" s="4">
        <v>541</v>
      </c>
      <c r="I839" s="17">
        <v>43959</v>
      </c>
      <c r="J839" s="4">
        <v>1763</v>
      </c>
    </row>
    <row r="840" spans="7:10" ht="12.5">
      <c r="G840" s="17">
        <v>43889</v>
      </c>
      <c r="H840" s="4">
        <v>471</v>
      </c>
      <c r="I840" s="17">
        <v>43960</v>
      </c>
      <c r="J840" s="4">
        <v>1652</v>
      </c>
    </row>
    <row r="841" spans="7:10" ht="12.5">
      <c r="G841" s="17">
        <v>43890</v>
      </c>
      <c r="H841" s="4">
        <v>483</v>
      </c>
      <c r="I841" s="17">
        <v>43961</v>
      </c>
      <c r="J841" s="4">
        <v>1248</v>
      </c>
    </row>
    <row r="842" spans="7:10" ht="12.5">
      <c r="G842" s="17">
        <v>43891</v>
      </c>
      <c r="H842" s="4">
        <v>653</v>
      </c>
      <c r="I842" s="17">
        <v>43962</v>
      </c>
      <c r="J842" s="4">
        <v>1305</v>
      </c>
    </row>
    <row r="843" spans="7:10" ht="12.5">
      <c r="G843" s="17">
        <v>43892</v>
      </c>
      <c r="H843" s="4">
        <v>442</v>
      </c>
      <c r="I843" s="17">
        <v>43963</v>
      </c>
      <c r="J843" s="4">
        <v>1461</v>
      </c>
    </row>
    <row r="844" spans="7:10" ht="12.5">
      <c r="G844" s="17">
        <v>43893</v>
      </c>
      <c r="H844" s="4">
        <v>323</v>
      </c>
      <c r="I844" s="17">
        <v>43964</v>
      </c>
      <c r="J844" s="4">
        <v>1365</v>
      </c>
    </row>
    <row r="845" spans="7:10" ht="12.5">
      <c r="G845" s="17">
        <v>43894</v>
      </c>
      <c r="H845" s="4">
        <v>424</v>
      </c>
      <c r="I845" s="17">
        <v>43965</v>
      </c>
      <c r="J845" s="4">
        <v>1516</v>
      </c>
    </row>
    <row r="846" spans="7:10" ht="12.5">
      <c r="G846" s="17">
        <v>43895</v>
      </c>
      <c r="H846" s="4">
        <v>362</v>
      </c>
      <c r="I846" s="17">
        <v>43966</v>
      </c>
      <c r="J846" s="4">
        <v>2420</v>
      </c>
    </row>
    <row r="847" spans="7:10" ht="12.5">
      <c r="G847" s="17">
        <v>43896</v>
      </c>
      <c r="H847" s="4">
        <v>454</v>
      </c>
      <c r="I847" s="17">
        <v>43967</v>
      </c>
      <c r="J847" s="4">
        <v>1478</v>
      </c>
    </row>
    <row r="848" spans="7:10" ht="12.5">
      <c r="G848" s="17">
        <v>43897</v>
      </c>
      <c r="H848" s="4">
        <v>330</v>
      </c>
      <c r="I848" s="17">
        <v>43968</v>
      </c>
      <c r="J848" s="4">
        <v>1219</v>
      </c>
    </row>
    <row r="849" spans="1:10" ht="12.5">
      <c r="G849" s="17">
        <v>43898</v>
      </c>
      <c r="H849" s="4">
        <v>634</v>
      </c>
      <c r="I849" s="17">
        <v>43969</v>
      </c>
      <c r="J849" s="4">
        <v>2846</v>
      </c>
    </row>
    <row r="850" spans="1:10" ht="12.5">
      <c r="G850" s="17">
        <v>43899</v>
      </c>
      <c r="H850" s="4">
        <v>378</v>
      </c>
      <c r="I850" s="17">
        <v>43970</v>
      </c>
      <c r="J850" s="4">
        <v>1092</v>
      </c>
    </row>
    <row r="851" spans="1:10" ht="12.5">
      <c r="G851" s="17">
        <v>43900</v>
      </c>
      <c r="H851" s="4">
        <v>624</v>
      </c>
      <c r="I851" s="17">
        <v>43971</v>
      </c>
      <c r="J851" s="4">
        <v>2106</v>
      </c>
    </row>
    <row r="852" spans="1:10" ht="12.5">
      <c r="G852" s="17">
        <v>43901</v>
      </c>
      <c r="H852" s="4">
        <v>558</v>
      </c>
      <c r="I852" s="48">
        <v>43972</v>
      </c>
      <c r="J852" s="4">
        <v>1423</v>
      </c>
    </row>
    <row r="853" spans="1:10" ht="12.5">
      <c r="G853" s="17">
        <v>43902</v>
      </c>
      <c r="H853" s="4">
        <v>386</v>
      </c>
      <c r="I853" s="52">
        <v>43973</v>
      </c>
      <c r="J853" s="4">
        <v>1359</v>
      </c>
    </row>
    <row r="854" spans="1:10" ht="12.5">
      <c r="A854" s="21"/>
      <c r="B854" s="11"/>
      <c r="C854" s="21"/>
      <c r="D854" s="21"/>
    </row>
    <row r="855" spans="1:10" ht="12.5">
      <c r="A855" s="21"/>
      <c r="B855" s="11"/>
      <c r="C855" s="21"/>
      <c r="D855" s="21"/>
    </row>
    <row r="856" spans="1:10" ht="12.5">
      <c r="A856" s="21"/>
      <c r="B856" s="11"/>
      <c r="C856" s="21"/>
      <c r="D856" s="21"/>
    </row>
    <row r="857" spans="1:10" ht="12.5">
      <c r="G857" s="22" t="s">
        <v>37</v>
      </c>
      <c r="H857" s="26" t="s">
        <v>31</v>
      </c>
      <c r="I857" s="22" t="s">
        <v>37</v>
      </c>
      <c r="J857" s="22" t="s">
        <v>31</v>
      </c>
    </row>
    <row r="858" spans="1:10" ht="12.5">
      <c r="G858" s="17">
        <v>43833</v>
      </c>
      <c r="H858" s="18">
        <v>4</v>
      </c>
      <c r="I858" s="17">
        <v>43904</v>
      </c>
      <c r="J858" s="4">
        <v>3</v>
      </c>
    </row>
    <row r="859" spans="1:10" ht="12.5">
      <c r="G859" s="17">
        <v>43834</v>
      </c>
      <c r="H859" s="18">
        <v>0</v>
      </c>
      <c r="I859" s="17">
        <v>43905</v>
      </c>
      <c r="J859" s="4">
        <v>5</v>
      </c>
    </row>
    <row r="860" spans="1:10" ht="12.5">
      <c r="G860" s="17">
        <v>43835</v>
      </c>
      <c r="H860" s="18">
        <v>5</v>
      </c>
      <c r="I860" s="17">
        <v>43906</v>
      </c>
      <c r="J860" s="4">
        <v>7</v>
      </c>
    </row>
    <row r="861" spans="1:10" ht="12.5">
      <c r="G861" s="17">
        <v>43836</v>
      </c>
      <c r="H861" s="18">
        <v>23</v>
      </c>
      <c r="I861" s="17">
        <v>43907</v>
      </c>
      <c r="J861" s="4">
        <v>3</v>
      </c>
    </row>
    <row r="862" spans="1:10" ht="12.5">
      <c r="G862" s="17">
        <v>43837</v>
      </c>
      <c r="H862" s="18">
        <v>1</v>
      </c>
      <c r="I862" s="17">
        <v>43908</v>
      </c>
      <c r="J862" s="4">
        <v>8</v>
      </c>
    </row>
    <row r="863" spans="1:10" ht="12.5">
      <c r="G863" s="17">
        <v>43838</v>
      </c>
      <c r="H863" s="18">
        <v>2</v>
      </c>
      <c r="I863" s="17">
        <v>43909</v>
      </c>
      <c r="J863" s="4">
        <v>2</v>
      </c>
    </row>
    <row r="864" spans="1:10" ht="12.5">
      <c r="G864" s="17">
        <v>43839</v>
      </c>
      <c r="H864" s="18">
        <v>2</v>
      </c>
      <c r="I864" s="17">
        <v>43910</v>
      </c>
      <c r="J864" s="4">
        <v>4</v>
      </c>
    </row>
    <row r="865" spans="7:10" ht="12.5">
      <c r="G865" s="17">
        <v>43840</v>
      </c>
      <c r="H865" s="18">
        <v>8</v>
      </c>
      <c r="I865" s="17">
        <v>43911</v>
      </c>
      <c r="J865" s="4">
        <v>6</v>
      </c>
    </row>
    <row r="866" spans="7:10" ht="12.5">
      <c r="G866" s="17">
        <v>43841</v>
      </c>
      <c r="H866" s="18">
        <v>10</v>
      </c>
      <c r="I866" s="17">
        <v>43912</v>
      </c>
      <c r="J866" s="4">
        <v>1</v>
      </c>
    </row>
    <row r="867" spans="7:10" ht="12.5">
      <c r="G867" s="17">
        <v>43842</v>
      </c>
      <c r="H867" s="18">
        <v>4</v>
      </c>
      <c r="I867" s="17">
        <v>43913</v>
      </c>
      <c r="J867" s="4">
        <v>7</v>
      </c>
    </row>
    <row r="868" spans="7:10" ht="12.5">
      <c r="G868" s="17">
        <v>43843</v>
      </c>
      <c r="H868" s="18">
        <v>4</v>
      </c>
      <c r="I868" s="17">
        <v>43914</v>
      </c>
      <c r="J868" s="4">
        <v>6</v>
      </c>
    </row>
    <row r="869" spans="7:10" ht="12.5">
      <c r="G869" s="17">
        <v>43844</v>
      </c>
      <c r="H869" s="18">
        <v>4</v>
      </c>
      <c r="I869" s="17">
        <v>43915</v>
      </c>
      <c r="J869" s="4">
        <v>8</v>
      </c>
    </row>
    <row r="870" spans="7:10" ht="12.5">
      <c r="G870" s="17">
        <v>43845</v>
      </c>
      <c r="H870" s="18">
        <v>1</v>
      </c>
      <c r="I870" s="17">
        <v>43916</v>
      </c>
      <c r="J870" s="4">
        <v>4</v>
      </c>
    </row>
    <row r="871" spans="7:10" ht="12.5">
      <c r="G871" s="17">
        <v>43846</v>
      </c>
      <c r="H871" s="18">
        <v>8</v>
      </c>
      <c r="I871" s="17">
        <v>43917</v>
      </c>
      <c r="J871" s="4">
        <v>6</v>
      </c>
    </row>
    <row r="872" spans="7:10" ht="12.5">
      <c r="G872" s="17">
        <v>43847</v>
      </c>
      <c r="H872" s="18">
        <v>2</v>
      </c>
      <c r="I872" s="17">
        <v>43918</v>
      </c>
      <c r="J872" s="4">
        <v>2</v>
      </c>
    </row>
    <row r="873" spans="7:10" ht="12.5">
      <c r="G873" s="17">
        <v>43848</v>
      </c>
      <c r="H873" s="18">
        <v>6</v>
      </c>
      <c r="I873" s="17">
        <v>43919</v>
      </c>
      <c r="J873" s="4">
        <v>3</v>
      </c>
    </row>
    <row r="874" spans="7:10" ht="12.5">
      <c r="G874" s="17">
        <v>43849</v>
      </c>
      <c r="H874" s="18">
        <v>3</v>
      </c>
      <c r="I874" s="17">
        <v>43920</v>
      </c>
      <c r="J874" s="4">
        <v>5</v>
      </c>
    </row>
    <row r="875" spans="7:10" ht="12.5">
      <c r="G875" s="17">
        <v>43850</v>
      </c>
      <c r="H875" s="18">
        <v>2</v>
      </c>
      <c r="I875" s="17">
        <v>43921</v>
      </c>
      <c r="J875" s="4">
        <v>7</v>
      </c>
    </row>
    <row r="876" spans="7:10" ht="12.5">
      <c r="G876" s="17">
        <v>43851</v>
      </c>
      <c r="H876" s="18">
        <v>2</v>
      </c>
      <c r="I876" s="17">
        <v>43922</v>
      </c>
      <c r="J876" s="4">
        <v>4</v>
      </c>
    </row>
    <row r="877" spans="7:10" ht="12.5">
      <c r="G877" s="17">
        <v>43852</v>
      </c>
      <c r="H877" s="18">
        <v>6</v>
      </c>
      <c r="I877" s="17">
        <v>43923</v>
      </c>
      <c r="J877" s="4">
        <v>3</v>
      </c>
    </row>
    <row r="878" spans="7:10" ht="12.5">
      <c r="G878" s="17">
        <v>43853</v>
      </c>
      <c r="H878" s="18">
        <v>6</v>
      </c>
      <c r="I878" s="17">
        <v>43924</v>
      </c>
      <c r="J878" s="4">
        <v>4</v>
      </c>
    </row>
    <row r="879" spans="7:10" ht="12.5">
      <c r="G879" s="17">
        <v>43854</v>
      </c>
      <c r="H879" s="18">
        <v>2</v>
      </c>
      <c r="I879" s="17">
        <v>43925</v>
      </c>
      <c r="J879" s="4">
        <v>6</v>
      </c>
    </row>
    <row r="880" spans="7:10" ht="12.5">
      <c r="G880" s="17">
        <v>43855</v>
      </c>
      <c r="H880" s="18">
        <v>4</v>
      </c>
      <c r="I880" s="17">
        <v>43926</v>
      </c>
      <c r="J880" s="4">
        <v>4</v>
      </c>
    </row>
    <row r="881" spans="7:10" ht="12.5">
      <c r="G881" s="17">
        <v>43856</v>
      </c>
      <c r="H881" s="18">
        <v>3</v>
      </c>
      <c r="I881" s="17">
        <v>43927</v>
      </c>
      <c r="J881" s="4">
        <v>7</v>
      </c>
    </row>
    <row r="882" spans="7:10" ht="12.5">
      <c r="G882" s="17">
        <v>43857</v>
      </c>
      <c r="H882" s="18">
        <v>5</v>
      </c>
      <c r="I882" s="17">
        <v>43928</v>
      </c>
      <c r="J882" s="4">
        <v>6</v>
      </c>
    </row>
    <row r="883" spans="7:10" ht="12.5">
      <c r="G883" s="17">
        <v>43858</v>
      </c>
      <c r="H883" s="18">
        <v>2</v>
      </c>
      <c r="I883" s="17">
        <v>43929</v>
      </c>
      <c r="J883" s="4">
        <v>8</v>
      </c>
    </row>
    <row r="884" spans="7:10" ht="12.5">
      <c r="G884" s="17">
        <v>43859</v>
      </c>
      <c r="H884" s="18">
        <v>3</v>
      </c>
      <c r="I884" s="17">
        <v>43930</v>
      </c>
      <c r="J884" s="4">
        <v>4</v>
      </c>
    </row>
    <row r="885" spans="7:10" ht="12.5">
      <c r="G885" s="17">
        <v>43860</v>
      </c>
      <c r="H885" s="18">
        <v>3</v>
      </c>
      <c r="I885" s="17">
        <v>43931</v>
      </c>
      <c r="J885" s="4">
        <v>5</v>
      </c>
    </row>
    <row r="886" spans="7:10" ht="12.5">
      <c r="G886" s="17">
        <v>43861</v>
      </c>
      <c r="H886" s="18">
        <v>5</v>
      </c>
      <c r="I886" s="17">
        <v>43932</v>
      </c>
      <c r="J886" s="4">
        <v>3</v>
      </c>
    </row>
    <row r="887" spans="7:10" ht="12.5">
      <c r="G887" s="17">
        <v>43862</v>
      </c>
      <c r="H887" s="18">
        <v>1</v>
      </c>
      <c r="I887" s="17">
        <v>43933</v>
      </c>
      <c r="J887" s="4">
        <v>9</v>
      </c>
    </row>
    <row r="888" spans="7:10" ht="12.5">
      <c r="G888" s="17">
        <v>43863</v>
      </c>
      <c r="H888" s="18">
        <v>4</v>
      </c>
      <c r="I888" s="17">
        <v>43934</v>
      </c>
      <c r="J888" s="4">
        <v>2</v>
      </c>
    </row>
    <row r="889" spans="7:10" ht="12.5">
      <c r="G889" s="17">
        <v>43864</v>
      </c>
      <c r="H889" s="18">
        <v>1</v>
      </c>
      <c r="I889" s="17">
        <v>43935</v>
      </c>
      <c r="J889" s="4">
        <v>24</v>
      </c>
    </row>
    <row r="890" spans="7:10" ht="12.5">
      <c r="G890" s="17">
        <v>43865</v>
      </c>
      <c r="H890" s="18">
        <v>4</v>
      </c>
      <c r="I890" s="17">
        <v>43936</v>
      </c>
      <c r="J890" s="4">
        <v>7</v>
      </c>
    </row>
    <row r="891" spans="7:10" ht="12.5">
      <c r="G891" s="17">
        <v>43866</v>
      </c>
      <c r="H891" s="18">
        <v>5</v>
      </c>
      <c r="I891" s="17">
        <v>43937</v>
      </c>
      <c r="J891" s="4">
        <v>2</v>
      </c>
    </row>
    <row r="892" spans="7:10" ht="12.5">
      <c r="G892" s="17">
        <v>43867</v>
      </c>
      <c r="H892" s="18">
        <v>2</v>
      </c>
      <c r="I892" s="17">
        <v>43938</v>
      </c>
      <c r="J892" s="4">
        <v>6</v>
      </c>
    </row>
    <row r="893" spans="7:10" ht="12.5">
      <c r="G893" s="17">
        <v>43868</v>
      </c>
      <c r="H893" s="18">
        <v>5</v>
      </c>
      <c r="I893" s="17">
        <v>43939</v>
      </c>
      <c r="J893" s="4">
        <v>8</v>
      </c>
    </row>
    <row r="894" spans="7:10" ht="12.5">
      <c r="G894" s="17">
        <v>43869</v>
      </c>
      <c r="H894" s="18">
        <v>4</v>
      </c>
      <c r="I894" s="17">
        <v>43940</v>
      </c>
      <c r="J894" s="4">
        <v>34</v>
      </c>
    </row>
    <row r="895" spans="7:10" ht="12.5">
      <c r="G895" s="17">
        <v>43870</v>
      </c>
      <c r="H895" s="18">
        <v>5</v>
      </c>
      <c r="I895" s="17">
        <v>43941</v>
      </c>
      <c r="J895" s="4">
        <v>12</v>
      </c>
    </row>
    <row r="896" spans="7:10" ht="12.5">
      <c r="G896" s="17">
        <v>43871</v>
      </c>
      <c r="H896" s="18">
        <v>0</v>
      </c>
      <c r="I896" s="17">
        <v>43942</v>
      </c>
      <c r="J896" s="4">
        <v>4</v>
      </c>
    </row>
    <row r="897" spans="7:10" ht="12.5">
      <c r="G897" s="17">
        <v>43872</v>
      </c>
      <c r="H897" s="18">
        <v>1</v>
      </c>
      <c r="I897" s="17">
        <v>43943</v>
      </c>
      <c r="J897" s="4">
        <v>3</v>
      </c>
    </row>
    <row r="898" spans="7:10" ht="12.5">
      <c r="G898" s="17">
        <v>43873</v>
      </c>
      <c r="H898" s="18">
        <v>5</v>
      </c>
      <c r="I898" s="17">
        <v>43944</v>
      </c>
      <c r="J898" s="4">
        <v>7</v>
      </c>
    </row>
    <row r="899" spans="7:10" ht="12.5">
      <c r="G899" s="17">
        <v>43874</v>
      </c>
      <c r="H899" s="18">
        <v>7</v>
      </c>
      <c r="I899" s="17">
        <v>43945</v>
      </c>
      <c r="J899" s="4">
        <v>2</v>
      </c>
    </row>
    <row r="900" spans="7:10" ht="12.5">
      <c r="G900" s="17">
        <v>43875</v>
      </c>
      <c r="H900" s="18">
        <v>4</v>
      </c>
      <c r="I900" s="17">
        <v>43946</v>
      </c>
      <c r="J900" s="4">
        <v>9</v>
      </c>
    </row>
    <row r="901" spans="7:10" ht="12.5">
      <c r="G901" s="17">
        <v>43876</v>
      </c>
      <c r="H901" s="18">
        <v>6</v>
      </c>
      <c r="I901" s="17">
        <v>43947</v>
      </c>
      <c r="J901" s="4">
        <v>12</v>
      </c>
    </row>
    <row r="902" spans="7:10" ht="12.5">
      <c r="G902" s="17">
        <v>43877</v>
      </c>
      <c r="H902" s="18">
        <v>9</v>
      </c>
      <c r="I902" s="17">
        <v>43948</v>
      </c>
      <c r="J902" s="4">
        <v>2</v>
      </c>
    </row>
    <row r="903" spans="7:10" ht="12.5">
      <c r="G903" s="17">
        <v>43878</v>
      </c>
      <c r="H903" s="18">
        <v>2</v>
      </c>
      <c r="I903" s="17">
        <v>43949</v>
      </c>
      <c r="J903" s="4">
        <v>6</v>
      </c>
    </row>
    <row r="904" spans="7:10" ht="12.5">
      <c r="G904" s="17">
        <v>43879</v>
      </c>
      <c r="H904" s="18">
        <v>1</v>
      </c>
      <c r="I904" s="17">
        <v>43950</v>
      </c>
      <c r="J904" s="4">
        <v>7</v>
      </c>
    </row>
    <row r="905" spans="7:10" ht="12.5">
      <c r="G905" s="17">
        <v>43880</v>
      </c>
      <c r="H905" s="18">
        <v>6</v>
      </c>
      <c r="I905" s="17">
        <v>43951</v>
      </c>
      <c r="J905" s="4">
        <v>13</v>
      </c>
    </row>
    <row r="906" spans="7:10" ht="12.5">
      <c r="G906" s="17">
        <v>43881</v>
      </c>
      <c r="H906" s="18">
        <v>13</v>
      </c>
      <c r="I906" s="17">
        <v>43952</v>
      </c>
      <c r="J906" s="4">
        <v>4</v>
      </c>
    </row>
    <row r="907" spans="7:10" ht="12.5">
      <c r="G907" s="17">
        <v>43882</v>
      </c>
      <c r="H907" s="18">
        <v>3</v>
      </c>
      <c r="I907" s="17">
        <v>43953</v>
      </c>
      <c r="J907" s="4">
        <v>5</v>
      </c>
    </row>
    <row r="908" spans="7:10" ht="12.5">
      <c r="G908" s="17">
        <v>43883</v>
      </c>
      <c r="H908" s="18">
        <v>3</v>
      </c>
      <c r="I908" s="17">
        <v>43954</v>
      </c>
      <c r="J908" s="4">
        <v>4</v>
      </c>
    </row>
    <row r="909" spans="7:10" ht="12.5">
      <c r="G909" s="17">
        <v>43884</v>
      </c>
      <c r="H909" s="18">
        <v>2</v>
      </c>
      <c r="I909" s="17">
        <v>43955</v>
      </c>
      <c r="J909" s="4">
        <v>3</v>
      </c>
    </row>
    <row r="910" spans="7:10" ht="12.5">
      <c r="G910" s="17">
        <v>43885</v>
      </c>
      <c r="H910" s="18">
        <v>3</v>
      </c>
      <c r="I910" s="17">
        <v>43956</v>
      </c>
      <c r="J910" s="4">
        <v>3</v>
      </c>
    </row>
    <row r="911" spans="7:10" ht="12.5">
      <c r="G911" s="17">
        <v>43886</v>
      </c>
      <c r="H911" s="18">
        <v>7</v>
      </c>
      <c r="I911" s="17">
        <v>43957</v>
      </c>
      <c r="J911" s="4">
        <v>2</v>
      </c>
    </row>
    <row r="912" spans="7:10" ht="12.5">
      <c r="G912" s="17">
        <v>43887</v>
      </c>
      <c r="H912" s="18">
        <v>2</v>
      </c>
      <c r="I912" s="17">
        <v>43958</v>
      </c>
      <c r="J912" s="4">
        <v>5</v>
      </c>
    </row>
    <row r="913" spans="1:10" ht="12.5">
      <c r="G913" s="17">
        <v>43888</v>
      </c>
      <c r="H913" s="18">
        <v>4</v>
      </c>
      <c r="I913" s="17">
        <v>43959</v>
      </c>
      <c r="J913" s="4">
        <v>5</v>
      </c>
    </row>
    <row r="914" spans="1:10" ht="12.5">
      <c r="G914" s="17">
        <v>43889</v>
      </c>
      <c r="H914" s="18">
        <v>5</v>
      </c>
      <c r="I914" s="17">
        <v>43960</v>
      </c>
      <c r="J914" s="4">
        <v>63</v>
      </c>
    </row>
    <row r="915" spans="1:10" ht="12.5">
      <c r="G915" s="17">
        <v>43890</v>
      </c>
      <c r="H915" s="18">
        <v>4</v>
      </c>
      <c r="I915" s="17">
        <v>43961</v>
      </c>
      <c r="J915" s="4">
        <v>190</v>
      </c>
    </row>
    <row r="916" spans="1:10" ht="12.5">
      <c r="G916" s="17">
        <v>43891</v>
      </c>
      <c r="H916" s="18">
        <v>4</v>
      </c>
      <c r="I916" s="17">
        <v>43962</v>
      </c>
      <c r="J916" s="4">
        <v>8</v>
      </c>
    </row>
    <row r="917" spans="1:10" ht="12.5">
      <c r="G917" s="17">
        <v>43892</v>
      </c>
      <c r="H917" s="18">
        <v>1</v>
      </c>
      <c r="I917" s="17">
        <v>43963</v>
      </c>
      <c r="J917" s="4">
        <v>7</v>
      </c>
    </row>
    <row r="918" spans="1:10" ht="12.5">
      <c r="G918" s="17">
        <v>43893</v>
      </c>
      <c r="H918" s="18">
        <v>4</v>
      </c>
      <c r="I918" s="17">
        <v>43964</v>
      </c>
      <c r="J918" s="4">
        <v>15</v>
      </c>
    </row>
    <row r="919" spans="1:10" ht="12.5">
      <c r="G919" s="17">
        <v>43894</v>
      </c>
      <c r="H919" s="18">
        <v>2</v>
      </c>
      <c r="I919" s="17">
        <v>43965</v>
      </c>
      <c r="J919" s="4">
        <v>10</v>
      </c>
    </row>
    <row r="920" spans="1:10" ht="12.5">
      <c r="G920" s="17">
        <v>43895</v>
      </c>
      <c r="H920" s="18">
        <v>3</v>
      </c>
      <c r="I920" s="17">
        <v>43966</v>
      </c>
      <c r="J920" s="4">
        <v>3</v>
      </c>
    </row>
    <row r="921" spans="1:10" ht="12.5">
      <c r="G921" s="17">
        <v>43896</v>
      </c>
      <c r="H921" s="18">
        <v>6</v>
      </c>
      <c r="I921" s="17">
        <v>43967</v>
      </c>
      <c r="J921" s="4">
        <v>4</v>
      </c>
    </row>
    <row r="922" spans="1:10" ht="12.5">
      <c r="G922" s="17">
        <v>43897</v>
      </c>
      <c r="H922" s="18">
        <v>2</v>
      </c>
      <c r="I922" s="17">
        <v>43968</v>
      </c>
      <c r="J922" s="4">
        <v>8</v>
      </c>
    </row>
    <row r="923" spans="1:10" ht="12.5">
      <c r="G923" s="17">
        <v>43898</v>
      </c>
      <c r="H923" s="18">
        <v>3</v>
      </c>
      <c r="I923" s="17">
        <v>43969</v>
      </c>
      <c r="J923" s="4">
        <v>15</v>
      </c>
    </row>
    <row r="924" spans="1:10" ht="12.5">
      <c r="G924" s="17">
        <v>43899</v>
      </c>
      <c r="H924" s="18">
        <v>2</v>
      </c>
      <c r="I924" s="17">
        <v>43970</v>
      </c>
      <c r="J924" s="4">
        <v>3</v>
      </c>
    </row>
    <row r="925" spans="1:10" ht="12.5">
      <c r="G925" s="17">
        <v>43900</v>
      </c>
      <c r="H925" s="18">
        <v>1</v>
      </c>
      <c r="I925" s="17">
        <v>43971</v>
      </c>
      <c r="J925" s="4">
        <v>4</v>
      </c>
    </row>
    <row r="926" spans="1:10" ht="12.5">
      <c r="G926" s="17">
        <v>43901</v>
      </c>
      <c r="H926" s="18">
        <v>14</v>
      </c>
      <c r="I926" s="48">
        <v>43972</v>
      </c>
      <c r="J926" s="4">
        <v>4</v>
      </c>
    </row>
    <row r="927" spans="1:10" ht="12.5">
      <c r="G927" s="17">
        <v>43902</v>
      </c>
      <c r="H927" s="18">
        <v>3</v>
      </c>
      <c r="I927" s="52">
        <v>43973</v>
      </c>
      <c r="J927" s="4">
        <v>7</v>
      </c>
    </row>
    <row r="928" spans="1:10" ht="12.5">
      <c r="A928" s="21"/>
      <c r="B928" s="11"/>
      <c r="C928" s="21"/>
      <c r="D928" s="21"/>
    </row>
    <row r="929" spans="1:10" ht="12.5">
      <c r="A929" s="21"/>
      <c r="B929" s="11"/>
      <c r="C929" s="21"/>
      <c r="D929" s="21"/>
    </row>
    <row r="930" spans="1:10" ht="12.5">
      <c r="A930" s="21"/>
      <c r="B930" s="11"/>
      <c r="C930" s="21"/>
      <c r="D930" s="21"/>
    </row>
    <row r="931" spans="1:10" ht="12.5">
      <c r="G931" s="22" t="s">
        <v>37</v>
      </c>
      <c r="H931" s="22" t="s">
        <v>34</v>
      </c>
      <c r="I931" s="22" t="s">
        <v>37</v>
      </c>
      <c r="J931" s="22" t="s">
        <v>34</v>
      </c>
    </row>
    <row r="932" spans="1:10" ht="12.5">
      <c r="G932" s="17">
        <v>43833</v>
      </c>
      <c r="H932" s="4">
        <v>7149</v>
      </c>
      <c r="I932" s="17">
        <v>43904</v>
      </c>
      <c r="J932" s="4">
        <v>6236</v>
      </c>
    </row>
    <row r="933" spans="1:10" ht="12.5">
      <c r="G933" s="17">
        <v>43834</v>
      </c>
      <c r="H933" s="4">
        <v>7013</v>
      </c>
      <c r="I933" s="17">
        <v>43905</v>
      </c>
      <c r="J933" s="4">
        <v>6343</v>
      </c>
    </row>
    <row r="934" spans="1:10" ht="12.5">
      <c r="G934" s="17">
        <v>43835</v>
      </c>
      <c r="H934" s="4">
        <v>9392</v>
      </c>
      <c r="I934" s="17">
        <v>43906</v>
      </c>
      <c r="J934" s="4">
        <v>7148</v>
      </c>
    </row>
    <row r="935" spans="1:10" ht="12.5">
      <c r="G935" s="17">
        <v>43836</v>
      </c>
      <c r="H935" s="4">
        <v>13653</v>
      </c>
      <c r="I935" s="17">
        <v>43907</v>
      </c>
      <c r="J935" s="4">
        <v>8585</v>
      </c>
    </row>
    <row r="936" spans="1:10" ht="12.5">
      <c r="G936" s="17">
        <v>43837</v>
      </c>
      <c r="H936" s="4">
        <v>8233</v>
      </c>
      <c r="I936" s="17">
        <v>43908</v>
      </c>
      <c r="J936" s="4">
        <v>9577</v>
      </c>
    </row>
    <row r="937" spans="1:10" ht="12.5">
      <c r="G937" s="17">
        <v>43838</v>
      </c>
      <c r="H937" s="4">
        <v>7623</v>
      </c>
      <c r="I937" s="17">
        <v>43909</v>
      </c>
      <c r="J937" s="4">
        <v>6969</v>
      </c>
    </row>
    <row r="938" spans="1:10" ht="12.5">
      <c r="G938" s="17">
        <v>43839</v>
      </c>
      <c r="H938" s="4">
        <v>7178</v>
      </c>
      <c r="I938" s="17">
        <v>43910</v>
      </c>
      <c r="J938" s="4">
        <v>9075</v>
      </c>
    </row>
    <row r="939" spans="1:10" ht="12.5">
      <c r="G939" s="17">
        <v>43840</v>
      </c>
      <c r="H939" s="4">
        <v>8391</v>
      </c>
      <c r="I939" s="17">
        <v>43911</v>
      </c>
      <c r="J939" s="4">
        <v>7855</v>
      </c>
    </row>
    <row r="940" spans="1:10" ht="12.5">
      <c r="G940" s="17">
        <v>43841</v>
      </c>
      <c r="H940" s="4">
        <v>7855</v>
      </c>
      <c r="I940" s="17">
        <v>43912</v>
      </c>
      <c r="J940" s="4">
        <v>7766</v>
      </c>
    </row>
    <row r="941" spans="1:10" ht="12.5">
      <c r="G941" s="17">
        <v>43842</v>
      </c>
      <c r="H941" s="4">
        <v>6842</v>
      </c>
      <c r="I941" s="17">
        <v>43913</v>
      </c>
      <c r="J941" s="4">
        <v>9989</v>
      </c>
    </row>
    <row r="942" spans="1:10" ht="12.5">
      <c r="G942" s="17">
        <v>43843</v>
      </c>
      <c r="H942" s="4">
        <v>6676</v>
      </c>
      <c r="I942" s="17">
        <v>43914</v>
      </c>
      <c r="J942" s="4">
        <v>10366</v>
      </c>
    </row>
    <row r="943" spans="1:10" ht="12.5">
      <c r="G943" s="17">
        <v>43844</v>
      </c>
      <c r="H943" s="4">
        <v>6470</v>
      </c>
      <c r="I943" s="17">
        <v>43915</v>
      </c>
      <c r="J943" s="4">
        <v>9468</v>
      </c>
    </row>
    <row r="944" spans="1:10" ht="12.5">
      <c r="G944" s="17">
        <v>43845</v>
      </c>
      <c r="H944" s="4">
        <v>8156</v>
      </c>
      <c r="I944" s="17">
        <v>43916</v>
      </c>
      <c r="J944" s="4">
        <v>9176</v>
      </c>
    </row>
    <row r="945" spans="7:10" ht="12.5">
      <c r="G945" s="17">
        <v>43846</v>
      </c>
      <c r="H945" s="4">
        <v>7685</v>
      </c>
      <c r="I945" s="17">
        <v>43917</v>
      </c>
      <c r="J945" s="4">
        <v>8749</v>
      </c>
    </row>
    <row r="946" spans="7:10" ht="12.5">
      <c r="G946" s="17">
        <v>43847</v>
      </c>
      <c r="H946" s="4">
        <v>5820</v>
      </c>
      <c r="I946" s="17">
        <v>43918</v>
      </c>
      <c r="J946" s="4">
        <v>8344</v>
      </c>
    </row>
    <row r="947" spans="7:10" ht="12.5">
      <c r="G947" s="17">
        <v>43848</v>
      </c>
      <c r="H947" s="4">
        <v>6243</v>
      </c>
      <c r="I947" s="17">
        <v>43919</v>
      </c>
      <c r="J947" s="4">
        <v>12977</v>
      </c>
    </row>
    <row r="948" spans="7:10" ht="12.5">
      <c r="G948" s="17">
        <v>43849</v>
      </c>
      <c r="H948" s="4">
        <v>6440</v>
      </c>
      <c r="I948" s="17">
        <v>43920</v>
      </c>
      <c r="J948" s="4">
        <v>10180</v>
      </c>
    </row>
    <row r="949" spans="7:10" ht="12.5">
      <c r="G949" s="17">
        <v>43850</v>
      </c>
      <c r="H949" s="4">
        <v>8417</v>
      </c>
      <c r="I949" s="17">
        <v>43921</v>
      </c>
      <c r="J949" s="4">
        <v>9520</v>
      </c>
    </row>
    <row r="950" spans="7:10" ht="12.5">
      <c r="G950" s="17">
        <v>43851</v>
      </c>
      <c r="H950" s="4">
        <v>7668</v>
      </c>
      <c r="I950" s="17">
        <v>43922</v>
      </c>
      <c r="J950" s="4">
        <v>9839</v>
      </c>
    </row>
    <row r="951" spans="7:10" ht="12.5">
      <c r="G951" s="17">
        <v>43852</v>
      </c>
      <c r="H951" s="4">
        <v>6729</v>
      </c>
      <c r="I951" s="17">
        <v>43923</v>
      </c>
      <c r="J951" s="4">
        <v>8500</v>
      </c>
    </row>
    <row r="952" spans="7:10" ht="12.5">
      <c r="G952" s="17">
        <v>43853</v>
      </c>
      <c r="H952" s="4">
        <v>7701</v>
      </c>
      <c r="I952" s="17">
        <v>43924</v>
      </c>
      <c r="J952" s="4">
        <v>7782</v>
      </c>
    </row>
    <row r="953" spans="7:10" ht="12.5">
      <c r="G953" s="17">
        <v>43854</v>
      </c>
      <c r="H953" s="4">
        <v>6048</v>
      </c>
      <c r="I953" s="17">
        <v>43925</v>
      </c>
      <c r="J953" s="4">
        <v>7718</v>
      </c>
    </row>
    <row r="954" spans="7:10" ht="12.5">
      <c r="G954" s="17">
        <v>43855</v>
      </c>
      <c r="H954" s="4">
        <v>5458</v>
      </c>
      <c r="I954" s="17">
        <v>43926</v>
      </c>
      <c r="J954" s="4">
        <v>8839</v>
      </c>
    </row>
    <row r="955" spans="7:10" ht="12.5">
      <c r="G955" s="17">
        <v>43856</v>
      </c>
      <c r="H955" s="4">
        <v>6764</v>
      </c>
      <c r="I955" s="17">
        <v>43927</v>
      </c>
      <c r="J955" s="4">
        <v>8733</v>
      </c>
    </row>
    <row r="956" spans="7:10" ht="12.5">
      <c r="G956" s="17">
        <v>43857</v>
      </c>
      <c r="H956" s="4">
        <v>6666</v>
      </c>
      <c r="I956" s="17">
        <v>43928</v>
      </c>
      <c r="J956" s="4">
        <v>10080</v>
      </c>
    </row>
    <row r="957" spans="7:10" ht="12.5">
      <c r="G957" s="17">
        <v>43858</v>
      </c>
      <c r="H957" s="4">
        <v>7987</v>
      </c>
      <c r="I957" s="17">
        <v>43929</v>
      </c>
      <c r="J957" s="4">
        <v>10167</v>
      </c>
    </row>
    <row r="958" spans="7:10" ht="12.5">
      <c r="G958" s="17">
        <v>43859</v>
      </c>
      <c r="H958" s="4">
        <v>8256</v>
      </c>
      <c r="I958" s="17">
        <v>43930</v>
      </c>
      <c r="J958" s="4">
        <v>10780</v>
      </c>
    </row>
    <row r="959" spans="7:10" ht="12.5">
      <c r="G959" s="17">
        <v>43860</v>
      </c>
      <c r="H959" s="4">
        <v>7564</v>
      </c>
      <c r="I959" s="17">
        <v>43931</v>
      </c>
      <c r="J959" s="4">
        <v>10310</v>
      </c>
    </row>
    <row r="960" spans="7:10" ht="12.5">
      <c r="G960" s="17">
        <v>43861</v>
      </c>
      <c r="H960" s="4">
        <v>6163</v>
      </c>
      <c r="I960" s="17">
        <v>43932</v>
      </c>
      <c r="J960" s="4">
        <v>9479</v>
      </c>
    </row>
    <row r="961" spans="7:10" ht="12.5">
      <c r="G961" s="17">
        <v>43862</v>
      </c>
      <c r="H961" s="4">
        <v>5685</v>
      </c>
      <c r="I961" s="17">
        <v>43933</v>
      </c>
      <c r="J961" s="4">
        <v>8872</v>
      </c>
    </row>
    <row r="962" spans="7:10" ht="12.5">
      <c r="G962" s="17">
        <v>43863</v>
      </c>
      <c r="H962" s="4">
        <v>7234</v>
      </c>
      <c r="I962" s="17">
        <v>43934</v>
      </c>
      <c r="J962" s="4">
        <v>8596</v>
      </c>
    </row>
    <row r="963" spans="7:10" ht="12.5">
      <c r="G963" s="17">
        <v>43864</v>
      </c>
      <c r="H963" s="4">
        <v>6529</v>
      </c>
      <c r="I963" s="17">
        <v>43935</v>
      </c>
      <c r="J963" s="4">
        <v>8714</v>
      </c>
    </row>
    <row r="964" spans="7:10" ht="12.5">
      <c r="G964" s="17">
        <v>43865</v>
      </c>
      <c r="H964" s="4">
        <v>9757</v>
      </c>
      <c r="I964" s="17">
        <v>43936</v>
      </c>
      <c r="J964" s="4">
        <v>9600</v>
      </c>
    </row>
    <row r="965" spans="7:10" ht="12.5">
      <c r="G965" s="17">
        <v>43866</v>
      </c>
      <c r="H965" s="4">
        <v>7111</v>
      </c>
      <c r="I965" s="17">
        <v>43937</v>
      </c>
      <c r="J965" s="4">
        <v>8211</v>
      </c>
    </row>
    <row r="966" spans="7:10" ht="12.5">
      <c r="G966" s="17">
        <v>43867</v>
      </c>
      <c r="H966" s="4">
        <v>7290</v>
      </c>
      <c r="I966" s="17">
        <v>43938</v>
      </c>
      <c r="J966" s="4">
        <v>10417</v>
      </c>
    </row>
    <row r="967" spans="7:10" ht="12.5">
      <c r="G967" s="17">
        <v>43868</v>
      </c>
      <c r="H967" s="4">
        <v>6646</v>
      </c>
      <c r="I967" s="17">
        <v>43939</v>
      </c>
      <c r="J967" s="4">
        <v>9483</v>
      </c>
    </row>
    <row r="968" spans="7:10" ht="12.5">
      <c r="G968" s="17">
        <v>43869</v>
      </c>
      <c r="H968" s="4">
        <v>6506</v>
      </c>
      <c r="I968" s="17">
        <v>43940</v>
      </c>
      <c r="J968" s="4">
        <v>8411</v>
      </c>
    </row>
    <row r="969" spans="7:10" ht="12.5">
      <c r="G969" s="17">
        <v>43870</v>
      </c>
      <c r="H969" s="4">
        <v>10515</v>
      </c>
      <c r="I969" s="17">
        <v>43941</v>
      </c>
      <c r="J969" s="4">
        <v>10513</v>
      </c>
    </row>
    <row r="970" spans="7:10" ht="12.5">
      <c r="G970" s="17">
        <v>43871</v>
      </c>
      <c r="H970" s="4">
        <v>8556</v>
      </c>
      <c r="I970" s="17">
        <v>43942</v>
      </c>
      <c r="J970" s="4">
        <v>8776</v>
      </c>
    </row>
    <row r="971" spans="7:10" ht="12.5">
      <c r="G971" s="17">
        <v>43872</v>
      </c>
      <c r="H971" s="4">
        <v>6636</v>
      </c>
      <c r="I971" s="17">
        <v>43943</v>
      </c>
      <c r="J971" s="4">
        <v>8906</v>
      </c>
    </row>
    <row r="972" spans="7:10" ht="12.5">
      <c r="G972" s="17">
        <v>43873</v>
      </c>
      <c r="H972" s="4">
        <v>6714</v>
      </c>
      <c r="I972" s="17">
        <v>43944</v>
      </c>
      <c r="J972" s="4">
        <v>9338</v>
      </c>
    </row>
    <row r="973" spans="7:10" ht="12.5">
      <c r="G973" s="17">
        <v>43874</v>
      </c>
      <c r="H973" s="4">
        <v>6925</v>
      </c>
      <c r="I973" s="17">
        <v>43945</v>
      </c>
      <c r="J973" s="4">
        <v>8203</v>
      </c>
    </row>
    <row r="974" spans="7:10" ht="12.5">
      <c r="G974" s="17">
        <v>43875</v>
      </c>
      <c r="H974" s="4">
        <v>7939</v>
      </c>
      <c r="I974" s="17">
        <v>43946</v>
      </c>
      <c r="J974" s="4">
        <v>9302</v>
      </c>
    </row>
    <row r="975" spans="7:10" ht="12.5">
      <c r="G975" s="17">
        <v>43876</v>
      </c>
      <c r="H975" s="4">
        <v>7090</v>
      </c>
      <c r="I975" s="17">
        <v>43947</v>
      </c>
      <c r="J975" s="4">
        <v>7976</v>
      </c>
    </row>
    <row r="976" spans="7:10" ht="12.5">
      <c r="G976" s="17">
        <v>43877</v>
      </c>
      <c r="H976" s="4">
        <v>7129</v>
      </c>
      <c r="I976" s="17">
        <v>43948</v>
      </c>
      <c r="J976" s="4">
        <v>8843</v>
      </c>
    </row>
    <row r="977" spans="7:10" ht="12.5">
      <c r="G977" s="17">
        <v>43878</v>
      </c>
      <c r="H977" s="4">
        <v>7382</v>
      </c>
      <c r="I977" s="17">
        <v>43949</v>
      </c>
      <c r="J977" s="4">
        <v>10381</v>
      </c>
    </row>
    <row r="978" spans="7:10" ht="12.5">
      <c r="G978" s="17">
        <v>43879</v>
      </c>
      <c r="H978" s="4">
        <v>7383</v>
      </c>
      <c r="I978" s="17">
        <v>43950</v>
      </c>
      <c r="J978" s="4">
        <v>9735</v>
      </c>
    </row>
    <row r="979" spans="7:10" ht="12.5">
      <c r="G979" s="17">
        <v>43880</v>
      </c>
      <c r="H979" s="4">
        <v>6962</v>
      </c>
      <c r="I979" s="17">
        <v>43951</v>
      </c>
      <c r="J979" s="4">
        <v>11263</v>
      </c>
    </row>
    <row r="980" spans="7:10" ht="12.5">
      <c r="G980" s="17">
        <v>43881</v>
      </c>
      <c r="H980" s="4">
        <v>7682</v>
      </c>
      <c r="I980" s="17">
        <v>43952</v>
      </c>
      <c r="J980" s="4">
        <v>11086</v>
      </c>
    </row>
    <row r="981" spans="7:10" ht="12.5">
      <c r="G981" s="17">
        <v>43882</v>
      </c>
      <c r="H981" s="4">
        <v>8387</v>
      </c>
      <c r="I981" s="17">
        <v>43953</v>
      </c>
      <c r="J981" s="4">
        <v>7976</v>
      </c>
    </row>
    <row r="982" spans="7:10" ht="12.5">
      <c r="G982" s="17">
        <v>43883</v>
      </c>
      <c r="H982" s="4">
        <v>13489</v>
      </c>
      <c r="I982" s="17">
        <v>43954</v>
      </c>
      <c r="J982" s="4">
        <v>8160</v>
      </c>
    </row>
    <row r="983" spans="7:10" ht="12.5">
      <c r="G983" s="17">
        <v>43884</v>
      </c>
      <c r="H983" s="4">
        <v>6973</v>
      </c>
      <c r="I983" s="17">
        <v>43955</v>
      </c>
      <c r="J983" s="4">
        <v>9123</v>
      </c>
    </row>
    <row r="984" spans="7:10" ht="12.5">
      <c r="G984" s="17">
        <v>43885</v>
      </c>
      <c r="H984" s="4">
        <v>6769</v>
      </c>
      <c r="I984" s="17">
        <v>43956</v>
      </c>
      <c r="J984" s="4">
        <v>9366</v>
      </c>
    </row>
    <row r="985" spans="7:10" ht="12.5">
      <c r="G985" s="17">
        <v>43886</v>
      </c>
      <c r="H985" s="4">
        <v>8085</v>
      </c>
      <c r="I985" s="17">
        <v>43957</v>
      </c>
      <c r="J985" s="4">
        <v>8860</v>
      </c>
    </row>
    <row r="986" spans="7:10" ht="12.5">
      <c r="G986" s="17">
        <v>43887</v>
      </c>
      <c r="H986" s="4">
        <v>15276</v>
      </c>
      <c r="I986" s="17">
        <v>43958</v>
      </c>
      <c r="J986" s="4">
        <v>10124</v>
      </c>
    </row>
    <row r="987" spans="7:10" ht="12.5">
      <c r="G987" s="17">
        <v>43888</v>
      </c>
      <c r="H987" s="4">
        <v>7265</v>
      </c>
      <c r="I987" s="17">
        <v>43959</v>
      </c>
      <c r="J987" s="4">
        <v>9220</v>
      </c>
    </row>
    <row r="988" spans="7:10" ht="12.5">
      <c r="G988" s="17">
        <v>43889</v>
      </c>
      <c r="H988" s="4">
        <v>6495</v>
      </c>
      <c r="I988" s="17">
        <v>43960</v>
      </c>
      <c r="J988" s="4">
        <v>7673</v>
      </c>
    </row>
    <row r="989" spans="7:10" ht="12.5">
      <c r="G989" s="17">
        <v>43890</v>
      </c>
      <c r="H989" s="4">
        <v>6790</v>
      </c>
      <c r="I989" s="17">
        <v>43961</v>
      </c>
      <c r="J989" s="4">
        <v>7225</v>
      </c>
    </row>
    <row r="990" spans="7:10" ht="12.5">
      <c r="G990" s="17">
        <v>43891</v>
      </c>
      <c r="H990" s="4">
        <v>6386</v>
      </c>
      <c r="I990" s="17">
        <v>43962</v>
      </c>
      <c r="J990" s="4">
        <v>8757</v>
      </c>
    </row>
    <row r="991" spans="7:10" ht="12.5">
      <c r="G991" s="17">
        <v>43892</v>
      </c>
      <c r="H991" s="4">
        <v>6424</v>
      </c>
      <c r="I991" s="17">
        <v>43963</v>
      </c>
      <c r="J991" s="4">
        <v>10490</v>
      </c>
    </row>
    <row r="992" spans="7:10" ht="12.5">
      <c r="G992" s="17">
        <v>43893</v>
      </c>
      <c r="H992" s="4">
        <v>7036</v>
      </c>
      <c r="I992" s="17">
        <v>43964</v>
      </c>
      <c r="J992" s="4">
        <v>9625</v>
      </c>
    </row>
    <row r="993" spans="2:10" ht="12.5">
      <c r="G993" s="17">
        <v>43894</v>
      </c>
      <c r="H993" s="4">
        <v>7302</v>
      </c>
      <c r="I993" s="17">
        <v>43965</v>
      </c>
      <c r="J993" s="4">
        <v>9821</v>
      </c>
    </row>
    <row r="994" spans="2:10" ht="12.5">
      <c r="G994" s="17">
        <v>43895</v>
      </c>
      <c r="H994" s="4">
        <v>7090</v>
      </c>
      <c r="I994" s="17">
        <v>43966</v>
      </c>
      <c r="J994" s="4">
        <v>7821</v>
      </c>
    </row>
    <row r="995" spans="2:10" ht="12.5">
      <c r="G995" s="17">
        <v>43896</v>
      </c>
      <c r="H995" s="4">
        <v>6579</v>
      </c>
      <c r="I995" s="17">
        <v>43967</v>
      </c>
      <c r="J995" s="4">
        <v>7717</v>
      </c>
    </row>
    <row r="996" spans="2:10" ht="12.5">
      <c r="G996" s="17">
        <v>43897</v>
      </c>
      <c r="H996" s="4">
        <v>6489</v>
      </c>
      <c r="I996" s="17">
        <v>43968</v>
      </c>
      <c r="J996" s="4">
        <v>8356</v>
      </c>
    </row>
    <row r="997" spans="2:10" ht="12.5">
      <c r="G997" s="17">
        <v>43898</v>
      </c>
      <c r="H997" s="4">
        <v>7334</v>
      </c>
      <c r="I997" s="17">
        <v>43969</v>
      </c>
      <c r="J997" s="4">
        <v>8511</v>
      </c>
    </row>
    <row r="998" spans="2:10" ht="12.5">
      <c r="G998" s="17">
        <v>43899</v>
      </c>
      <c r="H998" s="4">
        <v>6429</v>
      </c>
      <c r="I998" s="17">
        <v>43970</v>
      </c>
      <c r="J998" s="4">
        <v>8671</v>
      </c>
    </row>
    <row r="999" spans="2:10" ht="12.5">
      <c r="G999" s="17">
        <v>43900</v>
      </c>
      <c r="H999" s="4">
        <v>6356</v>
      </c>
      <c r="I999" s="17">
        <v>43971</v>
      </c>
      <c r="J999" s="4">
        <v>9803</v>
      </c>
    </row>
    <row r="1000" spans="2:10" ht="12.5">
      <c r="G1000" s="17">
        <v>43901</v>
      </c>
      <c r="H1000" s="4">
        <v>7332</v>
      </c>
      <c r="I1000" s="48">
        <v>43972</v>
      </c>
      <c r="J1000" s="4">
        <v>8826</v>
      </c>
    </row>
    <row r="1001" spans="2:10" ht="12.5">
      <c r="G1001" s="17">
        <v>43902</v>
      </c>
      <c r="H1001" s="4">
        <v>6447</v>
      </c>
      <c r="I1001" s="52">
        <v>43973</v>
      </c>
      <c r="J1001" s="4">
        <v>8355</v>
      </c>
    </row>
    <row r="1002" spans="2:10" ht="12.5"/>
    <row r="1003" spans="2:10" ht="12.5">
      <c r="B1003" s="11"/>
    </row>
    <row r="1004" spans="2:10" ht="12.5">
      <c r="B1004" s="11"/>
    </row>
    <row r="1005" spans="2:10" ht="12.5">
      <c r="B1005" s="11"/>
      <c r="G1005" s="22" t="s">
        <v>37</v>
      </c>
      <c r="H1005" s="22" t="s">
        <v>3</v>
      </c>
      <c r="I1005" s="22" t="s">
        <v>37</v>
      </c>
      <c r="J1005" s="22" t="s">
        <v>3</v>
      </c>
    </row>
    <row r="1006" spans="2:10" ht="12.5">
      <c r="B1006" s="11"/>
      <c r="G1006" s="17">
        <v>43833</v>
      </c>
      <c r="H1006" s="4">
        <v>154</v>
      </c>
      <c r="I1006" s="17">
        <v>43904</v>
      </c>
      <c r="J1006" s="4">
        <v>228</v>
      </c>
    </row>
    <row r="1007" spans="2:10" ht="12.5">
      <c r="B1007" s="11"/>
      <c r="G1007" s="17">
        <v>43834</v>
      </c>
      <c r="H1007" s="4">
        <v>285</v>
      </c>
      <c r="I1007" s="17">
        <v>43905</v>
      </c>
      <c r="J1007" s="4">
        <v>217</v>
      </c>
    </row>
    <row r="1008" spans="2:10" ht="12.5">
      <c r="B1008" s="11"/>
      <c r="G1008" s="17">
        <v>43835</v>
      </c>
      <c r="H1008" s="4">
        <v>183</v>
      </c>
      <c r="I1008" s="17">
        <v>43906</v>
      </c>
      <c r="J1008" s="4">
        <v>184</v>
      </c>
    </row>
    <row r="1009" spans="2:10" ht="12.5">
      <c r="B1009" s="11"/>
      <c r="G1009" s="17">
        <v>43836</v>
      </c>
      <c r="H1009" s="4">
        <v>195</v>
      </c>
      <c r="I1009" s="17">
        <v>43907</v>
      </c>
      <c r="J1009" s="4">
        <v>273</v>
      </c>
    </row>
    <row r="1010" spans="2:10" ht="12.5">
      <c r="B1010" s="11"/>
      <c r="G1010" s="17">
        <v>43837</v>
      </c>
      <c r="H1010" s="4">
        <v>140</v>
      </c>
      <c r="I1010" s="17">
        <v>43908</v>
      </c>
      <c r="J1010" s="4">
        <v>286</v>
      </c>
    </row>
    <row r="1011" spans="2:10" ht="12.5">
      <c r="B1011" s="11"/>
      <c r="G1011" s="17">
        <v>43838</v>
      </c>
      <c r="H1011" s="4">
        <v>309</v>
      </c>
      <c r="I1011" s="17">
        <v>43909</v>
      </c>
      <c r="J1011" s="4">
        <v>241</v>
      </c>
    </row>
    <row r="1012" spans="2:10" ht="12.5">
      <c r="B1012" s="11"/>
      <c r="G1012" s="17">
        <v>43839</v>
      </c>
      <c r="H1012" s="4">
        <v>158</v>
      </c>
      <c r="I1012" s="17">
        <v>43910</v>
      </c>
      <c r="J1012" s="4">
        <v>393</v>
      </c>
    </row>
    <row r="1013" spans="2:10" ht="12.5">
      <c r="B1013" s="11"/>
      <c r="G1013" s="17">
        <v>43840</v>
      </c>
      <c r="H1013" s="4">
        <v>181</v>
      </c>
      <c r="I1013" s="17">
        <v>43911</v>
      </c>
      <c r="J1013" s="4">
        <v>410</v>
      </c>
    </row>
    <row r="1014" spans="2:10" ht="12.5">
      <c r="B1014" s="11"/>
      <c r="G1014" s="17">
        <v>43841</v>
      </c>
      <c r="H1014" s="4">
        <v>253</v>
      </c>
      <c r="I1014" s="17">
        <v>43912</v>
      </c>
      <c r="J1014" s="4">
        <v>340</v>
      </c>
    </row>
    <row r="1015" spans="2:10" ht="12.5">
      <c r="B1015" s="11"/>
      <c r="G1015" s="17">
        <v>43842</v>
      </c>
      <c r="H1015" s="4">
        <v>177</v>
      </c>
      <c r="I1015" s="17">
        <v>43913</v>
      </c>
      <c r="J1015" s="4">
        <v>320</v>
      </c>
    </row>
    <row r="1016" spans="2:10" ht="12.5">
      <c r="B1016" s="11"/>
      <c r="G1016" s="17">
        <v>43843</v>
      </c>
      <c r="H1016" s="4">
        <v>222</v>
      </c>
      <c r="I1016" s="17">
        <v>43914</v>
      </c>
      <c r="J1016" s="4">
        <v>277</v>
      </c>
    </row>
    <row r="1017" spans="2:10" ht="12.5">
      <c r="B1017" s="11"/>
      <c r="G1017" s="17">
        <v>43844</v>
      </c>
      <c r="H1017" s="4">
        <v>153</v>
      </c>
      <c r="I1017" s="17">
        <v>43915</v>
      </c>
      <c r="J1017" s="4">
        <v>302</v>
      </c>
    </row>
    <row r="1018" spans="2:10" ht="12.5">
      <c r="B1018" s="11"/>
      <c r="G1018" s="17">
        <v>43845</v>
      </c>
      <c r="H1018" s="4">
        <v>226</v>
      </c>
      <c r="I1018" s="17">
        <v>43916</v>
      </c>
      <c r="J1018" s="4">
        <v>430</v>
      </c>
    </row>
    <row r="1019" spans="2:10" ht="12.5">
      <c r="B1019" s="11"/>
      <c r="G1019" s="17">
        <v>43846</v>
      </c>
      <c r="H1019" s="4">
        <v>339</v>
      </c>
      <c r="I1019" s="17">
        <v>43917</v>
      </c>
      <c r="J1019" s="4">
        <v>304</v>
      </c>
    </row>
    <row r="1020" spans="2:10" ht="12.5">
      <c r="B1020" s="11"/>
      <c r="G1020" s="17">
        <v>43847</v>
      </c>
      <c r="H1020" s="4">
        <v>203</v>
      </c>
      <c r="I1020" s="17">
        <v>43918</v>
      </c>
      <c r="J1020" s="4">
        <v>281</v>
      </c>
    </row>
    <row r="1021" spans="2:10" ht="12.5">
      <c r="B1021" s="11"/>
      <c r="G1021" s="17">
        <v>43848</v>
      </c>
      <c r="H1021" s="4">
        <v>164</v>
      </c>
      <c r="I1021" s="17">
        <v>43919</v>
      </c>
      <c r="J1021" s="4">
        <v>412</v>
      </c>
    </row>
    <row r="1022" spans="2:10" ht="12.5">
      <c r="B1022" s="11"/>
      <c r="G1022" s="17">
        <v>43849</v>
      </c>
      <c r="H1022" s="4">
        <v>164</v>
      </c>
      <c r="I1022" s="17">
        <v>43920</v>
      </c>
      <c r="J1022" s="4">
        <v>644</v>
      </c>
    </row>
    <row r="1023" spans="2:10" ht="12.5">
      <c r="B1023" s="11"/>
      <c r="G1023" s="17">
        <v>43850</v>
      </c>
      <c r="H1023" s="4">
        <v>157</v>
      </c>
      <c r="I1023" s="17">
        <v>43921</v>
      </c>
      <c r="J1023" s="4">
        <v>486</v>
      </c>
    </row>
    <row r="1024" spans="2:10" ht="12.5">
      <c r="B1024" s="11"/>
      <c r="G1024" s="17">
        <v>43851</v>
      </c>
      <c r="H1024" s="4">
        <v>192</v>
      </c>
      <c r="I1024" s="17">
        <v>43922</v>
      </c>
      <c r="J1024" s="4">
        <v>382</v>
      </c>
    </row>
    <row r="1025" spans="2:10" ht="12.5">
      <c r="B1025" s="11"/>
      <c r="G1025" s="17">
        <v>43852</v>
      </c>
      <c r="H1025" s="4">
        <v>252</v>
      </c>
      <c r="I1025" s="17">
        <v>43923</v>
      </c>
      <c r="J1025" s="4">
        <v>392</v>
      </c>
    </row>
    <row r="1026" spans="2:10" ht="12.5">
      <c r="B1026" s="11"/>
      <c r="G1026" s="17">
        <v>43853</v>
      </c>
      <c r="H1026" s="4">
        <v>131</v>
      </c>
      <c r="I1026" s="17">
        <v>43924</v>
      </c>
      <c r="J1026" s="4">
        <v>692</v>
      </c>
    </row>
    <row r="1027" spans="2:10" ht="12.5">
      <c r="B1027" s="11"/>
      <c r="G1027" s="17">
        <v>43854</v>
      </c>
      <c r="H1027" s="4">
        <v>107</v>
      </c>
      <c r="I1027" s="17">
        <v>43925</v>
      </c>
      <c r="J1027" s="4">
        <v>878</v>
      </c>
    </row>
    <row r="1028" spans="2:10" ht="12.5">
      <c r="B1028" s="11"/>
      <c r="G1028" s="17">
        <v>43855</v>
      </c>
      <c r="H1028" s="4">
        <v>117</v>
      </c>
      <c r="I1028" s="17">
        <v>43926</v>
      </c>
      <c r="J1028" s="4">
        <v>625</v>
      </c>
    </row>
    <row r="1029" spans="2:10" ht="12.5">
      <c r="B1029" s="11"/>
      <c r="G1029" s="17">
        <v>43856</v>
      </c>
      <c r="H1029" s="4">
        <v>131</v>
      </c>
      <c r="I1029" s="17">
        <v>43927</v>
      </c>
      <c r="J1029" s="4">
        <v>560</v>
      </c>
    </row>
    <row r="1030" spans="2:10" ht="12.5">
      <c r="B1030" s="11"/>
      <c r="G1030" s="17">
        <v>43857</v>
      </c>
      <c r="H1030" s="4">
        <v>196</v>
      </c>
      <c r="I1030" s="17">
        <v>43928</v>
      </c>
      <c r="J1030" s="4">
        <v>538</v>
      </c>
    </row>
    <row r="1031" spans="2:10" ht="12.5">
      <c r="B1031" s="11"/>
      <c r="G1031" s="17">
        <v>43858</v>
      </c>
      <c r="H1031" s="4">
        <v>239</v>
      </c>
      <c r="I1031" s="17">
        <v>43929</v>
      </c>
      <c r="J1031" s="4">
        <v>494</v>
      </c>
    </row>
    <row r="1032" spans="2:10" ht="12.5">
      <c r="B1032" s="11"/>
      <c r="G1032" s="17">
        <v>43859</v>
      </c>
      <c r="H1032" s="4">
        <v>193</v>
      </c>
      <c r="I1032" s="17">
        <v>43930</v>
      </c>
      <c r="J1032" s="4">
        <v>538</v>
      </c>
    </row>
    <row r="1033" spans="2:10" ht="12.5">
      <c r="B1033" s="11"/>
      <c r="G1033" s="17">
        <v>43860</v>
      </c>
      <c r="H1033" s="4">
        <v>144</v>
      </c>
      <c r="I1033" s="17">
        <v>43931</v>
      </c>
      <c r="J1033" s="4">
        <v>509</v>
      </c>
    </row>
    <row r="1034" spans="2:10" ht="12.5">
      <c r="B1034" s="11"/>
      <c r="G1034" s="17">
        <v>43861</v>
      </c>
      <c r="H1034" s="4">
        <v>140</v>
      </c>
      <c r="I1034" s="17">
        <v>43932</v>
      </c>
      <c r="J1034" s="4">
        <v>486</v>
      </c>
    </row>
    <row r="1035" spans="2:10" ht="12.5">
      <c r="B1035" s="11"/>
      <c r="G1035" s="17">
        <v>43862</v>
      </c>
      <c r="H1035" s="4">
        <v>156</v>
      </c>
      <c r="I1035" s="17">
        <v>43933</v>
      </c>
      <c r="J1035" s="4">
        <v>711</v>
      </c>
    </row>
    <row r="1036" spans="2:10" ht="12.5">
      <c r="B1036" s="11"/>
      <c r="G1036" s="17">
        <v>43863</v>
      </c>
      <c r="H1036" s="4">
        <v>205</v>
      </c>
      <c r="I1036" s="17">
        <v>43934</v>
      </c>
      <c r="J1036" s="4">
        <v>530</v>
      </c>
    </row>
    <row r="1037" spans="2:10" ht="12.5">
      <c r="B1037" s="11"/>
      <c r="G1037" s="17">
        <v>43864</v>
      </c>
      <c r="H1037" s="4">
        <v>206</v>
      </c>
      <c r="I1037" s="17">
        <v>43935</v>
      </c>
      <c r="J1037" s="4">
        <v>432</v>
      </c>
    </row>
    <row r="1038" spans="2:10" ht="12.5">
      <c r="B1038" s="11"/>
      <c r="G1038" s="17">
        <v>43865</v>
      </c>
      <c r="H1038" s="4">
        <v>178</v>
      </c>
      <c r="I1038" s="17">
        <v>43936</v>
      </c>
      <c r="J1038" s="4">
        <v>599</v>
      </c>
    </row>
    <row r="1039" spans="2:10" ht="12.5">
      <c r="B1039" s="11"/>
      <c r="G1039" s="17">
        <v>43866</v>
      </c>
      <c r="H1039" s="4">
        <v>182</v>
      </c>
      <c r="I1039" s="17">
        <v>43937</v>
      </c>
      <c r="J1039" s="4">
        <v>498</v>
      </c>
    </row>
    <row r="1040" spans="2:10" ht="12.5">
      <c r="B1040" s="11"/>
      <c r="G1040" s="17">
        <v>43867</v>
      </c>
      <c r="H1040" s="4">
        <v>165</v>
      </c>
      <c r="I1040" s="17">
        <v>43938</v>
      </c>
      <c r="J1040" s="4">
        <v>510</v>
      </c>
    </row>
    <row r="1041" spans="2:10" ht="12.5">
      <c r="B1041" s="11"/>
      <c r="G1041" s="17">
        <v>43868</v>
      </c>
      <c r="H1041" s="4">
        <v>144</v>
      </c>
      <c r="I1041" s="17">
        <v>43939</v>
      </c>
      <c r="J1041" s="4">
        <v>518</v>
      </c>
    </row>
    <row r="1042" spans="2:10" ht="12.5">
      <c r="B1042" s="11"/>
      <c r="G1042" s="17">
        <v>43869</v>
      </c>
      <c r="H1042" s="4">
        <v>242</v>
      </c>
      <c r="I1042" s="17">
        <v>43940</v>
      </c>
      <c r="J1042" s="4">
        <v>455</v>
      </c>
    </row>
    <row r="1043" spans="2:10" ht="12.5">
      <c r="B1043" s="11"/>
      <c r="G1043" s="17">
        <v>43870</v>
      </c>
      <c r="H1043" s="4">
        <v>178</v>
      </c>
      <c r="I1043" s="17">
        <v>43941</v>
      </c>
      <c r="J1043" s="4">
        <v>642</v>
      </c>
    </row>
    <row r="1044" spans="2:10" ht="12.5">
      <c r="B1044" s="11"/>
      <c r="G1044" s="17">
        <v>43871</v>
      </c>
      <c r="H1044" s="4">
        <v>153</v>
      </c>
      <c r="I1044" s="17">
        <v>43942</v>
      </c>
      <c r="J1044" s="4">
        <v>479</v>
      </c>
    </row>
    <row r="1045" spans="2:10" ht="12.5">
      <c r="B1045" s="11"/>
      <c r="G1045" s="17">
        <v>43872</v>
      </c>
      <c r="H1045" s="4">
        <v>159</v>
      </c>
      <c r="I1045" s="17">
        <v>43943</v>
      </c>
      <c r="J1045" s="4">
        <v>395</v>
      </c>
    </row>
    <row r="1046" spans="2:10" ht="12.5">
      <c r="B1046" s="11"/>
      <c r="G1046" s="17">
        <v>43873</v>
      </c>
      <c r="H1046" s="4">
        <v>138</v>
      </c>
      <c r="I1046" s="17">
        <v>43944</v>
      </c>
      <c r="J1046" s="4">
        <v>336</v>
      </c>
    </row>
    <row r="1047" spans="2:10" ht="12.5">
      <c r="B1047" s="11"/>
      <c r="G1047" s="17">
        <v>43874</v>
      </c>
      <c r="H1047" s="4">
        <v>200</v>
      </c>
      <c r="I1047" s="17">
        <v>43945</v>
      </c>
      <c r="J1047" s="4">
        <v>368</v>
      </c>
    </row>
    <row r="1048" spans="2:10" ht="12.5">
      <c r="B1048" s="11"/>
      <c r="G1048" s="17">
        <v>43875</v>
      </c>
      <c r="H1048" s="4">
        <v>151</v>
      </c>
      <c r="I1048" s="17">
        <v>43946</v>
      </c>
      <c r="J1048" s="4">
        <v>388</v>
      </c>
    </row>
    <row r="1049" spans="2:10" ht="12.5">
      <c r="B1049" s="11"/>
      <c r="G1049" s="17">
        <v>43876</v>
      </c>
      <c r="H1049" s="4">
        <v>185</v>
      </c>
      <c r="I1049" s="17">
        <v>43947</v>
      </c>
      <c r="J1049" s="4">
        <v>433</v>
      </c>
    </row>
    <row r="1050" spans="2:10" ht="12.5">
      <c r="B1050" s="11"/>
      <c r="G1050" s="17">
        <v>43877</v>
      </c>
      <c r="H1050" s="4">
        <v>193</v>
      </c>
      <c r="I1050" s="17">
        <v>43948</v>
      </c>
      <c r="J1050" s="4">
        <v>519</v>
      </c>
    </row>
    <row r="1051" spans="2:10" ht="12.5">
      <c r="B1051" s="11"/>
      <c r="G1051" s="17">
        <v>43878</v>
      </c>
      <c r="H1051" s="4">
        <v>298</v>
      </c>
      <c r="I1051" s="17">
        <v>43949</v>
      </c>
      <c r="J1051" s="4">
        <v>426</v>
      </c>
    </row>
    <row r="1052" spans="2:10" ht="12.5">
      <c r="B1052" s="11"/>
      <c r="G1052" s="17">
        <v>43879</v>
      </c>
      <c r="H1052" s="4">
        <v>208</v>
      </c>
      <c r="I1052" s="17">
        <v>43950</v>
      </c>
      <c r="J1052" s="4">
        <v>411</v>
      </c>
    </row>
    <row r="1053" spans="2:10" ht="12.5">
      <c r="B1053" s="11"/>
      <c r="G1053" s="17">
        <v>43880</v>
      </c>
      <c r="H1053" s="4">
        <v>148</v>
      </c>
      <c r="I1053" s="17">
        <v>43951</v>
      </c>
      <c r="J1053" s="4">
        <v>349</v>
      </c>
    </row>
    <row r="1054" spans="2:10" ht="12.5">
      <c r="B1054" s="11"/>
      <c r="G1054" s="17">
        <v>43881</v>
      </c>
      <c r="H1054" s="4">
        <v>194</v>
      </c>
      <c r="I1054" s="17">
        <v>43952</v>
      </c>
      <c r="J1054" s="4">
        <v>488</v>
      </c>
    </row>
    <row r="1055" spans="2:10" ht="12.5">
      <c r="B1055" s="11"/>
      <c r="G1055" s="17">
        <v>43882</v>
      </c>
      <c r="H1055" s="4">
        <v>189</v>
      </c>
      <c r="I1055" s="17">
        <v>43953</v>
      </c>
      <c r="J1055" s="4">
        <v>363</v>
      </c>
    </row>
    <row r="1056" spans="2:10" ht="12.5">
      <c r="B1056" s="11"/>
      <c r="G1056" s="17">
        <v>43883</v>
      </c>
      <c r="H1056" s="4">
        <v>123</v>
      </c>
      <c r="I1056" s="17">
        <v>43954</v>
      </c>
      <c r="J1056" s="4">
        <v>363</v>
      </c>
    </row>
    <row r="1057" spans="2:10" ht="12.5">
      <c r="B1057" s="11"/>
      <c r="G1057" s="17">
        <v>43884</v>
      </c>
      <c r="H1057" s="4">
        <v>203</v>
      </c>
      <c r="I1057" s="17">
        <v>43955</v>
      </c>
      <c r="J1057" s="4">
        <v>489</v>
      </c>
    </row>
    <row r="1058" spans="2:10" ht="12.5">
      <c r="B1058" s="11"/>
      <c r="G1058" s="17">
        <v>43885</v>
      </c>
      <c r="H1058" s="4">
        <v>219</v>
      </c>
      <c r="I1058" s="17">
        <v>43956</v>
      </c>
      <c r="J1058" s="4">
        <v>380</v>
      </c>
    </row>
    <row r="1059" spans="2:10" ht="12.5">
      <c r="B1059" s="11"/>
      <c r="G1059" s="17">
        <v>43886</v>
      </c>
      <c r="H1059" s="4">
        <v>311</v>
      </c>
      <c r="I1059" s="17">
        <v>43957</v>
      </c>
      <c r="J1059" s="4">
        <v>347</v>
      </c>
    </row>
    <row r="1060" spans="2:10" ht="12.5">
      <c r="B1060" s="11"/>
      <c r="G1060" s="17">
        <v>43887</v>
      </c>
      <c r="H1060" s="4">
        <v>225</v>
      </c>
      <c r="I1060" s="17">
        <v>43958</v>
      </c>
      <c r="J1060" s="4">
        <v>335</v>
      </c>
    </row>
    <row r="1061" spans="2:10" ht="12.5">
      <c r="B1061" s="11"/>
      <c r="G1061" s="17">
        <v>43888</v>
      </c>
      <c r="H1061" s="4">
        <v>175</v>
      </c>
      <c r="I1061" s="17">
        <v>43959</v>
      </c>
      <c r="J1061" s="4">
        <v>367</v>
      </c>
    </row>
    <row r="1062" spans="2:10" ht="12.5">
      <c r="B1062" s="11"/>
      <c r="G1062" s="17">
        <v>43889</v>
      </c>
      <c r="H1062" s="4">
        <v>194</v>
      </c>
      <c r="I1062" s="17">
        <v>43960</v>
      </c>
      <c r="J1062" s="4">
        <v>321</v>
      </c>
    </row>
    <row r="1063" spans="2:10" ht="12.5">
      <c r="B1063" s="11"/>
      <c r="G1063" s="17">
        <v>43890</v>
      </c>
      <c r="H1063" s="4">
        <v>250</v>
      </c>
      <c r="I1063" s="17">
        <v>43961</v>
      </c>
      <c r="J1063" s="4">
        <v>387</v>
      </c>
    </row>
    <row r="1064" spans="2:10" ht="12.5">
      <c r="B1064" s="11"/>
      <c r="G1064" s="17">
        <v>43891</v>
      </c>
      <c r="H1064" s="4">
        <v>188</v>
      </c>
      <c r="I1064" s="17">
        <v>43962</v>
      </c>
      <c r="J1064" s="4">
        <v>332</v>
      </c>
    </row>
    <row r="1065" spans="2:10" ht="12.5">
      <c r="B1065" s="11"/>
      <c r="G1065" s="17">
        <v>43892</v>
      </c>
      <c r="H1065" s="4">
        <v>182</v>
      </c>
      <c r="I1065" s="17">
        <v>43963</v>
      </c>
      <c r="J1065" s="4">
        <v>478</v>
      </c>
    </row>
    <row r="1066" spans="2:10" ht="12.5">
      <c r="B1066" s="11"/>
      <c r="G1066" s="17">
        <v>43893</v>
      </c>
      <c r="H1066" s="4">
        <v>208</v>
      </c>
      <c r="I1066" s="17">
        <v>43964</v>
      </c>
      <c r="J1066" s="4">
        <v>532</v>
      </c>
    </row>
    <row r="1067" spans="2:10" ht="12.5">
      <c r="B1067" s="11"/>
      <c r="G1067" s="17">
        <v>43894</v>
      </c>
      <c r="H1067" s="4">
        <v>140</v>
      </c>
      <c r="I1067" s="17">
        <v>43965</v>
      </c>
      <c r="J1067" s="4">
        <v>359</v>
      </c>
    </row>
    <row r="1068" spans="2:10" ht="12.5">
      <c r="B1068" s="11"/>
      <c r="G1068" s="17">
        <v>43895</v>
      </c>
      <c r="H1068" s="4">
        <v>134</v>
      </c>
      <c r="I1068" s="17">
        <v>43966</v>
      </c>
      <c r="J1068" s="4">
        <v>311</v>
      </c>
    </row>
    <row r="1069" spans="2:10" ht="12.5">
      <c r="B1069" s="11"/>
      <c r="G1069" s="17">
        <v>43896</v>
      </c>
      <c r="H1069" s="4">
        <v>169</v>
      </c>
      <c r="I1069" s="17">
        <v>43967</v>
      </c>
      <c r="J1069" s="4">
        <v>402</v>
      </c>
    </row>
    <row r="1070" spans="2:10" ht="12.5">
      <c r="B1070" s="11"/>
      <c r="G1070" s="17">
        <v>43897</v>
      </c>
      <c r="H1070" s="4">
        <v>158</v>
      </c>
      <c r="I1070" s="17">
        <v>43968</v>
      </c>
      <c r="J1070" s="4">
        <v>387</v>
      </c>
    </row>
    <row r="1071" spans="2:10" ht="12.5">
      <c r="B1071" s="11"/>
      <c r="G1071" s="17">
        <v>43898</v>
      </c>
      <c r="H1071" s="4">
        <v>210</v>
      </c>
      <c r="I1071" s="17">
        <v>43969</v>
      </c>
      <c r="J1071" s="4">
        <v>448</v>
      </c>
    </row>
    <row r="1072" spans="2:10" ht="12.5">
      <c r="B1072" s="11"/>
      <c r="G1072" s="17">
        <v>43899</v>
      </c>
      <c r="H1072" s="4">
        <v>210</v>
      </c>
      <c r="I1072" s="17">
        <v>43970</v>
      </c>
      <c r="J1072" s="4">
        <v>350</v>
      </c>
    </row>
    <row r="1073" spans="2:10" ht="12.5">
      <c r="B1073" s="11"/>
      <c r="G1073" s="17">
        <v>43900</v>
      </c>
      <c r="H1073" s="4">
        <v>192</v>
      </c>
      <c r="I1073" s="17">
        <v>43971</v>
      </c>
      <c r="J1073" s="4">
        <v>377</v>
      </c>
    </row>
    <row r="1074" spans="2:10" ht="12.5">
      <c r="B1074" s="11"/>
      <c r="G1074" s="17">
        <v>43901</v>
      </c>
      <c r="H1074" s="4">
        <v>154</v>
      </c>
      <c r="I1074" s="48">
        <v>43972</v>
      </c>
      <c r="J1074" s="4">
        <v>328</v>
      </c>
    </row>
    <row r="1075" spans="2:10" ht="12.5">
      <c r="B1075" s="11"/>
      <c r="G1075" s="17">
        <v>43902</v>
      </c>
      <c r="H1075" s="4">
        <v>370</v>
      </c>
      <c r="I1075" s="52">
        <v>43973</v>
      </c>
      <c r="J1075" s="4">
        <v>289</v>
      </c>
    </row>
    <row r="1076" spans="2:10" ht="12.5">
      <c r="B1076" s="11"/>
      <c r="G1076" s="21"/>
      <c r="H1076" s="21"/>
      <c r="I1076" s="21"/>
      <c r="J1076" s="21"/>
    </row>
    <row r="1077" spans="2:10" ht="12.5">
      <c r="B1077" s="11"/>
      <c r="G1077" s="21"/>
      <c r="H1077" s="21"/>
      <c r="I1077" s="21"/>
      <c r="J1077" s="21"/>
    </row>
    <row r="1078" spans="2:10" ht="12.5">
      <c r="B1078" s="11"/>
      <c r="G1078" s="21"/>
      <c r="H1078" s="21"/>
      <c r="I1078" s="21"/>
      <c r="J1078" s="21"/>
    </row>
    <row r="1079" spans="2:10" ht="12.5">
      <c r="B1079" s="11"/>
      <c r="G1079" s="22" t="s">
        <v>37</v>
      </c>
      <c r="H1079" s="22" t="s">
        <v>18</v>
      </c>
      <c r="I1079" s="22" t="s">
        <v>37</v>
      </c>
      <c r="J1079" s="22" t="s">
        <v>18</v>
      </c>
    </row>
    <row r="1080" spans="2:10" ht="12.5">
      <c r="B1080" s="11"/>
      <c r="G1080" s="17">
        <v>43833</v>
      </c>
      <c r="H1080" s="4">
        <v>521</v>
      </c>
      <c r="I1080" s="17">
        <v>43904</v>
      </c>
      <c r="J1080" s="4">
        <v>459</v>
      </c>
    </row>
    <row r="1081" spans="2:10" ht="12.5">
      <c r="B1081" s="11"/>
      <c r="G1081" s="17">
        <v>43834</v>
      </c>
      <c r="H1081" s="4">
        <v>479</v>
      </c>
      <c r="I1081" s="17">
        <v>43905</v>
      </c>
      <c r="J1081" s="4">
        <v>464</v>
      </c>
    </row>
    <row r="1082" spans="2:10" ht="12.5">
      <c r="B1082" s="11"/>
      <c r="G1082" s="17">
        <v>43835</v>
      </c>
      <c r="H1082" s="4">
        <v>574</v>
      </c>
      <c r="I1082" s="17">
        <v>43906</v>
      </c>
      <c r="J1082" s="4">
        <v>486</v>
      </c>
    </row>
    <row r="1083" spans="2:10" ht="12.5">
      <c r="B1083" s="11"/>
      <c r="G1083" s="17">
        <v>43836</v>
      </c>
      <c r="H1083" s="4">
        <v>526</v>
      </c>
      <c r="I1083" s="17">
        <v>43907</v>
      </c>
      <c r="J1083" s="4">
        <v>501</v>
      </c>
    </row>
    <row r="1084" spans="2:10" ht="12.5">
      <c r="B1084" s="11"/>
      <c r="G1084" s="17">
        <v>43837</v>
      </c>
      <c r="H1084" s="4">
        <v>492</v>
      </c>
      <c r="I1084" s="17">
        <v>43908</v>
      </c>
      <c r="J1084" s="4">
        <v>506</v>
      </c>
    </row>
    <row r="1085" spans="2:10" ht="12.5">
      <c r="B1085" s="11"/>
      <c r="G1085" s="17">
        <v>43838</v>
      </c>
      <c r="H1085" s="4">
        <v>496</v>
      </c>
      <c r="I1085" s="17">
        <v>43909</v>
      </c>
      <c r="J1085" s="4">
        <v>680</v>
      </c>
    </row>
    <row r="1086" spans="2:10" ht="12.5">
      <c r="B1086" s="11"/>
      <c r="G1086" s="17">
        <v>43839</v>
      </c>
      <c r="H1086" s="4">
        <v>939</v>
      </c>
      <c r="I1086" s="17">
        <v>43910</v>
      </c>
      <c r="J1086" s="4">
        <v>1234</v>
      </c>
    </row>
    <row r="1087" spans="2:10" ht="12.5">
      <c r="B1087" s="11"/>
      <c r="G1087" s="17">
        <v>43840</v>
      </c>
      <c r="H1087" s="4">
        <v>771</v>
      </c>
      <c r="I1087" s="17">
        <v>43911</v>
      </c>
      <c r="J1087" s="4">
        <v>1347</v>
      </c>
    </row>
    <row r="1088" spans="2:10" ht="12.5">
      <c r="B1088" s="11"/>
      <c r="G1088" s="17">
        <v>43841</v>
      </c>
      <c r="H1088" s="4">
        <v>509</v>
      </c>
      <c r="I1088" s="17">
        <v>43912</v>
      </c>
      <c r="J1088" s="4">
        <v>1368</v>
      </c>
    </row>
    <row r="1089" spans="2:10" ht="12.5">
      <c r="B1089" s="11"/>
      <c r="G1089" s="17">
        <v>43842</v>
      </c>
      <c r="H1089" s="4">
        <v>556</v>
      </c>
      <c r="I1089" s="17">
        <v>43913</v>
      </c>
      <c r="J1089" s="4">
        <v>1125</v>
      </c>
    </row>
    <row r="1090" spans="2:10" ht="12.5">
      <c r="B1090" s="11"/>
      <c r="G1090" s="17">
        <v>43843</v>
      </c>
      <c r="H1090" s="4">
        <v>470</v>
      </c>
      <c r="I1090" s="17">
        <v>43914</v>
      </c>
      <c r="J1090" s="4">
        <v>1457</v>
      </c>
    </row>
    <row r="1091" spans="2:10" ht="12.5">
      <c r="B1091" s="11"/>
      <c r="G1091" s="17">
        <v>43844</v>
      </c>
      <c r="H1091" s="4">
        <v>476</v>
      </c>
      <c r="I1091" s="17">
        <v>43915</v>
      </c>
      <c r="J1091" s="4">
        <v>785</v>
      </c>
    </row>
    <row r="1092" spans="2:10" ht="12.5">
      <c r="B1092" s="11"/>
      <c r="G1092" s="17">
        <v>43845</v>
      </c>
      <c r="H1092" s="4">
        <v>636</v>
      </c>
      <c r="I1092" s="17">
        <v>43916</v>
      </c>
      <c r="J1092" s="4">
        <v>1563</v>
      </c>
    </row>
    <row r="1093" spans="2:10" ht="15.75" customHeight="1">
      <c r="B1093" s="11"/>
      <c r="G1093" s="17">
        <v>43846</v>
      </c>
      <c r="H1093" s="4">
        <v>723</v>
      </c>
      <c r="I1093" s="17">
        <v>43917</v>
      </c>
      <c r="J1093" s="4">
        <v>930</v>
      </c>
    </row>
    <row r="1094" spans="2:10" ht="15.75" customHeight="1">
      <c r="B1094" s="11"/>
      <c r="G1094" s="17">
        <v>43847</v>
      </c>
      <c r="H1094" s="4">
        <v>446</v>
      </c>
      <c r="I1094" s="17">
        <v>43918</v>
      </c>
      <c r="J1094" s="4">
        <v>742</v>
      </c>
    </row>
    <row r="1095" spans="2:10" ht="15.75" customHeight="1">
      <c r="B1095" s="11"/>
      <c r="G1095" s="17">
        <v>43848</v>
      </c>
      <c r="H1095" s="4">
        <v>311</v>
      </c>
      <c r="I1095" s="17">
        <v>43919</v>
      </c>
      <c r="J1095" s="4">
        <v>826</v>
      </c>
    </row>
    <row r="1096" spans="2:10" ht="15.75" customHeight="1">
      <c r="B1096" s="11"/>
      <c r="G1096" s="17">
        <v>43849</v>
      </c>
      <c r="H1096" s="4">
        <v>419</v>
      </c>
      <c r="I1096" s="17">
        <v>43920</v>
      </c>
      <c r="J1096" s="4">
        <v>1101</v>
      </c>
    </row>
    <row r="1097" spans="2:10" ht="15.75" customHeight="1">
      <c r="B1097" s="11"/>
      <c r="G1097" s="17">
        <v>43850</v>
      </c>
      <c r="H1097" s="4">
        <v>507</v>
      </c>
      <c r="I1097" s="17">
        <v>43921</v>
      </c>
      <c r="J1097" s="4">
        <v>974</v>
      </c>
    </row>
    <row r="1098" spans="2:10" ht="15.75" customHeight="1">
      <c r="B1098" s="11"/>
      <c r="G1098" s="17">
        <v>43851</v>
      </c>
      <c r="H1098" s="4">
        <v>491</v>
      </c>
      <c r="I1098" s="17">
        <v>43922</v>
      </c>
      <c r="J1098" s="4">
        <v>843</v>
      </c>
    </row>
    <row r="1099" spans="2:10" ht="15.75" customHeight="1">
      <c r="B1099" s="11"/>
      <c r="G1099" s="17">
        <v>43852</v>
      </c>
      <c r="H1099" s="4">
        <v>440</v>
      </c>
      <c r="I1099" s="17">
        <v>43923</v>
      </c>
      <c r="J1099" s="4">
        <v>898</v>
      </c>
    </row>
    <row r="1100" spans="2:10" ht="15.75" customHeight="1">
      <c r="B1100" s="11"/>
      <c r="G1100" s="17">
        <v>43853</v>
      </c>
      <c r="H1100" s="4">
        <v>411</v>
      </c>
      <c r="I1100" s="17">
        <v>43924</v>
      </c>
      <c r="J1100" s="4">
        <v>1159</v>
      </c>
    </row>
    <row r="1101" spans="2:10" ht="15.75" customHeight="1">
      <c r="B1101" s="11"/>
      <c r="G1101" s="17">
        <v>43854</v>
      </c>
      <c r="H1101" s="4">
        <v>358</v>
      </c>
      <c r="I1101" s="17">
        <v>43925</v>
      </c>
      <c r="J1101" s="4">
        <v>1255</v>
      </c>
    </row>
    <row r="1102" spans="2:10" ht="15.75" customHeight="1">
      <c r="B1102" s="11"/>
      <c r="G1102" s="17">
        <v>43855</v>
      </c>
      <c r="H1102" s="4">
        <v>388</v>
      </c>
      <c r="I1102" s="17">
        <v>43926</v>
      </c>
      <c r="J1102" s="4">
        <v>1079</v>
      </c>
    </row>
    <row r="1103" spans="2:10" ht="15.75" customHeight="1">
      <c r="B1103" s="11"/>
      <c r="G1103" s="17">
        <v>43856</v>
      </c>
      <c r="H1103" s="4">
        <v>449</v>
      </c>
      <c r="I1103" s="17">
        <v>43927</v>
      </c>
      <c r="J1103" s="4">
        <v>1009</v>
      </c>
    </row>
    <row r="1104" spans="2:10" ht="15.75" customHeight="1">
      <c r="B1104" s="11"/>
      <c r="G1104" s="17">
        <v>43857</v>
      </c>
      <c r="H1104" s="4">
        <v>420</v>
      </c>
      <c r="I1104" s="17">
        <v>43928</v>
      </c>
      <c r="J1104" s="4">
        <v>764</v>
      </c>
    </row>
    <row r="1105" spans="2:10" ht="15.75" customHeight="1">
      <c r="B1105" s="11"/>
      <c r="G1105" s="17">
        <v>43858</v>
      </c>
      <c r="H1105" s="4">
        <v>485</v>
      </c>
      <c r="I1105" s="17">
        <v>43929</v>
      </c>
      <c r="J1105" s="4">
        <v>927</v>
      </c>
    </row>
    <row r="1106" spans="2:10" ht="15.75" customHeight="1">
      <c r="B1106" s="11"/>
      <c r="G1106" s="17">
        <v>43859</v>
      </c>
      <c r="H1106" s="4">
        <v>509</v>
      </c>
      <c r="I1106" s="17">
        <v>43930</v>
      </c>
      <c r="J1106" s="4">
        <v>725</v>
      </c>
    </row>
    <row r="1107" spans="2:10" ht="15.75" customHeight="1">
      <c r="B1107" s="11"/>
      <c r="G1107" s="17">
        <v>43860</v>
      </c>
      <c r="H1107" s="4">
        <v>408</v>
      </c>
      <c r="I1107" s="17">
        <v>43931</v>
      </c>
      <c r="J1107" s="4">
        <v>741</v>
      </c>
    </row>
    <row r="1108" spans="2:10" ht="15.75" customHeight="1">
      <c r="B1108" s="11"/>
      <c r="G1108" s="17">
        <v>43861</v>
      </c>
      <c r="H1108" s="4">
        <v>390</v>
      </c>
      <c r="I1108" s="17">
        <v>43932</v>
      </c>
      <c r="J1108" s="4">
        <v>727</v>
      </c>
    </row>
    <row r="1109" spans="2:10" ht="15.75" customHeight="1">
      <c r="B1109" s="11"/>
      <c r="G1109" s="17">
        <v>43862</v>
      </c>
      <c r="H1109" s="4">
        <v>437</v>
      </c>
      <c r="I1109" s="17">
        <v>43933</v>
      </c>
      <c r="J1109" s="4">
        <v>709</v>
      </c>
    </row>
    <row r="1110" spans="2:10" ht="15.75" customHeight="1">
      <c r="B1110" s="11"/>
      <c r="G1110" s="17">
        <v>43863</v>
      </c>
      <c r="H1110" s="4">
        <v>507</v>
      </c>
      <c r="I1110" s="17">
        <v>43934</v>
      </c>
      <c r="J1110" s="4">
        <v>615</v>
      </c>
    </row>
    <row r="1111" spans="2:10" ht="15.75" customHeight="1">
      <c r="B1111" s="11"/>
      <c r="G1111" s="17">
        <v>43864</v>
      </c>
      <c r="H1111" s="4">
        <v>497</v>
      </c>
      <c r="I1111" s="17">
        <v>43935</v>
      </c>
      <c r="J1111" s="4">
        <v>698</v>
      </c>
    </row>
    <row r="1112" spans="2:10" ht="15.75" customHeight="1">
      <c r="B1112" s="11"/>
      <c r="G1112" s="17">
        <v>43865</v>
      </c>
      <c r="H1112" s="4">
        <v>418</v>
      </c>
      <c r="I1112" s="17">
        <v>43936</v>
      </c>
      <c r="J1112" s="4">
        <v>704</v>
      </c>
    </row>
    <row r="1113" spans="2:10" ht="15.75" customHeight="1">
      <c r="B1113" s="11"/>
      <c r="G1113" s="17">
        <v>43866</v>
      </c>
      <c r="H1113" s="4">
        <v>571</v>
      </c>
      <c r="I1113" s="17">
        <v>43937</v>
      </c>
      <c r="J1113" s="4">
        <v>705</v>
      </c>
    </row>
    <row r="1114" spans="2:10" ht="15.75" customHeight="1">
      <c r="B1114" s="11"/>
      <c r="G1114" s="17">
        <v>43867</v>
      </c>
      <c r="H1114" s="4">
        <v>633</v>
      </c>
      <c r="I1114" s="17">
        <v>43938</v>
      </c>
      <c r="J1114" s="4">
        <v>663</v>
      </c>
    </row>
    <row r="1115" spans="2:10" ht="15.75" customHeight="1">
      <c r="B1115" s="11"/>
      <c r="G1115" s="17">
        <v>43868</v>
      </c>
      <c r="H1115" s="4">
        <v>538</v>
      </c>
      <c r="I1115" s="17">
        <v>43939</v>
      </c>
      <c r="J1115" s="4">
        <v>966</v>
      </c>
    </row>
    <row r="1116" spans="2:10" ht="15.75" customHeight="1">
      <c r="B1116" s="11"/>
      <c r="G1116" s="17">
        <v>43869</v>
      </c>
      <c r="H1116" s="4">
        <v>390</v>
      </c>
      <c r="I1116" s="17">
        <v>43940</v>
      </c>
      <c r="J1116" s="4">
        <v>765</v>
      </c>
    </row>
    <row r="1117" spans="2:10" ht="15.75" customHeight="1">
      <c r="B1117" s="11"/>
      <c r="G1117" s="17">
        <v>43870</v>
      </c>
      <c r="H1117" s="4">
        <v>392</v>
      </c>
      <c r="I1117" s="17">
        <v>43941</v>
      </c>
      <c r="J1117" s="4">
        <v>892</v>
      </c>
    </row>
    <row r="1118" spans="2:10" ht="15.75" customHeight="1">
      <c r="B1118" s="11"/>
      <c r="G1118" s="17">
        <v>43871</v>
      </c>
      <c r="H1118" s="4">
        <v>373</v>
      </c>
      <c r="I1118" s="17">
        <v>43942</v>
      </c>
      <c r="J1118" s="4">
        <v>716</v>
      </c>
    </row>
    <row r="1119" spans="2:10" ht="15.75" customHeight="1">
      <c r="B1119" s="11"/>
      <c r="G1119" s="17">
        <v>43872</v>
      </c>
      <c r="H1119" s="4">
        <v>533</v>
      </c>
      <c r="I1119" s="17">
        <v>43943</v>
      </c>
      <c r="J1119" s="4">
        <v>601</v>
      </c>
    </row>
    <row r="1120" spans="2:10" ht="15.75" customHeight="1">
      <c r="B1120" s="11"/>
      <c r="G1120" s="17">
        <v>43873</v>
      </c>
      <c r="H1120" s="4">
        <v>448</v>
      </c>
      <c r="I1120" s="17">
        <v>43944</v>
      </c>
      <c r="J1120" s="4">
        <v>504</v>
      </c>
    </row>
    <row r="1121" spans="2:10" ht="15.75" customHeight="1">
      <c r="B1121" s="11"/>
      <c r="G1121" s="17">
        <v>43874</v>
      </c>
      <c r="H1121" s="4">
        <v>475</v>
      </c>
      <c r="I1121" s="17">
        <v>43945</v>
      </c>
      <c r="J1121" s="4">
        <v>844</v>
      </c>
    </row>
    <row r="1122" spans="2:10" ht="15.75" customHeight="1">
      <c r="B1122" s="11"/>
      <c r="G1122" s="17">
        <v>43875</v>
      </c>
      <c r="H1122" s="4">
        <v>408</v>
      </c>
      <c r="I1122" s="17">
        <v>43946</v>
      </c>
      <c r="J1122" s="4">
        <v>542</v>
      </c>
    </row>
    <row r="1123" spans="2:10" ht="15.75" customHeight="1">
      <c r="B1123" s="11"/>
      <c r="G1123" s="17">
        <v>43876</v>
      </c>
      <c r="H1123" s="4">
        <v>426</v>
      </c>
      <c r="I1123" s="17">
        <v>43947</v>
      </c>
      <c r="J1123" s="4">
        <v>577</v>
      </c>
    </row>
    <row r="1124" spans="2:10" ht="15.75" customHeight="1">
      <c r="B1124" s="11"/>
      <c r="G1124" s="17">
        <v>43877</v>
      </c>
      <c r="H1124" s="4">
        <v>431</v>
      </c>
      <c r="I1124" s="17">
        <v>43948</v>
      </c>
      <c r="J1124" s="4">
        <v>742</v>
      </c>
    </row>
    <row r="1125" spans="2:10" ht="15.75" customHeight="1">
      <c r="B1125" s="11"/>
      <c r="G1125" s="17">
        <v>43878</v>
      </c>
      <c r="H1125" s="4">
        <v>451</v>
      </c>
      <c r="I1125" s="17">
        <v>43949</v>
      </c>
      <c r="J1125" s="4">
        <v>694</v>
      </c>
    </row>
    <row r="1126" spans="2:10" ht="15.75" customHeight="1">
      <c r="B1126" s="11"/>
      <c r="G1126" s="17">
        <v>43879</v>
      </c>
      <c r="H1126" s="4">
        <v>467</v>
      </c>
      <c r="I1126" s="17">
        <v>43950</v>
      </c>
      <c r="J1126" s="4">
        <v>601</v>
      </c>
    </row>
    <row r="1127" spans="2:10" ht="15.75" customHeight="1">
      <c r="B1127" s="11"/>
      <c r="G1127" s="17">
        <v>43880</v>
      </c>
      <c r="H1127" s="4">
        <v>448</v>
      </c>
      <c r="I1127" s="17">
        <v>43951</v>
      </c>
      <c r="J1127" s="4">
        <v>615</v>
      </c>
    </row>
    <row r="1128" spans="2:10" ht="15.75" customHeight="1">
      <c r="B1128" s="11"/>
      <c r="G1128" s="17">
        <v>43881</v>
      </c>
      <c r="H1128" s="4">
        <v>658</v>
      </c>
      <c r="I1128" s="17">
        <v>43952</v>
      </c>
      <c r="J1128" s="4">
        <v>587</v>
      </c>
    </row>
    <row r="1129" spans="2:10" ht="15.75" customHeight="1">
      <c r="B1129" s="11"/>
      <c r="G1129" s="17">
        <v>43882</v>
      </c>
      <c r="H1129" s="4">
        <v>535</v>
      </c>
      <c r="I1129" s="17">
        <v>43953</v>
      </c>
      <c r="J1129" s="4">
        <v>521</v>
      </c>
    </row>
    <row r="1130" spans="2:10" ht="15.75" customHeight="1">
      <c r="B1130" s="11"/>
      <c r="G1130" s="17">
        <v>43883</v>
      </c>
      <c r="H1130" s="4">
        <v>486</v>
      </c>
      <c r="I1130" s="17">
        <v>43954</v>
      </c>
      <c r="J1130" s="4">
        <v>496</v>
      </c>
    </row>
    <row r="1131" spans="2:10" ht="15.75" customHeight="1">
      <c r="B1131" s="11"/>
      <c r="G1131" s="17">
        <v>43884</v>
      </c>
      <c r="H1131" s="4">
        <v>455</v>
      </c>
      <c r="I1131" s="17">
        <v>43955</v>
      </c>
      <c r="J1131" s="4">
        <v>736</v>
      </c>
    </row>
    <row r="1132" spans="2:10" ht="15.75" customHeight="1">
      <c r="B1132" s="11"/>
      <c r="G1132" s="17">
        <v>43885</v>
      </c>
      <c r="H1132" s="4">
        <v>445</v>
      </c>
      <c r="I1132" s="17">
        <v>43956</v>
      </c>
      <c r="J1132" s="4">
        <v>536</v>
      </c>
    </row>
    <row r="1133" spans="2:10" ht="15.75" customHeight="1">
      <c r="B1133" s="11"/>
      <c r="G1133" s="17">
        <v>43886</v>
      </c>
      <c r="H1133" s="4">
        <v>724</v>
      </c>
      <c r="I1133" s="17">
        <v>43957</v>
      </c>
      <c r="J1133" s="4">
        <v>620</v>
      </c>
    </row>
    <row r="1134" spans="2:10" ht="15.75" customHeight="1">
      <c r="B1134" s="11"/>
      <c r="G1134" s="17">
        <v>43887</v>
      </c>
      <c r="H1134" s="4">
        <v>479</v>
      </c>
      <c r="I1134" s="17">
        <v>43958</v>
      </c>
      <c r="J1134" s="4">
        <v>686</v>
      </c>
    </row>
    <row r="1135" spans="2:10" ht="15.75" customHeight="1">
      <c r="B1135" s="11"/>
      <c r="G1135" s="17">
        <v>43888</v>
      </c>
      <c r="H1135" s="4">
        <v>469</v>
      </c>
      <c r="I1135" s="17">
        <v>43959</v>
      </c>
      <c r="J1135" s="4">
        <v>726</v>
      </c>
    </row>
    <row r="1136" spans="2:10" ht="15.75" customHeight="1">
      <c r="B1136" s="11"/>
      <c r="G1136" s="17">
        <v>43889</v>
      </c>
      <c r="H1136" s="4">
        <v>483</v>
      </c>
      <c r="I1136" s="17">
        <v>43960</v>
      </c>
      <c r="J1136" s="4">
        <v>589</v>
      </c>
    </row>
    <row r="1137" spans="2:10" ht="15.75" customHeight="1">
      <c r="B1137" s="11"/>
      <c r="G1137" s="17">
        <v>43890</v>
      </c>
      <c r="H1137" s="4">
        <v>409</v>
      </c>
      <c r="I1137" s="17">
        <v>43961</v>
      </c>
      <c r="J1137" s="4">
        <v>527</v>
      </c>
    </row>
    <row r="1138" spans="2:10" ht="15.75" customHeight="1">
      <c r="B1138" s="11"/>
      <c r="G1138" s="17">
        <v>43891</v>
      </c>
      <c r="H1138" s="4">
        <v>351</v>
      </c>
      <c r="I1138" s="17">
        <v>43962</v>
      </c>
      <c r="J1138" s="4">
        <v>1378</v>
      </c>
    </row>
    <row r="1139" spans="2:10" ht="15.75" customHeight="1">
      <c r="B1139" s="11"/>
      <c r="G1139" s="17">
        <v>43892</v>
      </c>
      <c r="H1139" s="4">
        <v>483</v>
      </c>
      <c r="I1139" s="17">
        <v>43963</v>
      </c>
      <c r="J1139" s="4">
        <v>722</v>
      </c>
    </row>
    <row r="1140" spans="2:10" ht="15.75" customHeight="1">
      <c r="B1140" s="11"/>
      <c r="G1140" s="17">
        <v>43893</v>
      </c>
      <c r="H1140" s="4">
        <v>459</v>
      </c>
      <c r="I1140" s="17">
        <v>43964</v>
      </c>
      <c r="J1140" s="4">
        <v>1616</v>
      </c>
    </row>
    <row r="1141" spans="2:10" ht="15.75" customHeight="1">
      <c r="B1141" s="11"/>
      <c r="G1141" s="17">
        <v>43894</v>
      </c>
      <c r="H1141" s="4">
        <v>463</v>
      </c>
      <c r="I1141" s="17">
        <v>43965</v>
      </c>
      <c r="J1141" s="4">
        <v>973</v>
      </c>
    </row>
    <row r="1142" spans="2:10" ht="15.75" customHeight="1">
      <c r="B1142" s="11"/>
      <c r="G1142" s="17">
        <v>43895</v>
      </c>
      <c r="H1142" s="4">
        <v>441</v>
      </c>
      <c r="I1142" s="17">
        <v>43966</v>
      </c>
      <c r="J1142" s="4">
        <v>761</v>
      </c>
    </row>
    <row r="1143" spans="2:10" ht="15.75" customHeight="1">
      <c r="B1143" s="11"/>
      <c r="G1143" s="17">
        <v>43896</v>
      </c>
      <c r="H1143" s="4">
        <v>537</v>
      </c>
      <c r="I1143" s="17">
        <v>43967</v>
      </c>
      <c r="J1143" s="4">
        <v>502</v>
      </c>
    </row>
    <row r="1144" spans="2:10" ht="15.75" customHeight="1">
      <c r="B1144" s="11"/>
      <c r="G1144" s="17">
        <v>43897</v>
      </c>
      <c r="H1144" s="4">
        <v>430</v>
      </c>
      <c r="I1144" s="17">
        <v>43968</v>
      </c>
      <c r="J1144" s="4">
        <v>571</v>
      </c>
    </row>
    <row r="1145" spans="2:10" ht="15.75" customHeight="1">
      <c r="B1145" s="11"/>
      <c r="G1145" s="17">
        <v>43898</v>
      </c>
      <c r="H1145" s="4">
        <v>360</v>
      </c>
      <c r="I1145" s="17">
        <v>43969</v>
      </c>
      <c r="J1145" s="4">
        <v>576</v>
      </c>
    </row>
    <row r="1146" spans="2:10" ht="15.75" customHeight="1">
      <c r="B1146" s="11"/>
      <c r="G1146" s="17">
        <v>43899</v>
      </c>
      <c r="H1146" s="4">
        <v>508</v>
      </c>
      <c r="I1146" s="17">
        <v>43970</v>
      </c>
      <c r="J1146" s="4">
        <v>587</v>
      </c>
    </row>
    <row r="1147" spans="2:10" ht="15.75" customHeight="1">
      <c r="B1147" s="11"/>
      <c r="G1147" s="17">
        <v>43900</v>
      </c>
      <c r="H1147" s="4">
        <v>513</v>
      </c>
      <c r="I1147" s="17">
        <v>43971</v>
      </c>
      <c r="J1147" s="4">
        <v>686</v>
      </c>
    </row>
    <row r="1148" spans="2:10" ht="15.75" customHeight="1">
      <c r="B1148" s="11"/>
      <c r="G1148" s="17">
        <v>43901</v>
      </c>
      <c r="H1148" s="4">
        <v>472</v>
      </c>
      <c r="I1148" s="48">
        <v>43972</v>
      </c>
      <c r="J1148" s="4">
        <v>551</v>
      </c>
    </row>
    <row r="1149" spans="2:10" ht="15.75" customHeight="1">
      <c r="B1149" s="11"/>
      <c r="G1149" s="17">
        <v>43902</v>
      </c>
      <c r="H1149" s="4">
        <v>441</v>
      </c>
      <c r="I1149" s="52">
        <v>43973</v>
      </c>
      <c r="J1149" s="4">
        <v>601</v>
      </c>
    </row>
    <row r="1150" spans="2:10" ht="15.75" customHeight="1">
      <c r="B1150" s="11"/>
      <c r="G1150" s="21"/>
      <c r="H1150" s="21"/>
      <c r="I1150" s="21"/>
      <c r="J1150" s="21"/>
    </row>
    <row r="1151" spans="2:10" ht="15.75" customHeight="1">
      <c r="B1151" s="11"/>
      <c r="G1151" s="21"/>
      <c r="H1151" s="21"/>
      <c r="I1151" s="21"/>
      <c r="J1151" s="21"/>
    </row>
    <row r="1152" spans="2:10" ht="15.75" customHeight="1">
      <c r="B1152" s="11"/>
      <c r="G1152" s="35"/>
      <c r="H1152" s="35"/>
      <c r="I1152" s="35"/>
      <c r="J1152" s="35"/>
    </row>
    <row r="1153" spans="2:10" ht="15.75" customHeight="1">
      <c r="B1153" s="11"/>
      <c r="G1153" s="22" t="s">
        <v>37</v>
      </c>
      <c r="H1153" s="22" t="s">
        <v>2</v>
      </c>
      <c r="I1153" s="22" t="s">
        <v>37</v>
      </c>
      <c r="J1153" s="22" t="s">
        <v>2</v>
      </c>
    </row>
    <row r="1154" spans="2:10" ht="15.75" customHeight="1">
      <c r="B1154" s="11"/>
      <c r="G1154" s="17">
        <v>43833</v>
      </c>
      <c r="H1154" s="4">
        <v>9013</v>
      </c>
      <c r="I1154" s="17">
        <v>43904</v>
      </c>
      <c r="J1154" s="4">
        <v>8023</v>
      </c>
    </row>
    <row r="1155" spans="2:10" ht="15.75" customHeight="1">
      <c r="B1155" s="11"/>
      <c r="G1155" s="17">
        <v>43834</v>
      </c>
      <c r="H1155" s="4">
        <v>8968</v>
      </c>
      <c r="I1155" s="17">
        <v>43905</v>
      </c>
      <c r="J1155" s="4">
        <v>8334</v>
      </c>
    </row>
    <row r="1156" spans="2:10" ht="15.75" customHeight="1">
      <c r="B1156" s="11"/>
      <c r="G1156" s="17">
        <v>43835</v>
      </c>
      <c r="H1156" s="4">
        <v>8998</v>
      </c>
      <c r="I1156" s="17">
        <v>43906</v>
      </c>
      <c r="J1156" s="4">
        <v>8794</v>
      </c>
    </row>
    <row r="1157" spans="2:10" ht="15.75" customHeight="1">
      <c r="B1157" s="11"/>
      <c r="G1157" s="17">
        <v>43836</v>
      </c>
      <c r="H1157" s="4">
        <v>10028</v>
      </c>
      <c r="I1157" s="17">
        <v>43907</v>
      </c>
      <c r="J1157" s="4">
        <v>10365</v>
      </c>
    </row>
    <row r="1158" spans="2:10" ht="15.75" customHeight="1">
      <c r="B1158" s="11"/>
      <c r="G1158" s="17">
        <v>43837</v>
      </c>
      <c r="H1158" s="4">
        <v>10412</v>
      </c>
      <c r="I1158" s="17">
        <v>43908</v>
      </c>
      <c r="J1158" s="4">
        <v>9430</v>
      </c>
    </row>
    <row r="1159" spans="2:10" ht="15.75" customHeight="1">
      <c r="B1159" s="11"/>
      <c r="G1159" s="17">
        <v>43838</v>
      </c>
      <c r="H1159" s="4">
        <v>10380</v>
      </c>
      <c r="I1159" s="17">
        <v>43909</v>
      </c>
      <c r="J1159" s="4">
        <v>9917</v>
      </c>
    </row>
    <row r="1160" spans="2:10" ht="15.75" customHeight="1">
      <c r="B1160" s="11"/>
      <c r="G1160" s="17">
        <v>43839</v>
      </c>
      <c r="H1160" s="4">
        <v>9963</v>
      </c>
      <c r="I1160" s="17">
        <v>43910</v>
      </c>
      <c r="J1160" s="4">
        <v>9699</v>
      </c>
    </row>
    <row r="1161" spans="2:10" ht="15.75" customHeight="1">
      <c r="B1161" s="11"/>
      <c r="G1161" s="17">
        <v>43840</v>
      </c>
      <c r="H1161" s="4">
        <v>10078</v>
      </c>
      <c r="I1161" s="17">
        <v>43911</v>
      </c>
      <c r="J1161" s="4">
        <v>9953</v>
      </c>
    </row>
    <row r="1162" spans="2:10" ht="15.75" customHeight="1">
      <c r="B1162" s="11"/>
      <c r="G1162" s="17">
        <v>43841</v>
      </c>
      <c r="H1162" s="4">
        <v>8086</v>
      </c>
      <c r="I1162" s="17">
        <v>43912</v>
      </c>
      <c r="J1162" s="4">
        <v>9344</v>
      </c>
    </row>
    <row r="1163" spans="2:10" ht="15.75" customHeight="1">
      <c r="B1163" s="11"/>
      <c r="G1163" s="17">
        <v>43842</v>
      </c>
      <c r="H1163" s="4">
        <v>8508</v>
      </c>
      <c r="I1163" s="17">
        <v>43913</v>
      </c>
      <c r="J1163" s="4">
        <v>10375</v>
      </c>
    </row>
    <row r="1164" spans="2:10" ht="15.75" customHeight="1">
      <c r="B1164" s="11"/>
      <c r="G1164" s="17">
        <v>43843</v>
      </c>
      <c r="H1164" s="4">
        <v>9328</v>
      </c>
      <c r="I1164" s="17">
        <v>43914</v>
      </c>
      <c r="J1164" s="4">
        <v>9930</v>
      </c>
    </row>
    <row r="1165" spans="2:10" ht="15.75" customHeight="1">
      <c r="B1165" s="11"/>
      <c r="G1165" s="17">
        <v>43844</v>
      </c>
      <c r="H1165" s="4">
        <v>9331</v>
      </c>
      <c r="I1165" s="17">
        <v>43915</v>
      </c>
      <c r="J1165" s="4">
        <v>10566</v>
      </c>
    </row>
    <row r="1166" spans="2:10" ht="15.75" customHeight="1">
      <c r="B1166" s="11"/>
      <c r="G1166" s="17">
        <v>43845</v>
      </c>
      <c r="H1166" s="4">
        <v>10287</v>
      </c>
      <c r="I1166" s="17">
        <v>43916</v>
      </c>
      <c r="J1166" s="4">
        <v>10163</v>
      </c>
    </row>
    <row r="1167" spans="2:10" ht="15.75" customHeight="1">
      <c r="B1167" s="11"/>
      <c r="G1167" s="17">
        <v>43846</v>
      </c>
      <c r="H1167" s="4">
        <v>11105</v>
      </c>
      <c r="I1167" s="17">
        <v>43917</v>
      </c>
      <c r="J1167" s="4">
        <v>10222</v>
      </c>
    </row>
    <row r="1168" spans="2:10" ht="15.75" customHeight="1">
      <c r="B1168" s="11"/>
      <c r="G1168" s="17">
        <v>43847</v>
      </c>
      <c r="H1168" s="4">
        <v>10514</v>
      </c>
      <c r="I1168" s="17">
        <v>43918</v>
      </c>
      <c r="J1168" s="4">
        <v>9213</v>
      </c>
    </row>
    <row r="1169" spans="2:10" ht="15.75" customHeight="1">
      <c r="B1169" s="11"/>
      <c r="G1169" s="17">
        <v>43848</v>
      </c>
      <c r="H1169" s="4">
        <v>8178</v>
      </c>
      <c r="I1169" s="17">
        <v>43919</v>
      </c>
      <c r="J1169" s="4">
        <v>9352</v>
      </c>
    </row>
    <row r="1170" spans="2:10" ht="15.75" customHeight="1">
      <c r="B1170" s="11"/>
      <c r="G1170" s="17">
        <v>43849</v>
      </c>
      <c r="H1170" s="4">
        <v>8411</v>
      </c>
      <c r="I1170" s="17">
        <v>43920</v>
      </c>
      <c r="J1170" s="4">
        <v>11992</v>
      </c>
    </row>
    <row r="1171" spans="2:10" ht="15.75" customHeight="1">
      <c r="B1171" s="11"/>
      <c r="G1171" s="17">
        <v>43850</v>
      </c>
      <c r="H1171" s="4">
        <v>8770</v>
      </c>
      <c r="I1171" s="17">
        <v>43921</v>
      </c>
      <c r="J1171" s="4">
        <v>11335</v>
      </c>
    </row>
    <row r="1172" spans="2:10" ht="15.75" customHeight="1">
      <c r="G1172" s="17">
        <v>43851</v>
      </c>
      <c r="H1172" s="4">
        <v>9459</v>
      </c>
      <c r="I1172" s="17">
        <v>43922</v>
      </c>
      <c r="J1172" s="4">
        <v>11344</v>
      </c>
    </row>
    <row r="1173" spans="2:10" ht="15.75" customHeight="1">
      <c r="G1173" s="17">
        <v>43852</v>
      </c>
      <c r="H1173" s="4">
        <v>8530</v>
      </c>
      <c r="I1173" s="17">
        <v>43923</v>
      </c>
      <c r="J1173" s="4">
        <v>9912</v>
      </c>
    </row>
    <row r="1174" spans="2:10" ht="15.75" customHeight="1">
      <c r="G1174" s="17">
        <v>43853</v>
      </c>
      <c r="H1174" s="4">
        <v>8374</v>
      </c>
      <c r="I1174" s="17">
        <v>43924</v>
      </c>
      <c r="J1174" s="4">
        <v>9823</v>
      </c>
    </row>
    <row r="1175" spans="2:10" ht="15.75" customHeight="1">
      <c r="G1175" s="17">
        <v>43854</v>
      </c>
      <c r="H1175" s="4">
        <v>8521</v>
      </c>
      <c r="I1175" s="17">
        <v>43925</v>
      </c>
      <c r="J1175" s="4">
        <v>10409</v>
      </c>
    </row>
    <row r="1176" spans="2:10" ht="15.75" customHeight="1">
      <c r="G1176" s="17">
        <v>43855</v>
      </c>
      <c r="H1176" s="4">
        <v>7673</v>
      </c>
      <c r="I1176" s="17">
        <v>43926</v>
      </c>
      <c r="J1176" s="4">
        <v>10391</v>
      </c>
    </row>
    <row r="1177" spans="2:10" ht="15.75" customHeight="1">
      <c r="G1177" s="17">
        <v>43856</v>
      </c>
      <c r="H1177" s="4">
        <v>7971</v>
      </c>
      <c r="I1177" s="17">
        <v>43927</v>
      </c>
      <c r="J1177" s="4">
        <v>11390</v>
      </c>
    </row>
    <row r="1178" spans="2:10" ht="15.75" customHeight="1">
      <c r="G1178" s="17">
        <v>43857</v>
      </c>
      <c r="H1178" s="4">
        <v>8485</v>
      </c>
      <c r="I1178" s="17">
        <v>43928</v>
      </c>
      <c r="J1178" s="4">
        <v>11942</v>
      </c>
    </row>
    <row r="1179" spans="2:10" ht="15.75" customHeight="1">
      <c r="G1179" s="17">
        <v>43858</v>
      </c>
      <c r="H1179" s="4">
        <v>8666</v>
      </c>
      <c r="I1179" s="17">
        <v>43929</v>
      </c>
      <c r="J1179" s="4">
        <v>11773</v>
      </c>
    </row>
    <row r="1180" spans="2:10" ht="15.75" customHeight="1">
      <c r="G1180" s="17">
        <v>43859</v>
      </c>
      <c r="H1180" s="4">
        <v>9287</v>
      </c>
      <c r="I1180" s="17">
        <v>43930</v>
      </c>
      <c r="J1180" s="4">
        <v>12244</v>
      </c>
    </row>
    <row r="1181" spans="2:10" ht="15.75" customHeight="1">
      <c r="G1181" s="17">
        <v>43860</v>
      </c>
      <c r="H1181" s="4">
        <v>8983</v>
      </c>
      <c r="I1181" s="17">
        <v>43931</v>
      </c>
      <c r="J1181" s="4">
        <v>11077</v>
      </c>
    </row>
    <row r="1182" spans="2:10" ht="15.75" customHeight="1">
      <c r="G1182" s="17">
        <v>43861</v>
      </c>
      <c r="H1182" s="4">
        <v>8490</v>
      </c>
      <c r="I1182" s="17">
        <v>43932</v>
      </c>
      <c r="J1182" s="4">
        <v>11204</v>
      </c>
    </row>
    <row r="1183" spans="2:10" ht="15.75" customHeight="1">
      <c r="G1183" s="17">
        <v>43862</v>
      </c>
      <c r="H1183" s="4">
        <v>7641</v>
      </c>
      <c r="I1183" s="17">
        <v>43933</v>
      </c>
      <c r="J1183" s="4">
        <v>11159</v>
      </c>
    </row>
    <row r="1184" spans="2:10" ht="15.75" customHeight="1">
      <c r="G1184" s="17">
        <v>43863</v>
      </c>
      <c r="H1184" s="4">
        <v>7952</v>
      </c>
      <c r="I1184" s="17">
        <v>43934</v>
      </c>
      <c r="J1184" s="4">
        <v>11009</v>
      </c>
    </row>
    <row r="1185" spans="7:10" ht="15.75" customHeight="1">
      <c r="G1185" s="17">
        <v>43864</v>
      </c>
      <c r="H1185" s="4">
        <v>9778</v>
      </c>
      <c r="I1185" s="17">
        <v>43935</v>
      </c>
      <c r="J1185" s="4">
        <v>11386</v>
      </c>
    </row>
    <row r="1186" spans="7:10" ht="15.75" customHeight="1">
      <c r="G1186" s="17">
        <v>43865</v>
      </c>
      <c r="H1186" s="4">
        <v>9418</v>
      </c>
      <c r="I1186" s="17">
        <v>43936</v>
      </c>
      <c r="J1186" s="4">
        <v>11168</v>
      </c>
    </row>
    <row r="1187" spans="7:10" ht="15.75" customHeight="1">
      <c r="G1187" s="17">
        <v>43866</v>
      </c>
      <c r="H1187" s="4">
        <v>11401</v>
      </c>
      <c r="I1187" s="17">
        <v>43937</v>
      </c>
      <c r="J1187" s="4">
        <v>11404</v>
      </c>
    </row>
    <row r="1188" spans="7:10" ht="15.75" customHeight="1">
      <c r="G1188" s="17">
        <v>43867</v>
      </c>
      <c r="H1188" s="4">
        <v>12069</v>
      </c>
      <c r="I1188" s="17">
        <v>43938</v>
      </c>
      <c r="J1188" s="4">
        <v>11375</v>
      </c>
    </row>
    <row r="1189" spans="7:10" ht="15.75" customHeight="1">
      <c r="G1189" s="17">
        <v>43868</v>
      </c>
      <c r="H1189" s="4">
        <v>10823</v>
      </c>
      <c r="I1189" s="17">
        <v>43939</v>
      </c>
      <c r="J1189" s="4">
        <v>11651</v>
      </c>
    </row>
    <row r="1190" spans="7:10" ht="15.75" customHeight="1">
      <c r="G1190" s="17">
        <v>43869</v>
      </c>
      <c r="H1190" s="4">
        <v>9163</v>
      </c>
      <c r="I1190" s="17">
        <v>43940</v>
      </c>
      <c r="J1190" s="4">
        <v>11468</v>
      </c>
    </row>
    <row r="1191" spans="7:10" ht="15.75" customHeight="1">
      <c r="G1191" s="17">
        <v>43870</v>
      </c>
      <c r="H1191" s="4">
        <v>8995</v>
      </c>
      <c r="I1191" s="17">
        <v>43941</v>
      </c>
      <c r="J1191" s="4">
        <v>11406</v>
      </c>
    </row>
    <row r="1192" spans="7:10" ht="15.75" customHeight="1">
      <c r="G1192" s="17">
        <v>43871</v>
      </c>
      <c r="H1192" s="4">
        <v>10085</v>
      </c>
      <c r="I1192" s="17">
        <v>43942</v>
      </c>
      <c r="J1192" s="4">
        <v>12553</v>
      </c>
    </row>
    <row r="1193" spans="7:10" ht="15.75" customHeight="1">
      <c r="G1193" s="17">
        <v>43872</v>
      </c>
      <c r="H1193" s="4">
        <v>10175</v>
      </c>
      <c r="I1193" s="17">
        <v>43943</v>
      </c>
      <c r="J1193" s="4">
        <v>11538</v>
      </c>
    </row>
    <row r="1194" spans="7:10" ht="15.75" customHeight="1">
      <c r="G1194" s="17">
        <v>43873</v>
      </c>
      <c r="H1194" s="4">
        <v>10480</v>
      </c>
      <c r="I1194" s="17">
        <v>43944</v>
      </c>
      <c r="J1194" s="4">
        <v>12565</v>
      </c>
    </row>
    <row r="1195" spans="7:10" ht="15.75" customHeight="1">
      <c r="G1195" s="17">
        <v>43874</v>
      </c>
      <c r="H1195" s="4">
        <v>9543</v>
      </c>
      <c r="I1195" s="17">
        <v>43945</v>
      </c>
      <c r="J1195" s="4">
        <v>10734</v>
      </c>
    </row>
    <row r="1196" spans="7:10" ht="15.75" customHeight="1">
      <c r="G1196" s="17">
        <v>43875</v>
      </c>
      <c r="H1196" s="4">
        <v>9459</v>
      </c>
      <c r="I1196" s="17">
        <v>43946</v>
      </c>
      <c r="J1196" s="4">
        <v>10862</v>
      </c>
    </row>
    <row r="1197" spans="7:10" ht="15.75" customHeight="1">
      <c r="G1197" s="17">
        <v>43876</v>
      </c>
      <c r="H1197" s="4">
        <v>9133</v>
      </c>
      <c r="I1197" s="17">
        <v>43947</v>
      </c>
      <c r="J1197" s="4">
        <v>10931</v>
      </c>
    </row>
    <row r="1198" spans="7:10" ht="15.75" customHeight="1">
      <c r="G1198" s="17">
        <v>43877</v>
      </c>
      <c r="H1198" s="4">
        <v>9115</v>
      </c>
      <c r="I1198" s="17">
        <v>43948</v>
      </c>
      <c r="J1198" s="4">
        <v>12279</v>
      </c>
    </row>
    <row r="1199" spans="7:10" ht="15.75" customHeight="1">
      <c r="G1199" s="17">
        <v>43878</v>
      </c>
      <c r="H1199" s="4">
        <v>9868</v>
      </c>
      <c r="I1199" s="17">
        <v>43949</v>
      </c>
      <c r="J1199" s="4">
        <v>12007</v>
      </c>
    </row>
    <row r="1200" spans="7:10" ht="15.75" customHeight="1">
      <c r="G1200" s="17">
        <v>43879</v>
      </c>
      <c r="H1200" s="4">
        <v>10110</v>
      </c>
      <c r="I1200" s="17">
        <v>43950</v>
      </c>
      <c r="J1200" s="4">
        <v>12253</v>
      </c>
    </row>
    <row r="1201" spans="7:10" ht="15.75" customHeight="1">
      <c r="G1201" s="17">
        <v>43880</v>
      </c>
      <c r="H1201" s="4">
        <v>9785</v>
      </c>
      <c r="I1201" s="17">
        <v>43951</v>
      </c>
      <c r="J1201" s="4">
        <v>12905</v>
      </c>
    </row>
    <row r="1202" spans="7:10" ht="15.75" customHeight="1">
      <c r="G1202" s="17">
        <v>43881</v>
      </c>
      <c r="H1202" s="4">
        <v>10243</v>
      </c>
      <c r="I1202" s="17">
        <v>43952</v>
      </c>
      <c r="J1202" s="4">
        <v>11110</v>
      </c>
    </row>
    <row r="1203" spans="7:10" ht="15.75" customHeight="1">
      <c r="G1203" s="17">
        <v>43882</v>
      </c>
      <c r="H1203" s="4">
        <v>9777</v>
      </c>
      <c r="I1203" s="17">
        <v>43953</v>
      </c>
      <c r="J1203" s="4">
        <v>10141</v>
      </c>
    </row>
    <row r="1204" spans="7:10" ht="15.75" customHeight="1">
      <c r="G1204" s="17">
        <v>43883</v>
      </c>
      <c r="H1204" s="4">
        <v>8635</v>
      </c>
      <c r="I1204" s="17">
        <v>43954</v>
      </c>
      <c r="J1204" s="4">
        <v>9745</v>
      </c>
    </row>
    <row r="1205" spans="7:10" ht="15.75" customHeight="1">
      <c r="G1205" s="17">
        <v>43884</v>
      </c>
      <c r="H1205" s="4">
        <v>8726</v>
      </c>
      <c r="I1205" s="17">
        <v>43955</v>
      </c>
      <c r="J1205" s="4">
        <v>11335</v>
      </c>
    </row>
    <row r="1206" spans="7:10" ht="15.75" customHeight="1">
      <c r="G1206" s="17">
        <v>43885</v>
      </c>
      <c r="H1206" s="4">
        <v>10029</v>
      </c>
      <c r="I1206" s="17">
        <v>43956</v>
      </c>
      <c r="J1206" s="4">
        <v>11589</v>
      </c>
    </row>
    <row r="1207" spans="7:10" ht="15.75" customHeight="1">
      <c r="G1207" s="17">
        <v>43886</v>
      </c>
      <c r="H1207" s="4">
        <v>10750</v>
      </c>
      <c r="I1207" s="17">
        <v>43957</v>
      </c>
      <c r="J1207" s="4">
        <v>12402</v>
      </c>
    </row>
    <row r="1208" spans="7:10" ht="15.75" customHeight="1">
      <c r="G1208" s="17">
        <v>43887</v>
      </c>
      <c r="H1208" s="4">
        <v>10609</v>
      </c>
      <c r="I1208" s="17">
        <v>43958</v>
      </c>
      <c r="J1208" s="4">
        <v>15048</v>
      </c>
    </row>
    <row r="1209" spans="7:10" ht="15.75" customHeight="1">
      <c r="G1209" s="17">
        <v>43888</v>
      </c>
      <c r="H1209" s="4">
        <v>10189</v>
      </c>
      <c r="I1209" s="17">
        <v>43959</v>
      </c>
      <c r="J1209" s="4">
        <v>11385</v>
      </c>
    </row>
    <row r="1210" spans="7:10" ht="15.75" customHeight="1">
      <c r="G1210" s="17">
        <v>43889</v>
      </c>
      <c r="H1210" s="4">
        <v>8775</v>
      </c>
      <c r="I1210" s="17">
        <v>43960</v>
      </c>
      <c r="J1210" s="4">
        <v>11024</v>
      </c>
    </row>
    <row r="1211" spans="7:10" ht="15.75" customHeight="1">
      <c r="G1211" s="17">
        <v>43890</v>
      </c>
      <c r="H1211" s="4">
        <v>8103</v>
      </c>
      <c r="I1211" s="17">
        <v>43961</v>
      </c>
      <c r="J1211" s="4">
        <v>11261</v>
      </c>
    </row>
    <row r="1212" spans="7:10" ht="15.75" customHeight="1">
      <c r="G1212" s="17">
        <v>43891</v>
      </c>
      <c r="H1212" s="4">
        <v>8303</v>
      </c>
      <c r="I1212" s="17">
        <v>43962</v>
      </c>
      <c r="J1212" s="4">
        <v>11177</v>
      </c>
    </row>
    <row r="1213" spans="7:10" ht="15.75" customHeight="1">
      <c r="G1213" s="17">
        <v>43892</v>
      </c>
      <c r="H1213" s="4">
        <v>9580</v>
      </c>
      <c r="I1213" s="17">
        <v>43963</v>
      </c>
      <c r="J1213" s="4">
        <v>11738</v>
      </c>
    </row>
    <row r="1214" spans="7:10" ht="15.75" customHeight="1">
      <c r="G1214" s="17">
        <v>43893</v>
      </c>
      <c r="H1214" s="4">
        <v>9359</v>
      </c>
      <c r="I1214" s="17">
        <v>43964</v>
      </c>
      <c r="J1214" s="4">
        <v>11537</v>
      </c>
    </row>
    <row r="1215" spans="7:10" ht="15.75" customHeight="1">
      <c r="G1215" s="17">
        <v>43894</v>
      </c>
      <c r="H1215" s="4">
        <v>10592</v>
      </c>
      <c r="I1215" s="17">
        <v>43965</v>
      </c>
      <c r="J1215" s="4">
        <v>11811</v>
      </c>
    </row>
    <row r="1216" spans="7:10" ht="15.75" customHeight="1">
      <c r="G1216" s="17">
        <v>43895</v>
      </c>
      <c r="H1216" s="4">
        <v>10211</v>
      </c>
      <c r="I1216" s="17">
        <v>43966</v>
      </c>
      <c r="J1216" s="4">
        <v>11767</v>
      </c>
    </row>
    <row r="1217" spans="7:10" ht="15.75" customHeight="1">
      <c r="G1217" s="17">
        <v>43896</v>
      </c>
      <c r="H1217" s="4">
        <v>9824</v>
      </c>
      <c r="I1217" s="17">
        <v>43967</v>
      </c>
      <c r="J1217" s="4">
        <v>10168</v>
      </c>
    </row>
    <row r="1218" spans="7:10" ht="15.75" customHeight="1">
      <c r="G1218" s="17">
        <v>43897</v>
      </c>
      <c r="H1218" s="4">
        <v>9097</v>
      </c>
      <c r="I1218" s="17">
        <v>43968</v>
      </c>
      <c r="J1218" s="4">
        <v>11836</v>
      </c>
    </row>
    <row r="1219" spans="7:10" ht="15.75" customHeight="1">
      <c r="G1219" s="17">
        <v>43898</v>
      </c>
      <c r="H1219" s="4">
        <v>8348</v>
      </c>
      <c r="I1219" s="17">
        <v>43969</v>
      </c>
      <c r="J1219" s="4">
        <v>11811</v>
      </c>
    </row>
    <row r="1220" spans="7:10" ht="15.75" customHeight="1">
      <c r="G1220" s="17">
        <v>43899</v>
      </c>
      <c r="H1220" s="4">
        <v>10063</v>
      </c>
      <c r="I1220" s="17">
        <v>43970</v>
      </c>
      <c r="J1220" s="4">
        <v>11342</v>
      </c>
    </row>
    <row r="1221" spans="7:10" ht="15.75" customHeight="1">
      <c r="G1221" s="17">
        <v>43900</v>
      </c>
      <c r="H1221" s="4">
        <v>10159</v>
      </c>
      <c r="I1221" s="17">
        <v>43971</v>
      </c>
      <c r="J1221" s="4">
        <v>11631</v>
      </c>
    </row>
    <row r="1222" spans="7:10" ht="15.75" customHeight="1">
      <c r="G1222" s="17">
        <v>43901</v>
      </c>
      <c r="H1222" s="4">
        <v>10617</v>
      </c>
      <c r="I1222" s="48">
        <v>43972</v>
      </c>
      <c r="J1222" s="4">
        <v>11725</v>
      </c>
    </row>
    <row r="1223" spans="7:10" ht="15.75" customHeight="1">
      <c r="G1223" s="17">
        <v>43902</v>
      </c>
      <c r="H1223" s="4">
        <v>9089</v>
      </c>
      <c r="I1223" s="52">
        <v>43973</v>
      </c>
      <c r="J1223" s="4">
        <v>11435</v>
      </c>
    </row>
    <row r="1227" spans="7:10" ht="15.75" customHeight="1">
      <c r="G1227" s="22" t="s">
        <v>37</v>
      </c>
      <c r="H1227" s="22" t="s">
        <v>5</v>
      </c>
      <c r="I1227" s="22" t="s">
        <v>37</v>
      </c>
      <c r="J1227" s="22" t="s">
        <v>5</v>
      </c>
    </row>
    <row r="1228" spans="7:10" ht="15.75" customHeight="1">
      <c r="G1228" s="17">
        <v>43833</v>
      </c>
      <c r="H1228" s="4">
        <v>888</v>
      </c>
      <c r="I1228" s="17">
        <v>43904</v>
      </c>
      <c r="J1228" s="4">
        <v>1664</v>
      </c>
    </row>
    <row r="1229" spans="7:10" ht="15.75" customHeight="1">
      <c r="G1229" s="17">
        <v>43834</v>
      </c>
      <c r="H1229" s="4">
        <v>841</v>
      </c>
      <c r="I1229" s="17">
        <v>43905</v>
      </c>
      <c r="J1229" s="4">
        <v>1373</v>
      </c>
    </row>
    <row r="1230" spans="7:10" ht="15.75" customHeight="1">
      <c r="G1230" s="17">
        <v>43835</v>
      </c>
      <c r="H1230" s="4">
        <v>937</v>
      </c>
      <c r="I1230" s="17">
        <v>43906</v>
      </c>
      <c r="J1230" s="4">
        <v>1233</v>
      </c>
    </row>
    <row r="1231" spans="7:10" ht="15.75" customHeight="1">
      <c r="G1231" s="17">
        <v>43836</v>
      </c>
      <c r="H1231" s="4">
        <v>836</v>
      </c>
      <c r="I1231" s="17">
        <v>43907</v>
      </c>
      <c r="J1231" s="4">
        <v>1436</v>
      </c>
    </row>
    <row r="1232" spans="7:10" ht="15.75" customHeight="1">
      <c r="G1232" s="17">
        <v>43837</v>
      </c>
      <c r="H1232" s="4">
        <v>812</v>
      </c>
      <c r="I1232" s="17">
        <v>43908</v>
      </c>
      <c r="J1232" s="4">
        <v>1157</v>
      </c>
    </row>
    <row r="1233" spans="7:10" ht="15.75" customHeight="1">
      <c r="G1233" s="17">
        <v>43838</v>
      </c>
      <c r="H1233" s="4">
        <v>1151</v>
      </c>
      <c r="I1233" s="17">
        <v>43909</v>
      </c>
      <c r="J1233" s="4">
        <v>1298</v>
      </c>
    </row>
    <row r="1234" spans="7:10" ht="15.75" customHeight="1">
      <c r="G1234" s="17">
        <v>43839</v>
      </c>
      <c r="H1234" s="4">
        <v>1001</v>
      </c>
      <c r="I1234" s="17">
        <v>43910</v>
      </c>
      <c r="J1234" s="4">
        <v>1946</v>
      </c>
    </row>
    <row r="1235" spans="7:10" ht="15.75" customHeight="1">
      <c r="G1235" s="17">
        <v>43840</v>
      </c>
      <c r="H1235" s="4">
        <v>825</v>
      </c>
      <c r="I1235" s="17">
        <v>43911</v>
      </c>
      <c r="J1235" s="4">
        <v>1746</v>
      </c>
    </row>
    <row r="1236" spans="7:10" ht="15.75" customHeight="1">
      <c r="G1236" s="17">
        <v>43841</v>
      </c>
      <c r="H1236" s="4">
        <v>875</v>
      </c>
      <c r="I1236" s="17">
        <v>43912</v>
      </c>
      <c r="J1236" s="4">
        <v>1412</v>
      </c>
    </row>
    <row r="1237" spans="7:10" ht="15.75" customHeight="1">
      <c r="G1237" s="17">
        <v>43842</v>
      </c>
      <c r="H1237" s="4">
        <v>879</v>
      </c>
      <c r="I1237" s="17">
        <v>43913</v>
      </c>
      <c r="J1237" s="4">
        <v>1660</v>
      </c>
    </row>
    <row r="1238" spans="7:10" ht="15.75" customHeight="1">
      <c r="G1238" s="17">
        <v>43843</v>
      </c>
      <c r="H1238" s="4">
        <v>842</v>
      </c>
      <c r="I1238" s="17">
        <v>43914</v>
      </c>
      <c r="J1238" s="4">
        <v>1238</v>
      </c>
    </row>
    <row r="1239" spans="7:10" ht="15.75" customHeight="1">
      <c r="G1239" s="17">
        <v>43844</v>
      </c>
      <c r="H1239" s="4">
        <v>776</v>
      </c>
      <c r="I1239" s="17">
        <v>43915</v>
      </c>
      <c r="J1239" s="4">
        <v>958</v>
      </c>
    </row>
    <row r="1240" spans="7:10" ht="15.75" customHeight="1">
      <c r="G1240" s="17">
        <v>43845</v>
      </c>
      <c r="H1240" s="4">
        <v>759</v>
      </c>
      <c r="I1240" s="17">
        <v>43916</v>
      </c>
      <c r="J1240" s="4">
        <v>1146</v>
      </c>
    </row>
    <row r="1241" spans="7:10" ht="15.75" customHeight="1">
      <c r="G1241" s="17">
        <v>43846</v>
      </c>
      <c r="H1241" s="4">
        <v>745</v>
      </c>
      <c r="I1241" s="17">
        <v>43917</v>
      </c>
      <c r="J1241" s="4">
        <v>1109</v>
      </c>
    </row>
    <row r="1242" spans="7:10" ht="15.75" customHeight="1">
      <c r="G1242" s="17">
        <v>43847</v>
      </c>
      <c r="H1242" s="4">
        <v>905</v>
      </c>
      <c r="I1242" s="17">
        <v>43918</v>
      </c>
      <c r="J1242" s="4">
        <v>1402</v>
      </c>
    </row>
    <row r="1243" spans="7:10" ht="15.75" customHeight="1">
      <c r="G1243" s="17">
        <v>43848</v>
      </c>
      <c r="H1243" s="4">
        <v>743</v>
      </c>
      <c r="I1243" s="17">
        <v>43919</v>
      </c>
      <c r="J1243" s="4">
        <v>1283</v>
      </c>
    </row>
    <row r="1244" spans="7:10" ht="15.75" customHeight="1">
      <c r="G1244" s="17">
        <v>43849</v>
      </c>
      <c r="H1244" s="4">
        <v>765</v>
      </c>
      <c r="I1244" s="17">
        <v>43920</v>
      </c>
      <c r="J1244" s="4">
        <v>1796</v>
      </c>
    </row>
    <row r="1245" spans="7:10" ht="15.75" customHeight="1">
      <c r="G1245" s="17">
        <v>43850</v>
      </c>
      <c r="H1245" s="4">
        <v>871</v>
      </c>
      <c r="I1245" s="17">
        <v>43921</v>
      </c>
      <c r="J1245" s="4">
        <v>1463</v>
      </c>
    </row>
    <row r="1246" spans="7:10" ht="15.75" customHeight="1">
      <c r="G1246" s="17">
        <v>43851</v>
      </c>
      <c r="H1246" s="4">
        <v>1002</v>
      </c>
      <c r="I1246" s="17">
        <v>43922</v>
      </c>
      <c r="J1246" s="4">
        <v>1706</v>
      </c>
    </row>
    <row r="1247" spans="7:10" ht="15.75" customHeight="1">
      <c r="G1247" s="17">
        <v>43852</v>
      </c>
      <c r="H1247" s="4">
        <v>863</v>
      </c>
      <c r="I1247" s="17">
        <v>43923</v>
      </c>
      <c r="J1247" s="4">
        <v>2021</v>
      </c>
    </row>
    <row r="1248" spans="7:10" ht="15.75" customHeight="1">
      <c r="G1248" s="17">
        <v>43853</v>
      </c>
      <c r="H1248" s="4">
        <v>798</v>
      </c>
      <c r="I1248" s="17">
        <v>43924</v>
      </c>
      <c r="J1248" s="4">
        <v>1471</v>
      </c>
    </row>
    <row r="1249" spans="7:10" ht="15.75" customHeight="1">
      <c r="G1249" s="17">
        <v>43854</v>
      </c>
      <c r="H1249" s="4">
        <v>801</v>
      </c>
      <c r="I1249" s="17">
        <v>43925</v>
      </c>
      <c r="J1249" s="4">
        <v>1646</v>
      </c>
    </row>
    <row r="1250" spans="7:10" ht="15.75" customHeight="1">
      <c r="G1250" s="17">
        <v>43855</v>
      </c>
      <c r="H1250" s="4">
        <v>857</v>
      </c>
      <c r="I1250" s="17">
        <v>43926</v>
      </c>
      <c r="J1250" s="4">
        <v>1402</v>
      </c>
    </row>
    <row r="1251" spans="7:10" ht="15.75" customHeight="1">
      <c r="G1251" s="17">
        <v>43856</v>
      </c>
      <c r="H1251" s="4">
        <v>1125</v>
      </c>
      <c r="I1251" s="17">
        <v>43927</v>
      </c>
      <c r="J1251" s="4">
        <v>1462</v>
      </c>
    </row>
    <row r="1252" spans="7:10" ht="15.75" customHeight="1">
      <c r="G1252" s="17">
        <v>43857</v>
      </c>
      <c r="H1252" s="4">
        <v>1311</v>
      </c>
      <c r="I1252" s="17">
        <v>43928</v>
      </c>
      <c r="J1252" s="4">
        <v>1336</v>
      </c>
    </row>
    <row r="1253" spans="7:10" ht="15.75" customHeight="1">
      <c r="G1253" s="17">
        <v>43858</v>
      </c>
      <c r="H1253" s="4">
        <v>941</v>
      </c>
      <c r="I1253" s="17">
        <v>43929</v>
      </c>
      <c r="J1253" s="4">
        <v>1268</v>
      </c>
    </row>
    <row r="1254" spans="7:10" ht="15.75" customHeight="1">
      <c r="G1254" s="17">
        <v>43859</v>
      </c>
      <c r="H1254" s="4">
        <v>1016</v>
      </c>
      <c r="I1254" s="17">
        <v>43930</v>
      </c>
      <c r="J1254" s="4">
        <v>1189</v>
      </c>
    </row>
    <row r="1255" spans="7:10" ht="15.75" customHeight="1">
      <c r="G1255" s="17">
        <v>43860</v>
      </c>
      <c r="H1255" s="4">
        <v>894</v>
      </c>
      <c r="I1255" s="17">
        <v>43931</v>
      </c>
      <c r="J1255" s="4">
        <v>1574</v>
      </c>
    </row>
    <row r="1256" spans="7:10" ht="15.75" customHeight="1">
      <c r="G1256" s="17">
        <v>43861</v>
      </c>
      <c r="H1256" s="4">
        <v>811</v>
      </c>
      <c r="I1256" s="17">
        <v>43932</v>
      </c>
      <c r="J1256" s="4">
        <v>1621</v>
      </c>
    </row>
    <row r="1257" spans="7:10" ht="15.75" customHeight="1">
      <c r="G1257" s="17">
        <v>43862</v>
      </c>
      <c r="H1257" s="4">
        <v>761</v>
      </c>
      <c r="I1257" s="17">
        <v>43933</v>
      </c>
      <c r="J1257" s="4">
        <v>1408</v>
      </c>
    </row>
    <row r="1258" spans="7:10" ht="15.75" customHeight="1">
      <c r="G1258" s="17">
        <v>43863</v>
      </c>
      <c r="H1258" s="4">
        <v>765</v>
      </c>
      <c r="I1258" s="17">
        <v>43934</v>
      </c>
      <c r="J1258" s="4">
        <v>1190</v>
      </c>
    </row>
    <row r="1259" spans="7:10" ht="15.75" customHeight="1">
      <c r="G1259" s="17">
        <v>43864</v>
      </c>
      <c r="H1259" s="4">
        <v>782</v>
      </c>
      <c r="I1259" s="17">
        <v>43935</v>
      </c>
      <c r="J1259" s="4">
        <v>1226</v>
      </c>
    </row>
    <row r="1260" spans="7:10" ht="15.75" customHeight="1">
      <c r="G1260" s="17">
        <v>43865</v>
      </c>
      <c r="H1260" s="4">
        <v>891</v>
      </c>
      <c r="I1260" s="17">
        <v>43936</v>
      </c>
      <c r="J1260" s="4">
        <v>1591</v>
      </c>
    </row>
    <row r="1261" spans="7:10" ht="15.75" customHeight="1">
      <c r="G1261" s="17">
        <v>43866</v>
      </c>
      <c r="H1261" s="4">
        <v>836</v>
      </c>
      <c r="I1261" s="17">
        <v>43937</v>
      </c>
      <c r="J1261" s="4">
        <v>1301</v>
      </c>
    </row>
    <row r="1262" spans="7:10" ht="15.75" customHeight="1">
      <c r="G1262" s="17">
        <v>43867</v>
      </c>
      <c r="H1262" s="4">
        <v>845</v>
      </c>
      <c r="I1262" s="17">
        <v>43938</v>
      </c>
      <c r="J1262" s="4">
        <v>1231</v>
      </c>
    </row>
    <row r="1263" spans="7:10" ht="15.75" customHeight="1">
      <c r="G1263" s="17">
        <v>43868</v>
      </c>
      <c r="H1263" s="4">
        <v>727</v>
      </c>
      <c r="I1263" s="17">
        <v>43939</v>
      </c>
      <c r="J1263" s="4">
        <v>1610</v>
      </c>
    </row>
    <row r="1264" spans="7:10" ht="15.75" customHeight="1">
      <c r="G1264" s="17">
        <v>43869</v>
      </c>
      <c r="H1264" s="4">
        <v>744</v>
      </c>
      <c r="I1264" s="17">
        <v>43940</v>
      </c>
      <c r="J1264" s="4">
        <v>1368</v>
      </c>
    </row>
    <row r="1265" spans="7:10" ht="15.75" customHeight="1">
      <c r="G1265" s="17">
        <v>43870</v>
      </c>
      <c r="H1265" s="4">
        <v>865</v>
      </c>
      <c r="I1265" s="17">
        <v>43941</v>
      </c>
      <c r="J1265" s="4">
        <v>1488</v>
      </c>
    </row>
    <row r="1266" spans="7:10" ht="15.75" customHeight="1">
      <c r="G1266" s="17">
        <v>43871</v>
      </c>
      <c r="H1266" s="4">
        <v>854</v>
      </c>
      <c r="I1266" s="17">
        <v>43942</v>
      </c>
      <c r="J1266" s="4">
        <v>1321</v>
      </c>
    </row>
    <row r="1267" spans="7:10" ht="15.75" customHeight="1">
      <c r="G1267" s="17">
        <v>43872</v>
      </c>
      <c r="H1267" s="4">
        <v>720</v>
      </c>
      <c r="I1267" s="17">
        <v>43943</v>
      </c>
      <c r="J1267" s="4">
        <v>1206</v>
      </c>
    </row>
    <row r="1268" spans="7:10" ht="15.75" customHeight="1">
      <c r="G1268" s="17">
        <v>43873</v>
      </c>
      <c r="H1268" s="4">
        <v>869</v>
      </c>
      <c r="I1268" s="17">
        <v>43944</v>
      </c>
      <c r="J1268" s="4">
        <v>1214</v>
      </c>
    </row>
    <row r="1269" spans="7:10" ht="15.75" customHeight="1">
      <c r="G1269" s="17">
        <v>43874</v>
      </c>
      <c r="H1269" s="4">
        <v>830</v>
      </c>
      <c r="I1269" s="17">
        <v>43945</v>
      </c>
      <c r="J1269" s="4">
        <v>1327</v>
      </c>
    </row>
    <row r="1270" spans="7:10" ht="15.75" customHeight="1">
      <c r="G1270" s="17">
        <v>43875</v>
      </c>
      <c r="H1270" s="4">
        <v>794</v>
      </c>
      <c r="I1270" s="17">
        <v>43946</v>
      </c>
      <c r="J1270" s="4">
        <v>1302</v>
      </c>
    </row>
    <row r="1271" spans="7:10" ht="15.75" customHeight="1">
      <c r="G1271" s="17">
        <v>43876</v>
      </c>
      <c r="H1271" s="4">
        <v>803</v>
      </c>
      <c r="I1271" s="17">
        <v>43947</v>
      </c>
      <c r="J1271" s="4">
        <v>1468</v>
      </c>
    </row>
    <row r="1272" spans="7:10" ht="15.75" customHeight="1">
      <c r="G1272" s="17">
        <v>43877</v>
      </c>
      <c r="H1272" s="4">
        <v>943</v>
      </c>
      <c r="I1272" s="17">
        <v>43948</v>
      </c>
      <c r="J1272" s="4">
        <v>1345</v>
      </c>
    </row>
    <row r="1273" spans="7:10" ht="15.75" customHeight="1">
      <c r="G1273" s="17">
        <v>43878</v>
      </c>
      <c r="H1273" s="4">
        <v>1307</v>
      </c>
      <c r="I1273" s="17">
        <v>43949</v>
      </c>
      <c r="J1273" s="4">
        <v>1707</v>
      </c>
    </row>
    <row r="1274" spans="7:10" ht="15.75" customHeight="1">
      <c r="G1274" s="17">
        <v>43879</v>
      </c>
      <c r="H1274" s="4">
        <v>1254</v>
      </c>
      <c r="I1274" s="17">
        <v>43950</v>
      </c>
      <c r="J1274" s="4">
        <v>1316</v>
      </c>
    </row>
    <row r="1275" spans="7:10" ht="15.75" customHeight="1">
      <c r="G1275" s="17">
        <v>43880</v>
      </c>
      <c r="H1275" s="4">
        <v>839</v>
      </c>
      <c r="I1275" s="17">
        <v>43951</v>
      </c>
      <c r="J1275" s="4">
        <v>1799</v>
      </c>
    </row>
    <row r="1276" spans="7:10" ht="15.75" customHeight="1">
      <c r="G1276" s="17">
        <v>43881</v>
      </c>
      <c r="H1276" s="4">
        <v>774</v>
      </c>
      <c r="I1276" s="17">
        <v>43952</v>
      </c>
      <c r="J1276" s="4">
        <v>1178</v>
      </c>
    </row>
    <row r="1277" spans="7:10" ht="15.75" customHeight="1">
      <c r="G1277" s="17">
        <v>43882</v>
      </c>
      <c r="H1277" s="4">
        <v>703</v>
      </c>
      <c r="I1277" s="17">
        <v>43953</v>
      </c>
      <c r="J1277" s="4">
        <v>1007</v>
      </c>
    </row>
    <row r="1278" spans="7:10" ht="15.75" customHeight="1">
      <c r="G1278" s="17">
        <v>43883</v>
      </c>
      <c r="H1278" s="4">
        <v>779</v>
      </c>
      <c r="I1278" s="17">
        <v>43954</v>
      </c>
      <c r="J1278" s="4">
        <v>1253</v>
      </c>
    </row>
    <row r="1279" spans="7:10" ht="15.75" customHeight="1">
      <c r="G1279" s="17">
        <v>43884</v>
      </c>
      <c r="H1279" s="4">
        <v>814</v>
      </c>
      <c r="I1279" s="17">
        <v>43955</v>
      </c>
      <c r="J1279" s="4">
        <v>1325</v>
      </c>
    </row>
    <row r="1280" spans="7:10" ht="15.75" customHeight="1">
      <c r="G1280" s="17">
        <v>43885</v>
      </c>
      <c r="H1280" s="4">
        <v>1086</v>
      </c>
      <c r="I1280" s="17">
        <v>43956</v>
      </c>
      <c r="J1280" s="4">
        <v>1780</v>
      </c>
    </row>
    <row r="1281" spans="7:10" ht="15.75" customHeight="1">
      <c r="G1281" s="17">
        <v>43886</v>
      </c>
      <c r="H1281" s="4">
        <v>1241</v>
      </c>
      <c r="I1281" s="17">
        <v>43957</v>
      </c>
      <c r="J1281" s="4">
        <v>1554</v>
      </c>
    </row>
    <row r="1282" spans="7:10" ht="15.75" customHeight="1">
      <c r="G1282" s="17">
        <v>43887</v>
      </c>
      <c r="H1282" s="4">
        <v>1119</v>
      </c>
      <c r="I1282" s="17">
        <v>43958</v>
      </c>
      <c r="J1282" s="4">
        <v>1161</v>
      </c>
    </row>
    <row r="1283" spans="7:10" ht="15.75" customHeight="1">
      <c r="G1283" s="17">
        <v>43888</v>
      </c>
      <c r="H1283" s="4">
        <v>1177</v>
      </c>
      <c r="I1283" s="17">
        <v>43959</v>
      </c>
      <c r="J1283" s="4">
        <v>1285</v>
      </c>
    </row>
    <row r="1284" spans="7:10" ht="15.75" customHeight="1">
      <c r="G1284" s="17">
        <v>43889</v>
      </c>
      <c r="H1284" s="4">
        <v>1249</v>
      </c>
      <c r="I1284" s="17">
        <v>43960</v>
      </c>
      <c r="J1284" s="4">
        <v>1303</v>
      </c>
    </row>
    <row r="1285" spans="7:10" ht="15.75" customHeight="1">
      <c r="G1285" s="17">
        <v>43890</v>
      </c>
      <c r="H1285" s="4">
        <v>1040</v>
      </c>
      <c r="I1285" s="17">
        <v>43961</v>
      </c>
      <c r="J1285" s="4">
        <v>1273</v>
      </c>
    </row>
    <row r="1286" spans="7:10" ht="15.75" customHeight="1">
      <c r="G1286" s="17">
        <v>43891</v>
      </c>
      <c r="H1286" s="4">
        <v>1215</v>
      </c>
      <c r="I1286" s="17">
        <v>43962</v>
      </c>
      <c r="J1286" s="4">
        <v>1323</v>
      </c>
    </row>
    <row r="1287" spans="7:10" ht="15.75" customHeight="1">
      <c r="G1287" s="17">
        <v>43892</v>
      </c>
      <c r="H1287" s="4">
        <v>967</v>
      </c>
      <c r="I1287" s="17">
        <v>43963</v>
      </c>
      <c r="J1287" s="4">
        <v>1305</v>
      </c>
    </row>
    <row r="1288" spans="7:10" ht="15.75" customHeight="1">
      <c r="G1288" s="17">
        <v>43893</v>
      </c>
      <c r="H1288" s="4">
        <v>942</v>
      </c>
      <c r="I1288" s="17">
        <v>43964</v>
      </c>
      <c r="J1288" s="4">
        <v>1401</v>
      </c>
    </row>
    <row r="1289" spans="7:10" ht="15.75" customHeight="1">
      <c r="G1289" s="17">
        <v>43894</v>
      </c>
      <c r="H1289" s="4">
        <v>1087</v>
      </c>
      <c r="I1289" s="17">
        <v>43965</v>
      </c>
      <c r="J1289" s="4">
        <v>1986</v>
      </c>
    </row>
    <row r="1290" spans="7:10" ht="15.75" customHeight="1">
      <c r="G1290" s="17">
        <v>43895</v>
      </c>
      <c r="H1290" s="4">
        <v>1069</v>
      </c>
      <c r="I1290" s="17">
        <v>43966</v>
      </c>
      <c r="J1290" s="4">
        <v>1799</v>
      </c>
    </row>
    <row r="1291" spans="7:10" ht="15.75" customHeight="1">
      <c r="G1291" s="17">
        <v>43896</v>
      </c>
      <c r="H1291" s="4">
        <v>1239</v>
      </c>
      <c r="I1291" s="17">
        <v>43967</v>
      </c>
      <c r="J1291" s="4">
        <v>1232</v>
      </c>
    </row>
    <row r="1292" spans="7:10" ht="15.75" customHeight="1">
      <c r="G1292" s="17">
        <v>43897</v>
      </c>
      <c r="H1292" s="4">
        <v>938</v>
      </c>
      <c r="I1292" s="17">
        <v>43968</v>
      </c>
      <c r="J1292" s="4">
        <v>1491</v>
      </c>
    </row>
    <row r="1293" spans="7:10" ht="15.75" customHeight="1">
      <c r="G1293" s="17">
        <v>43898</v>
      </c>
      <c r="H1293" s="4">
        <v>1349</v>
      </c>
      <c r="I1293" s="17">
        <v>43969</v>
      </c>
      <c r="J1293" s="4">
        <v>2350</v>
      </c>
    </row>
    <row r="1294" spans="7:10" ht="15.75" customHeight="1">
      <c r="G1294" s="17">
        <v>43899</v>
      </c>
      <c r="H1294" s="4">
        <v>1388</v>
      </c>
      <c r="I1294" s="17">
        <v>43970</v>
      </c>
      <c r="J1294" s="4">
        <v>1675</v>
      </c>
    </row>
    <row r="1295" spans="7:10" ht="15.75" customHeight="1">
      <c r="G1295" s="17">
        <v>43900</v>
      </c>
      <c r="H1295" s="4">
        <v>945</v>
      </c>
      <c r="I1295" s="17">
        <v>43971</v>
      </c>
      <c r="J1295" s="4">
        <v>1711</v>
      </c>
    </row>
    <row r="1296" spans="7:10" ht="15.75" customHeight="1">
      <c r="G1296" s="17">
        <v>43901</v>
      </c>
      <c r="H1296" s="4">
        <v>1118</v>
      </c>
      <c r="I1296" s="48">
        <v>43972</v>
      </c>
      <c r="J1296" s="4">
        <v>1816</v>
      </c>
    </row>
    <row r="1297" spans="7:10" ht="15.75" customHeight="1">
      <c r="G1297" s="17">
        <v>43902</v>
      </c>
      <c r="H1297" s="4">
        <v>1225</v>
      </c>
      <c r="I1297" s="52">
        <v>43973</v>
      </c>
      <c r="J1297" s="4">
        <v>1733</v>
      </c>
    </row>
  </sheetData>
  <mergeCells count="8">
    <mergeCell ref="T1:U1"/>
    <mergeCell ref="V1:W1"/>
    <mergeCell ref="B1:C1"/>
    <mergeCell ref="D1:E1"/>
    <mergeCell ref="H1:I1"/>
    <mergeCell ref="J1:K1"/>
    <mergeCell ref="N1:O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ED49-6F77-2744-8775-A05AAD6A9140}">
  <dimension ref="A1:AH1297"/>
  <sheetViews>
    <sheetView topLeftCell="K1" zoomScale="136" zoomScaleNormal="136" workbookViewId="0">
      <selection activeCell="E3" sqref="E3"/>
    </sheetView>
  </sheetViews>
  <sheetFormatPr defaultColWidth="10.90625" defaultRowHeight="12.5"/>
  <cols>
    <col min="1" max="1" width="29.81640625" style="21" bestFit="1" customWidth="1"/>
    <col min="2" max="3" width="28.1796875" style="21" customWidth="1"/>
    <col min="4" max="5" width="26.6328125" style="21" customWidth="1"/>
    <col min="6" max="6" width="14.453125" style="21"/>
    <col min="7" max="7" width="37.36328125" style="21" bestFit="1" customWidth="1"/>
    <col min="8" max="9" width="28.1796875" style="21" customWidth="1"/>
    <col min="10" max="11" width="25.453125" style="21" customWidth="1"/>
    <col min="12" max="12" width="14.453125" style="21"/>
    <col min="13" max="13" width="29" style="21" bestFit="1" customWidth="1"/>
    <col min="14" max="15" width="29.453125" style="21" customWidth="1"/>
    <col min="16" max="17" width="27.6328125" style="21" customWidth="1"/>
    <col min="18" max="18" width="14.453125" style="21"/>
    <col min="19" max="19" width="35.453125" style="21" bestFit="1" customWidth="1"/>
    <col min="20" max="21" width="29.1796875" style="21" customWidth="1"/>
    <col min="22" max="23" width="27" style="21" customWidth="1"/>
    <col min="24" max="24" width="14.453125" style="21"/>
    <col min="25" max="25" width="9.453125" style="21" bestFit="1" customWidth="1"/>
    <col min="26" max="26" width="14.1796875" style="21" bestFit="1" customWidth="1"/>
    <col min="27" max="27" width="9.453125" style="21" bestFit="1" customWidth="1"/>
    <col min="28" max="28" width="14.1796875" style="21" bestFit="1" customWidth="1"/>
    <col min="29" max="30" width="14.453125" style="21"/>
    <col min="31" max="31" width="9.453125" style="21" bestFit="1" customWidth="1"/>
    <col min="32" max="32" width="10.1796875" style="21" bestFit="1" customWidth="1"/>
    <col min="33" max="33" width="9.453125" style="21" bestFit="1" customWidth="1"/>
    <col min="34" max="34" width="10.1796875" style="21" bestFit="1" customWidth="1"/>
  </cols>
  <sheetData>
    <row r="1" spans="1:23" ht="15.5">
      <c r="B1" s="165" t="s">
        <v>49</v>
      </c>
      <c r="C1" s="165"/>
      <c r="D1" s="165" t="s">
        <v>48</v>
      </c>
      <c r="E1" s="165"/>
      <c r="F1" s="9"/>
      <c r="H1" s="165" t="s">
        <v>49</v>
      </c>
      <c r="I1" s="165"/>
      <c r="J1" s="165" t="s">
        <v>48</v>
      </c>
      <c r="K1" s="165"/>
      <c r="L1" s="72"/>
      <c r="N1" s="165" t="s">
        <v>49</v>
      </c>
      <c r="O1" s="165"/>
      <c r="P1" s="165" t="s">
        <v>48</v>
      </c>
      <c r="Q1" s="165"/>
      <c r="R1" s="69"/>
      <c r="T1" s="165" t="s">
        <v>49</v>
      </c>
      <c r="U1" s="165"/>
      <c r="V1" s="165" t="s">
        <v>48</v>
      </c>
      <c r="W1" s="165"/>
    </row>
    <row r="2" spans="1:23" ht="15.5">
      <c r="A2" s="96" t="s">
        <v>46</v>
      </c>
      <c r="B2" s="73" t="s">
        <v>35</v>
      </c>
      <c r="C2" s="59" t="s">
        <v>39</v>
      </c>
      <c r="D2" s="73" t="s">
        <v>35</v>
      </c>
      <c r="E2" s="59" t="s">
        <v>39</v>
      </c>
      <c r="F2" s="29"/>
      <c r="G2" s="3" t="s">
        <v>24</v>
      </c>
      <c r="H2" s="73" t="s">
        <v>35</v>
      </c>
      <c r="I2" s="59" t="s">
        <v>39</v>
      </c>
      <c r="J2" s="73" t="s">
        <v>35</v>
      </c>
      <c r="K2" s="59" t="s">
        <v>39</v>
      </c>
      <c r="L2" s="10"/>
      <c r="M2" s="96" t="s">
        <v>42</v>
      </c>
      <c r="N2" s="73" t="s">
        <v>35</v>
      </c>
      <c r="O2" s="59" t="s">
        <v>39</v>
      </c>
      <c r="P2" s="73" t="s">
        <v>35</v>
      </c>
      <c r="Q2" s="59" t="s">
        <v>39</v>
      </c>
      <c r="R2" s="69"/>
      <c r="S2" s="3" t="s">
        <v>40</v>
      </c>
      <c r="T2" s="73" t="s">
        <v>35</v>
      </c>
      <c r="U2" s="59" t="s">
        <v>39</v>
      </c>
      <c r="V2" s="73" t="s">
        <v>35</v>
      </c>
      <c r="W2" s="59" t="s">
        <v>39</v>
      </c>
    </row>
    <row r="3" spans="1:23" ht="13">
      <c r="A3" s="96" t="s">
        <v>47</v>
      </c>
      <c r="B3" s="138">
        <f>AVERAGE(B41:B110)</f>
        <v>4344.1514285714275</v>
      </c>
      <c r="C3" s="139">
        <f>STDEV(B41:B110)</f>
        <v>622.20298326931993</v>
      </c>
      <c r="D3" s="138">
        <f>AVERAGE(D41:D110)</f>
        <v>5284.4628571428566</v>
      </c>
      <c r="E3" s="140">
        <f>STDEV(D41:D110)</f>
        <v>604.33137329228919</v>
      </c>
      <c r="F3" s="141"/>
      <c r="G3" s="142" t="s">
        <v>41</v>
      </c>
      <c r="H3" s="143">
        <f>AVERAGE(H41:H110)</f>
        <v>1553.7348214285714</v>
      </c>
      <c r="I3" s="139">
        <f>STDEV(H41:H110)</f>
        <v>244.42887519008207</v>
      </c>
      <c r="J3" s="143">
        <f>AVERAGE(J41:J110)</f>
        <v>1873.1151785714285</v>
      </c>
      <c r="K3" s="144">
        <f>STDEV(J41:J110)</f>
        <v>275.18886149746049</v>
      </c>
      <c r="L3" s="145"/>
      <c r="M3" s="142" t="s">
        <v>43</v>
      </c>
      <c r="N3" s="143">
        <f>AVERAGE(N41:N110)</f>
        <v>31177.417857142857</v>
      </c>
      <c r="O3" s="144">
        <f>STDEV(N41:N110)</f>
        <v>4694.0357515869555</v>
      </c>
      <c r="P3" s="143">
        <f>AVERAGE(P41:P110)</f>
        <v>35800.6</v>
      </c>
      <c r="Q3" s="144">
        <f>STDEV(P41:P110)</f>
        <v>5390.5884349148491</v>
      </c>
      <c r="R3" s="146"/>
      <c r="S3" s="142" t="s">
        <v>44</v>
      </c>
      <c r="T3" s="143">
        <f>AVERAGE(T41:T110)</f>
        <v>2831.3428571428572</v>
      </c>
      <c r="U3" s="144">
        <f>STDEV(T41:T110)</f>
        <v>416.32771105430709</v>
      </c>
      <c r="V3" s="143">
        <f>AVERAGE(V41:V110)</f>
        <v>3098.5178571428573</v>
      </c>
      <c r="W3" s="144">
        <f>STDEV(V41:V110)</f>
        <v>406.13362618900209</v>
      </c>
    </row>
    <row r="4" spans="1:23" ht="15.5">
      <c r="A4" s="34" t="s">
        <v>9</v>
      </c>
      <c r="B4" s="146">
        <f>AVERAGE(B118:B187)</f>
        <v>3540.7</v>
      </c>
      <c r="C4" s="152">
        <f>STDEV(B118:B187)</f>
        <v>477.031076373529</v>
      </c>
      <c r="D4" s="146">
        <f>AVERAGE(D118:D187)</f>
        <v>5247.8571428571431</v>
      </c>
      <c r="E4" s="148">
        <f>STDEV(D118:D187)</f>
        <v>826.50565786597701</v>
      </c>
      <c r="F4" s="149"/>
      <c r="G4" s="149" t="s">
        <v>14</v>
      </c>
      <c r="H4" s="141">
        <f>AVERAGE(H118:H187)</f>
        <v>175.58571428571429</v>
      </c>
      <c r="I4" s="150">
        <f>STDEV(H118:H187)</f>
        <v>52.787375757253486</v>
      </c>
      <c r="J4" s="141">
        <f>AVERAGE(J118:J187)</f>
        <v>144.28571428571428</v>
      </c>
      <c r="K4" s="145">
        <f>STDEV(J118:J187)</f>
        <v>44.14834769903473</v>
      </c>
      <c r="L4" s="151"/>
      <c r="M4" s="149" t="s">
        <v>15</v>
      </c>
      <c r="N4" s="141">
        <f>AVERAGE(N118:N187)</f>
        <v>1696.0142857142857</v>
      </c>
      <c r="O4" s="150">
        <f>STDEV(N118:N187)</f>
        <v>220.44464242224356</v>
      </c>
      <c r="P4" s="141">
        <f>AVERAGE(P118:P187)</f>
        <v>2193.6428571428573</v>
      </c>
      <c r="Q4" s="146">
        <f>STDEV(P118:P187)</f>
        <v>385.05937941164115</v>
      </c>
      <c r="R4" s="146"/>
      <c r="S4" s="149" t="s">
        <v>27</v>
      </c>
      <c r="T4" s="145">
        <f>AVERAGE(T118:T187)</f>
        <v>10487.242857142857</v>
      </c>
      <c r="U4" s="150">
        <f>STDEV(T118:T187)</f>
        <v>1576.1449432696904</v>
      </c>
      <c r="V4" s="145">
        <f>AVERAGE(V118:V187)</f>
        <v>11712.642857142857</v>
      </c>
      <c r="W4" s="146">
        <f>STDEV(V118:V187)</f>
        <v>1549.6354600376849</v>
      </c>
    </row>
    <row r="5" spans="1:23" ht="15.5">
      <c r="A5" s="34" t="s">
        <v>26</v>
      </c>
      <c r="B5" s="146">
        <f>AVERAGE(B192:B261)</f>
        <v>607.65714285714284</v>
      </c>
      <c r="C5" s="153">
        <f>STDEV(B192:B261)</f>
        <v>119.3953226227149</v>
      </c>
      <c r="D5" s="146">
        <f>AVERAGE(D192:D261)</f>
        <v>660.45714285714291</v>
      </c>
      <c r="E5" s="148">
        <f>STDEV(D192:D261)</f>
        <v>117.85654331988799</v>
      </c>
      <c r="F5" s="149"/>
      <c r="G5" s="149" t="s">
        <v>33</v>
      </c>
      <c r="H5" s="145">
        <f>AVERAGE(H192:H261)</f>
        <v>3073.9285714285716</v>
      </c>
      <c r="I5" s="150">
        <f>STDEV(H192:H261)</f>
        <v>539.98331486376844</v>
      </c>
      <c r="J5" s="145">
        <f>AVERAGE(J192:J261)</f>
        <v>3138.9285714285716</v>
      </c>
      <c r="K5" s="141">
        <f>STDEV(J192:J261)</f>
        <v>572.52652166727012</v>
      </c>
      <c r="L5" s="151"/>
      <c r="M5" s="149" t="s">
        <v>12</v>
      </c>
      <c r="N5" s="141">
        <f>AVERAGE(N192:N261)</f>
        <v>29304.028571428571</v>
      </c>
      <c r="O5" s="150">
        <f>STDEV(N192:N261)</f>
        <v>5145.6631126354396</v>
      </c>
      <c r="P5" s="141">
        <f>AVERAGE(P192:P261)</f>
        <v>34052.214285714283</v>
      </c>
      <c r="Q5" s="146">
        <f>STDEV(P192:P261)</f>
        <v>5243.3059763961801</v>
      </c>
      <c r="R5" s="146"/>
      <c r="S5" s="149" t="s">
        <v>28</v>
      </c>
      <c r="T5" s="145">
        <f>AVERAGE(T192:T261)</f>
        <v>179.28571428571428</v>
      </c>
      <c r="U5" s="150">
        <f>STDEV(T192:T261)</f>
        <v>42.546868566849</v>
      </c>
      <c r="V5" s="145">
        <f>AVERAGE(V192:V261)</f>
        <v>162.24285714285713</v>
      </c>
      <c r="W5" s="153">
        <f>STDEV(V192:V261)</f>
        <v>74.805532561859039</v>
      </c>
    </row>
    <row r="6" spans="1:23" ht="15.5">
      <c r="A6" s="34" t="s">
        <v>0</v>
      </c>
      <c r="B6" s="146">
        <f>AVERAGE(B266:B335)</f>
        <v>183.87142857142857</v>
      </c>
      <c r="C6" s="153">
        <f>STDEV(B266:B335)</f>
        <v>44.380411342991017</v>
      </c>
      <c r="D6" s="146">
        <f>AVERAGE(D266:D335)</f>
        <v>309.67142857142858</v>
      </c>
      <c r="E6" s="148">
        <f>STDEV(D266:D335)</f>
        <v>71.135046383738015</v>
      </c>
      <c r="F6" s="149"/>
      <c r="G6" s="149" t="s">
        <v>16</v>
      </c>
      <c r="H6" s="145">
        <f>AVERAGE(H266:H335)</f>
        <v>47.25714285714286</v>
      </c>
      <c r="I6" s="150">
        <f>STDEV(H266:H335)</f>
        <v>13.348924631590213</v>
      </c>
      <c r="J6" s="145">
        <f>AVERAGE(J266:J335)</f>
        <v>82.542857142857144</v>
      </c>
      <c r="K6" s="145">
        <f>STDEV(J266:J335)</f>
        <v>28.475611591088647</v>
      </c>
      <c r="L6" s="151"/>
      <c r="M6" s="149" t="s">
        <v>13</v>
      </c>
      <c r="N6" s="145">
        <f>AVERAGE(N266:N335)</f>
        <v>55564.542857142857</v>
      </c>
      <c r="O6" s="150">
        <f>STDEV(N266:N335)</f>
        <v>9296.0816596442583</v>
      </c>
      <c r="P6" s="145">
        <f>AVERAGE(P266:P335)</f>
        <v>67034.78571428571</v>
      </c>
      <c r="Q6" s="146">
        <f>STDEV(P266:P335)</f>
        <v>11834.944141713302</v>
      </c>
      <c r="R6" s="146"/>
      <c r="S6" s="149" t="s">
        <v>29</v>
      </c>
      <c r="T6" s="145">
        <f>AVERAGE(T266:T335)</f>
        <v>128.95714285714286</v>
      </c>
      <c r="U6" s="150">
        <f>STDEV(T266:T335)</f>
        <v>38.881624777542598</v>
      </c>
      <c r="V6" s="145">
        <f>AVERAGE(V266:V335)</f>
        <v>137.48571428571429</v>
      </c>
      <c r="W6" s="146">
        <f>STDEV(V266:V335)</f>
        <v>62.882624234694759</v>
      </c>
    </row>
    <row r="7" spans="1:23" ht="15.5">
      <c r="A7" s="34" t="s">
        <v>1</v>
      </c>
      <c r="B7" s="146">
        <f>AVERAGE(B340:B409)</f>
        <v>16866.928571428572</v>
      </c>
      <c r="C7" s="153">
        <f>STDEV(B340:B409)</f>
        <v>2845.9424017791184</v>
      </c>
      <c r="D7" s="146">
        <f>AVERAGE(D340:D409)</f>
        <v>19591.67142857143</v>
      </c>
      <c r="E7" s="148">
        <f>STDEV(D340:D409)</f>
        <v>2202.4033033861047</v>
      </c>
      <c r="F7" s="149"/>
      <c r="G7" s="149" t="s">
        <v>20</v>
      </c>
      <c r="H7" s="145">
        <f>AVERAGE(H340:H409)</f>
        <v>1615.6857142857143</v>
      </c>
      <c r="I7" s="150">
        <f>STDEV(H340:H409)</f>
        <v>214.52343832332642</v>
      </c>
      <c r="J7" s="145">
        <f>AVERAGE(J340:J409)</f>
        <v>1988</v>
      </c>
      <c r="K7" s="145">
        <f>STDEV(J340:J409)</f>
        <v>251.84812538684812</v>
      </c>
      <c r="L7" s="151"/>
      <c r="M7" s="149" t="s">
        <v>21</v>
      </c>
      <c r="N7" s="145">
        <f>AVERAGE(N340:N409)</f>
        <v>38145.085714285713</v>
      </c>
      <c r="O7" s="150">
        <f>STDEV(N340:N409)</f>
        <v>4483.705800193804</v>
      </c>
      <c r="P7" s="145">
        <f>AVERAGE(P340:P409)</f>
        <v>39921.757142857146</v>
      </c>
      <c r="Q7" s="146">
        <f>STDEV(P340:P409)</f>
        <v>4817.0114477746192</v>
      </c>
      <c r="R7" s="150"/>
      <c r="S7" s="149" t="s">
        <v>30</v>
      </c>
      <c r="T7" s="145">
        <f>AVERAGE(T340:T409)</f>
        <v>529.88571428571424</v>
      </c>
      <c r="U7" s="150">
        <f>STDEV(T340:T409)</f>
        <v>221.30807059798164</v>
      </c>
      <c r="V7" s="145">
        <f>AVERAGE(V340:V409)</f>
        <v>381.7</v>
      </c>
      <c r="W7" s="146">
        <f>STDEV(V340:V409)</f>
        <v>112.33223884556899</v>
      </c>
    </row>
    <row r="8" spans="1:23" ht="15.5">
      <c r="A8" s="34" t="s">
        <v>8</v>
      </c>
      <c r="B8" s="146">
        <f>AVERAGE(B414:B483)</f>
        <v>521.6</v>
      </c>
      <c r="C8" s="153">
        <f>STDEV(B414:B483)</f>
        <v>112.9889567516494</v>
      </c>
      <c r="D8" s="148">
        <f>AVERAGE(D414:D483)</f>
        <v>612.65714285714284</v>
      </c>
      <c r="E8" s="148">
        <f>STDEV(D414:D483)</f>
        <v>122.34483052804397</v>
      </c>
      <c r="F8" s="149"/>
      <c r="G8" s="149" t="s">
        <v>19</v>
      </c>
      <c r="H8" s="145">
        <f>AVERAGE(H414:H483)</f>
        <v>252.27142857142857</v>
      </c>
      <c r="I8" s="150">
        <f>STDEV(H414:H483)</f>
        <v>60.630484853593089</v>
      </c>
      <c r="J8" s="145">
        <f>AVERAGE(J414:J483)</f>
        <v>254.94285714285715</v>
      </c>
      <c r="K8" s="145">
        <f>STDEV(J414:J483)</f>
        <v>79.310047559513762</v>
      </c>
      <c r="L8" s="151"/>
      <c r="M8" s="149"/>
      <c r="N8" s="145"/>
      <c r="O8" s="150"/>
      <c r="P8" s="145"/>
      <c r="Q8" s="153"/>
      <c r="R8" s="150"/>
      <c r="S8" s="150"/>
      <c r="T8" s="150"/>
      <c r="U8" s="150"/>
      <c r="V8" s="150"/>
      <c r="W8" s="150"/>
    </row>
    <row r="9" spans="1:23" ht="15.5">
      <c r="F9" s="149"/>
      <c r="G9" s="149" t="s">
        <v>6</v>
      </c>
      <c r="H9" s="145">
        <f>AVERAGE(H488:H557)</f>
        <v>4405.2571428571428</v>
      </c>
      <c r="I9" s="150">
        <f>STDEV(H488:H557)</f>
        <v>500.23219784399441</v>
      </c>
      <c r="J9" s="145">
        <f>AVERAGE(J488:J557)</f>
        <v>5733.0428571428574</v>
      </c>
      <c r="K9" s="145">
        <f>STDEV(J488:J557)</f>
        <v>559.15721871231824</v>
      </c>
      <c r="L9" s="151"/>
      <c r="M9" s="149"/>
      <c r="N9" s="145"/>
      <c r="O9" s="150"/>
      <c r="P9" s="145"/>
      <c r="Q9" s="146"/>
      <c r="R9" s="153"/>
      <c r="S9" s="153"/>
      <c r="T9" s="153"/>
      <c r="U9" s="150"/>
      <c r="V9" s="150"/>
      <c r="W9" s="150"/>
    </row>
    <row r="10" spans="1:23" ht="15.5">
      <c r="A10" s="29"/>
      <c r="B10" s="146"/>
      <c r="C10" s="153"/>
      <c r="D10" s="146"/>
      <c r="E10" s="146"/>
      <c r="F10" s="149"/>
      <c r="G10" s="149" t="s">
        <v>17</v>
      </c>
      <c r="H10" s="145">
        <f>AVERAGE(H562:H631)</f>
        <v>234.88571428571427</v>
      </c>
      <c r="I10" s="150">
        <f>STDEV(H562:H631)</f>
        <v>91.482879186572447</v>
      </c>
      <c r="J10" s="145">
        <f>AVERAGE(J562:J631)</f>
        <v>255.77142857142857</v>
      </c>
      <c r="K10" s="141">
        <f>STDEV(J562:J631)</f>
        <v>71.060531744722056</v>
      </c>
      <c r="L10" s="151"/>
      <c r="M10" s="150"/>
      <c r="N10" s="150"/>
      <c r="O10" s="150"/>
      <c r="P10" s="145"/>
      <c r="Q10" s="146"/>
      <c r="R10" s="153"/>
      <c r="S10" s="153"/>
      <c r="T10" s="153"/>
      <c r="U10" s="150"/>
      <c r="V10" s="150"/>
      <c r="W10" s="150"/>
    </row>
    <row r="11" spans="1:23" ht="15.5">
      <c r="B11" s="153"/>
      <c r="C11" s="153"/>
      <c r="D11" s="153"/>
      <c r="E11" s="153"/>
      <c r="F11" s="149"/>
      <c r="G11" s="149" t="s">
        <v>10</v>
      </c>
      <c r="H11" s="141">
        <f>AVERAGE(H636:H705)</f>
        <v>2291.2571428571428</v>
      </c>
      <c r="I11" s="150">
        <f>STDEV(H636:H705)</f>
        <v>290.63357505326161</v>
      </c>
      <c r="J11" s="141">
        <f>AVERAGE(J636:J705)</f>
        <v>2862.7</v>
      </c>
      <c r="K11" s="145">
        <f>STDEV(J636:J705)</f>
        <v>417.20086393674438</v>
      </c>
      <c r="L11" s="151"/>
      <c r="M11" s="149"/>
      <c r="N11" s="145"/>
      <c r="O11" s="150"/>
      <c r="P11" s="145"/>
      <c r="Q11" s="146"/>
      <c r="R11" s="153"/>
      <c r="S11" s="153"/>
      <c r="T11" s="153"/>
      <c r="U11" s="150"/>
      <c r="V11" s="150"/>
      <c r="W11" s="150"/>
    </row>
    <row r="12" spans="1:23" ht="15.5">
      <c r="B12" s="153"/>
      <c r="C12" s="153"/>
      <c r="D12" s="153"/>
      <c r="E12" s="153"/>
      <c r="F12" s="149"/>
      <c r="G12" s="149" t="s">
        <v>11</v>
      </c>
      <c r="H12" s="145">
        <f>AVERAGE(H710:H779)</f>
        <v>81.242857142857147</v>
      </c>
      <c r="I12" s="150">
        <f>STDEV(H710:H779)</f>
        <v>17.231951881068774</v>
      </c>
      <c r="J12" s="145">
        <f>AVERAGE(J710:J779)</f>
        <v>224.58571428571429</v>
      </c>
      <c r="K12" s="145">
        <f>STDEV(J710:J779)</f>
        <v>72.625601917162982</v>
      </c>
      <c r="L12" s="151"/>
      <c r="M12" s="149"/>
      <c r="N12" s="145"/>
      <c r="O12" s="150"/>
      <c r="P12" s="145"/>
      <c r="Q12" s="154"/>
      <c r="R12" s="155"/>
      <c r="S12" s="155"/>
      <c r="T12" s="153"/>
      <c r="U12" s="150"/>
      <c r="V12" s="150"/>
      <c r="W12" s="150"/>
    </row>
    <row r="13" spans="1:23" ht="15.5">
      <c r="B13" s="146"/>
      <c r="C13" s="153"/>
      <c r="D13" s="153"/>
      <c r="E13" s="153"/>
      <c r="F13" s="149"/>
      <c r="G13" s="149" t="s">
        <v>32</v>
      </c>
      <c r="H13" s="145">
        <f>AVERAGE(H784:H853)</f>
        <v>93.142857142857139</v>
      </c>
      <c r="I13" s="150">
        <f>STDEV(H784:H853)</f>
        <v>31.362437476574591</v>
      </c>
      <c r="J13" s="145">
        <f>AVERAGE(J784:J853)</f>
        <v>278.37142857142857</v>
      </c>
      <c r="K13" s="141">
        <f>STDEV(J784:J853)</f>
        <v>84.506439413085161</v>
      </c>
      <c r="L13" s="151"/>
      <c r="M13" s="149"/>
      <c r="N13" s="145"/>
      <c r="O13" s="150"/>
      <c r="P13" s="145"/>
      <c r="Q13" s="154"/>
      <c r="R13" s="153"/>
      <c r="S13" s="153"/>
      <c r="T13" s="153"/>
      <c r="U13" s="150"/>
      <c r="V13" s="150"/>
      <c r="W13" s="150"/>
    </row>
    <row r="14" spans="1:23" ht="13">
      <c r="B14" s="141"/>
      <c r="C14" s="150"/>
      <c r="D14" s="150"/>
      <c r="E14" s="150"/>
      <c r="F14" s="149"/>
      <c r="G14" s="149" t="s">
        <v>31</v>
      </c>
      <c r="H14" s="145">
        <f>AVERAGE(H858:H927)</f>
        <v>10.1</v>
      </c>
      <c r="I14" s="150">
        <f>STDEV(H858:H927)</f>
        <v>4.0652290164911671</v>
      </c>
      <c r="J14" s="145">
        <f>AVERAGE(J858:J927)</f>
        <v>14.5</v>
      </c>
      <c r="K14" s="141">
        <f>STDEV(J858:J927)</f>
        <v>4.9071081244382153</v>
      </c>
      <c r="L14" s="145"/>
      <c r="M14" s="150"/>
      <c r="N14" s="150"/>
      <c r="O14" s="150"/>
      <c r="P14" s="150"/>
      <c r="Q14" s="154"/>
      <c r="R14" s="153"/>
      <c r="S14" s="153"/>
      <c r="T14" s="153"/>
      <c r="U14" s="150"/>
      <c r="V14" s="150"/>
      <c r="W14" s="150"/>
    </row>
    <row r="15" spans="1:23" ht="15.5">
      <c r="B15" s="141"/>
      <c r="C15" s="150"/>
      <c r="D15" s="150"/>
      <c r="E15" s="150"/>
      <c r="F15" s="115"/>
      <c r="G15" s="149" t="s">
        <v>34</v>
      </c>
      <c r="H15" s="145">
        <f>AVERAGE(H932:H1001)</f>
        <v>3211.0571428571429</v>
      </c>
      <c r="I15" s="150">
        <f>STDEV(H932:H1001)</f>
        <v>459.66206508550948</v>
      </c>
      <c r="J15" s="145">
        <f>AVERAGE(J932:J1001)</f>
        <v>4019.1285714285714</v>
      </c>
      <c r="K15" s="141">
        <f>STDEV(J932:J1001)</f>
        <v>579.12902923716035</v>
      </c>
      <c r="L15" s="151"/>
      <c r="M15" s="150"/>
      <c r="N15" s="150"/>
      <c r="O15" s="150"/>
      <c r="P15" s="150"/>
      <c r="Q15" s="154"/>
      <c r="R15" s="153"/>
      <c r="S15" s="153"/>
      <c r="T15" s="153"/>
      <c r="U15" s="150"/>
      <c r="V15" s="150"/>
      <c r="W15" s="150"/>
    </row>
    <row r="16" spans="1:23" ht="15.5">
      <c r="B16" s="141"/>
      <c r="C16" s="150"/>
      <c r="D16" s="150"/>
      <c r="E16" s="150"/>
      <c r="F16" s="149"/>
      <c r="G16" s="149" t="s">
        <v>3</v>
      </c>
      <c r="H16" s="145">
        <f>AVERAGE(H1006:H1075)</f>
        <v>126.82857142857142</v>
      </c>
      <c r="I16" s="150">
        <f>STDEV(H1006:H1075)</f>
        <v>65.36740565883953</v>
      </c>
      <c r="J16" s="145">
        <f>AVERAGE(J1006:J1075)</f>
        <v>192.94285714285715</v>
      </c>
      <c r="K16" s="141">
        <f>STDEV(J1006:J1075)</f>
        <v>84.365300531364284</v>
      </c>
      <c r="L16" s="151"/>
      <c r="M16" s="150"/>
      <c r="N16" s="150"/>
      <c r="O16" s="150"/>
      <c r="P16" s="150"/>
      <c r="Q16" s="154"/>
      <c r="R16" s="153"/>
      <c r="S16" s="153"/>
      <c r="T16" s="153"/>
      <c r="U16" s="150"/>
      <c r="V16" s="150"/>
      <c r="W16" s="150"/>
    </row>
    <row r="17" spans="1:23" ht="15.5">
      <c r="B17" s="141"/>
      <c r="C17" s="150"/>
      <c r="D17" s="150"/>
      <c r="E17" s="150"/>
      <c r="F17" s="149"/>
      <c r="G17" s="149" t="s">
        <v>18</v>
      </c>
      <c r="H17" s="145">
        <f>AVERAGE(H1080:H1149)</f>
        <v>322.12857142857143</v>
      </c>
      <c r="I17" s="150">
        <f>STDEV(H1080:H1149)</f>
        <v>50.351495358987393</v>
      </c>
      <c r="J17" s="145">
        <f>AVERAGE(J1080:J1149)</f>
        <v>609.01428571428573</v>
      </c>
      <c r="K17" s="141">
        <f>STDEV(J1080:J1149)</f>
        <v>204.12971812537776</v>
      </c>
      <c r="L17" s="151"/>
      <c r="M17" s="150"/>
      <c r="N17" s="150"/>
      <c r="O17" s="150"/>
      <c r="P17" s="150"/>
      <c r="Q17" s="146"/>
      <c r="R17" s="153"/>
      <c r="S17" s="153"/>
      <c r="T17" s="153"/>
      <c r="U17" s="150"/>
      <c r="V17" s="150"/>
      <c r="W17" s="150"/>
    </row>
    <row r="18" spans="1:23" ht="15.5">
      <c r="B18" s="145"/>
      <c r="C18" s="150"/>
      <c r="D18" s="150"/>
      <c r="E18" s="150"/>
      <c r="F18" s="149"/>
      <c r="G18" s="149" t="s">
        <v>2</v>
      </c>
      <c r="H18" s="145">
        <f>AVERAGE(H1154:H1223)</f>
        <v>8576.2571428571428</v>
      </c>
      <c r="I18" s="150">
        <f>STDEV(H1154:H1223)</f>
        <v>2081.0644968778911</v>
      </c>
      <c r="J18" s="145">
        <f>AVERAGE(J1154:J1223)</f>
        <v>9786.5714285714294</v>
      </c>
      <c r="K18" s="141">
        <f>STDEV(J1154:J1223)</f>
        <v>2217.921252711606</v>
      </c>
      <c r="L18" s="151"/>
      <c r="M18" s="150"/>
      <c r="N18" s="150"/>
      <c r="O18" s="150"/>
      <c r="P18" s="150"/>
      <c r="Q18" s="146"/>
      <c r="R18" s="153"/>
      <c r="S18" s="153"/>
      <c r="T18" s="153"/>
      <c r="U18" s="150"/>
      <c r="V18" s="150"/>
      <c r="W18" s="150"/>
    </row>
    <row r="19" spans="1:23">
      <c r="B19" s="145"/>
      <c r="C19" s="150"/>
      <c r="D19" s="150"/>
      <c r="E19" s="150"/>
      <c r="F19" s="149"/>
      <c r="G19" s="149" t="s">
        <v>5</v>
      </c>
      <c r="H19" s="145">
        <f>AVERAGE(H1228:H1297)</f>
        <v>342.87142857142857</v>
      </c>
      <c r="I19" s="150">
        <f>STDEV(H1228:H1297)</f>
        <v>76.04973990723829</v>
      </c>
      <c r="J19" s="145">
        <f>AVERAGE(J1228:J1297)</f>
        <v>384.51428571428573</v>
      </c>
      <c r="K19" s="141">
        <f>STDEV(J1228:J1297)</f>
        <v>85.129524988952767</v>
      </c>
      <c r="L19" s="145"/>
      <c r="M19" s="150"/>
      <c r="N19" s="150"/>
      <c r="O19" s="150"/>
      <c r="P19" s="150"/>
      <c r="Q19" s="146"/>
      <c r="R19" s="153"/>
      <c r="S19" s="153"/>
      <c r="T19" s="153"/>
      <c r="U19" s="150"/>
      <c r="V19" s="150"/>
      <c r="W19" s="150"/>
    </row>
    <row r="20" spans="1:23">
      <c r="B20" s="145"/>
      <c r="C20" s="150"/>
      <c r="D20" s="150"/>
      <c r="E20" s="150"/>
      <c r="F20" s="150"/>
      <c r="G20" s="149"/>
      <c r="H20" s="145"/>
      <c r="I20" s="150"/>
      <c r="J20" s="145"/>
      <c r="K20" s="141"/>
      <c r="L20" s="145"/>
      <c r="M20" s="150"/>
      <c r="N20" s="150"/>
      <c r="O20" s="150"/>
      <c r="P20" s="150"/>
      <c r="Q20" s="146"/>
      <c r="R20" s="153"/>
      <c r="S20" s="153"/>
      <c r="T20" s="153"/>
      <c r="U20" s="150"/>
      <c r="V20" s="150"/>
      <c r="W20" s="150"/>
    </row>
    <row r="21" spans="1:23">
      <c r="A21"/>
      <c r="B21" s="145"/>
      <c r="C21" s="150"/>
      <c r="D21" s="150"/>
      <c r="E21" s="150"/>
      <c r="F21" s="150"/>
      <c r="G21" s="149"/>
      <c r="H21" s="145"/>
      <c r="I21" s="150"/>
      <c r="J21" s="145"/>
      <c r="K21" s="141"/>
      <c r="L21" s="145"/>
      <c r="M21" s="150"/>
      <c r="N21" s="150"/>
      <c r="O21" s="150"/>
      <c r="P21" s="150"/>
      <c r="Q21" s="146"/>
      <c r="R21" s="153"/>
      <c r="S21" s="153"/>
      <c r="T21" s="153"/>
      <c r="U21" s="150"/>
      <c r="V21" s="150"/>
      <c r="W21" s="150"/>
    </row>
    <row r="22" spans="1:23">
      <c r="A22" s="159"/>
      <c r="B22" s="145"/>
      <c r="C22" s="150"/>
      <c r="D22" s="150"/>
      <c r="E22" s="150"/>
      <c r="F22" s="150"/>
      <c r="G22" s="149"/>
      <c r="H22" s="145"/>
      <c r="I22" s="150"/>
      <c r="J22" s="145"/>
      <c r="K22" s="141"/>
      <c r="L22" s="145"/>
      <c r="M22" s="150"/>
      <c r="N22" s="150"/>
      <c r="O22" s="150"/>
      <c r="P22" s="150"/>
      <c r="Q22" s="146"/>
      <c r="R22" s="153"/>
      <c r="S22" s="153"/>
      <c r="T22" s="153"/>
      <c r="U22" s="150"/>
      <c r="V22" s="150"/>
      <c r="W22" s="150"/>
    </row>
    <row r="23" spans="1:23">
      <c r="B23" s="113"/>
      <c r="C23" s="117"/>
      <c r="D23" s="117"/>
      <c r="E23" s="117"/>
      <c r="F23" s="117"/>
      <c r="G23" s="115"/>
      <c r="H23" s="2"/>
      <c r="J23" s="2"/>
      <c r="K23" s="112"/>
      <c r="L23" s="113"/>
      <c r="M23" s="117"/>
      <c r="N23" s="117"/>
      <c r="O23" s="117"/>
      <c r="P23" s="117"/>
      <c r="Q23" s="29"/>
      <c r="T23" s="117"/>
      <c r="U23" s="117"/>
      <c r="V23" s="117"/>
      <c r="W23" s="117"/>
    </row>
    <row r="24" spans="1:23">
      <c r="B24" s="113"/>
      <c r="C24" s="117"/>
      <c r="D24" s="117"/>
      <c r="E24" s="117"/>
      <c r="F24" s="117"/>
      <c r="G24" s="115"/>
      <c r="H24" s="2"/>
      <c r="J24" s="2"/>
      <c r="K24" s="112"/>
      <c r="L24" s="113"/>
      <c r="M24" s="117"/>
      <c r="N24" s="117"/>
      <c r="O24" s="117"/>
      <c r="P24" s="117"/>
      <c r="Q24" s="29"/>
      <c r="T24" s="117"/>
      <c r="U24" s="117"/>
      <c r="V24" s="117"/>
      <c r="W24" s="117"/>
    </row>
    <row r="25" spans="1:23">
      <c r="B25" s="113"/>
      <c r="C25" s="117"/>
      <c r="D25" s="117"/>
      <c r="E25" s="117"/>
      <c r="F25" s="117"/>
      <c r="G25" s="115"/>
      <c r="H25" s="2"/>
      <c r="J25" s="2"/>
      <c r="K25" s="112"/>
      <c r="L25" s="113"/>
      <c r="M25" s="117"/>
      <c r="N25" s="117"/>
      <c r="O25" s="117"/>
      <c r="P25" s="117"/>
      <c r="Q25" s="29"/>
      <c r="T25" s="117"/>
      <c r="U25" s="117"/>
      <c r="V25" s="117"/>
      <c r="W25" s="117"/>
    </row>
    <row r="26" spans="1:23">
      <c r="B26" s="113"/>
      <c r="C26" s="117"/>
      <c r="D26" s="117"/>
      <c r="E26" s="117"/>
      <c r="F26" s="117"/>
      <c r="G26" s="115"/>
      <c r="H26" s="2"/>
      <c r="J26" s="2"/>
      <c r="K26" s="112"/>
      <c r="L26" s="113"/>
      <c r="M26" s="117"/>
      <c r="N26" s="117"/>
      <c r="O26" s="117"/>
      <c r="P26" s="117"/>
      <c r="Q26" s="29"/>
      <c r="T26" s="117"/>
      <c r="U26" s="117"/>
      <c r="V26" s="117"/>
      <c r="W26" s="117"/>
    </row>
    <row r="27" spans="1:23">
      <c r="B27" s="113"/>
      <c r="C27" s="117"/>
      <c r="D27" s="117"/>
      <c r="E27" s="117"/>
      <c r="F27" s="117"/>
      <c r="G27" s="115"/>
      <c r="H27" s="2"/>
      <c r="J27" s="2"/>
      <c r="K27" s="112"/>
      <c r="L27" s="113"/>
      <c r="M27" s="117"/>
      <c r="N27" s="117"/>
      <c r="O27" s="117"/>
      <c r="P27" s="117"/>
      <c r="Q27" s="29"/>
      <c r="T27" s="117"/>
      <c r="U27" s="117"/>
      <c r="V27" s="117"/>
      <c r="W27" s="117"/>
    </row>
    <row r="28" spans="1:23">
      <c r="B28" s="113"/>
      <c r="C28" s="117"/>
      <c r="D28" s="117"/>
      <c r="E28" s="117"/>
      <c r="F28" s="117"/>
      <c r="G28" s="115"/>
      <c r="H28" s="2"/>
      <c r="J28" s="2"/>
      <c r="K28" s="112"/>
      <c r="L28" s="113"/>
      <c r="M28" s="117"/>
      <c r="N28" s="117"/>
      <c r="O28" s="117"/>
      <c r="P28" s="117"/>
      <c r="Q28" s="29"/>
      <c r="T28" s="117"/>
      <c r="U28" s="117"/>
      <c r="V28" s="117"/>
      <c r="W28" s="117"/>
    </row>
    <row r="29" spans="1:23">
      <c r="B29" s="113"/>
      <c r="C29" s="117"/>
      <c r="D29" s="117"/>
      <c r="E29" s="117"/>
      <c r="F29" s="117"/>
      <c r="G29" s="115"/>
      <c r="H29" s="2"/>
      <c r="J29" s="2"/>
      <c r="K29" s="112"/>
      <c r="L29" s="113"/>
      <c r="M29" s="117"/>
      <c r="N29" s="117"/>
      <c r="O29" s="117"/>
      <c r="P29" s="117"/>
      <c r="Q29" s="29"/>
      <c r="T29" s="117"/>
      <c r="U29" s="117"/>
      <c r="V29" s="117"/>
      <c r="W29" s="117"/>
    </row>
    <row r="30" spans="1:23">
      <c r="B30" s="113"/>
      <c r="C30" s="117"/>
      <c r="D30" s="117"/>
      <c r="E30" s="117"/>
      <c r="F30" s="117"/>
      <c r="G30" s="115"/>
      <c r="H30" s="2"/>
      <c r="J30" s="2"/>
      <c r="K30" s="112"/>
      <c r="L30" s="113"/>
      <c r="M30" s="117"/>
      <c r="N30" s="117"/>
      <c r="O30" s="117"/>
      <c r="P30" s="117"/>
      <c r="Q30" s="29"/>
      <c r="T30" s="117"/>
      <c r="U30" s="117"/>
      <c r="V30" s="117"/>
      <c r="W30" s="117"/>
    </row>
    <row r="31" spans="1:23">
      <c r="B31" s="113"/>
      <c r="C31" s="117"/>
      <c r="D31" s="117"/>
      <c r="E31" s="117"/>
      <c r="F31" s="117"/>
      <c r="G31" s="115"/>
      <c r="H31" s="2"/>
      <c r="J31" s="2"/>
      <c r="K31" s="112"/>
      <c r="L31" s="113"/>
      <c r="M31" s="117"/>
      <c r="N31" s="117"/>
      <c r="O31" s="117"/>
      <c r="P31" s="117"/>
      <c r="Q31" s="29"/>
      <c r="T31" s="117"/>
      <c r="U31" s="117"/>
      <c r="V31" s="117"/>
      <c r="W31" s="117"/>
    </row>
    <row r="32" spans="1:23">
      <c r="B32" s="113"/>
      <c r="C32" s="117"/>
      <c r="D32" s="117"/>
      <c r="E32" s="117"/>
      <c r="F32" s="117"/>
      <c r="G32" s="115"/>
      <c r="H32" s="2"/>
      <c r="J32" s="2"/>
      <c r="K32" s="112"/>
      <c r="L32" s="113"/>
      <c r="M32" s="117"/>
      <c r="N32" s="117"/>
      <c r="O32" s="117"/>
      <c r="P32" s="117"/>
      <c r="Q32" s="29"/>
      <c r="T32" s="117"/>
      <c r="U32" s="117"/>
      <c r="V32" s="117"/>
      <c r="W32" s="117"/>
    </row>
    <row r="33" spans="1:23">
      <c r="B33" s="113"/>
      <c r="C33" s="117"/>
      <c r="D33" s="117"/>
      <c r="E33" s="117"/>
      <c r="F33" s="117"/>
      <c r="G33" s="115"/>
      <c r="H33" s="2"/>
      <c r="J33" s="2"/>
      <c r="K33" s="112"/>
      <c r="L33" s="113"/>
      <c r="M33" s="117"/>
      <c r="N33" s="117"/>
      <c r="O33" s="117"/>
      <c r="P33" s="117"/>
      <c r="Q33" s="29"/>
      <c r="T33" s="117"/>
      <c r="U33" s="117"/>
      <c r="V33" s="117"/>
      <c r="W33" s="117"/>
    </row>
    <row r="34" spans="1:23">
      <c r="B34" s="113"/>
      <c r="C34" s="117"/>
      <c r="D34" s="117"/>
      <c r="E34" s="117"/>
      <c r="F34" s="117"/>
      <c r="G34" s="115"/>
      <c r="H34" s="2"/>
      <c r="J34" s="2"/>
      <c r="K34" s="112"/>
      <c r="L34" s="113"/>
      <c r="M34" s="117"/>
      <c r="N34" s="117"/>
      <c r="O34" s="117"/>
      <c r="P34" s="117"/>
      <c r="Q34" s="29"/>
      <c r="T34" s="117"/>
      <c r="U34" s="117"/>
      <c r="V34" s="117"/>
      <c r="W34" s="117"/>
    </row>
    <row r="35" spans="1:23">
      <c r="B35" s="113"/>
      <c r="C35" s="117"/>
      <c r="D35" s="117"/>
      <c r="E35" s="117"/>
      <c r="F35" s="117"/>
      <c r="G35" s="115"/>
      <c r="H35" s="2"/>
      <c r="J35" s="2"/>
      <c r="K35" s="112"/>
      <c r="L35" s="113"/>
      <c r="M35" s="117"/>
      <c r="N35" s="117"/>
      <c r="O35" s="117"/>
      <c r="P35" s="117"/>
      <c r="Q35" s="29"/>
      <c r="T35" s="117"/>
      <c r="U35" s="117"/>
      <c r="V35" s="117"/>
      <c r="W35" s="117"/>
    </row>
    <row r="36" spans="1:23">
      <c r="B36" s="113"/>
      <c r="C36" s="117"/>
      <c r="D36" s="117"/>
      <c r="E36" s="117"/>
      <c r="F36" s="117"/>
      <c r="G36" s="115"/>
      <c r="H36" s="2"/>
      <c r="J36" s="2"/>
      <c r="K36" s="112"/>
      <c r="L36" s="113"/>
      <c r="M36" s="117"/>
      <c r="N36" s="117"/>
      <c r="O36" s="117"/>
      <c r="P36" s="117"/>
      <c r="Q36" s="29"/>
      <c r="T36" s="117"/>
      <c r="U36" s="117"/>
      <c r="V36" s="117"/>
      <c r="W36" s="117"/>
    </row>
    <row r="37" spans="1:23">
      <c r="B37" s="113"/>
      <c r="C37" s="117"/>
      <c r="D37" s="117"/>
      <c r="E37" s="117"/>
      <c r="F37" s="117"/>
      <c r="G37" s="115"/>
      <c r="H37" s="2"/>
      <c r="J37" s="2"/>
      <c r="K37" s="112"/>
      <c r="L37" s="113"/>
      <c r="M37" s="117"/>
      <c r="N37" s="117"/>
      <c r="O37" s="117"/>
      <c r="P37" s="117"/>
      <c r="Q37" s="29"/>
      <c r="T37" s="117"/>
      <c r="U37" s="117"/>
      <c r="V37" s="117"/>
      <c r="W37" s="117"/>
    </row>
    <row r="38" spans="1:23">
      <c r="B38" s="113"/>
      <c r="C38" s="117"/>
      <c r="D38" s="117"/>
      <c r="E38" s="117"/>
      <c r="F38" s="117"/>
      <c r="G38" s="115"/>
      <c r="H38" s="2"/>
      <c r="J38" s="2"/>
      <c r="K38" s="112"/>
      <c r="L38" s="113"/>
      <c r="M38" s="117"/>
      <c r="N38" s="117"/>
      <c r="O38" s="117"/>
      <c r="P38" s="117"/>
      <c r="Q38" s="29"/>
      <c r="T38" s="117"/>
      <c r="U38" s="117"/>
      <c r="V38" s="117"/>
      <c r="W38" s="117"/>
    </row>
    <row r="39" spans="1:23">
      <c r="B39" s="113"/>
      <c r="C39" s="117"/>
      <c r="D39" s="117"/>
      <c r="E39" s="117"/>
      <c r="F39" s="117"/>
      <c r="G39" s="115"/>
      <c r="H39" s="2"/>
      <c r="J39" s="2"/>
      <c r="K39" s="112"/>
      <c r="L39" s="113"/>
      <c r="M39" s="117"/>
      <c r="N39" s="117"/>
      <c r="O39" s="117"/>
      <c r="P39" s="117"/>
      <c r="Q39" s="29"/>
      <c r="T39" s="117"/>
      <c r="U39" s="117"/>
      <c r="V39" s="117"/>
      <c r="W39" s="117"/>
    </row>
    <row r="40" spans="1:23">
      <c r="A40" s="110" t="s">
        <v>37</v>
      </c>
      <c r="B40" s="101" t="s">
        <v>50</v>
      </c>
      <c r="C40" s="102" t="s">
        <v>37</v>
      </c>
      <c r="D40" s="101" t="s">
        <v>50</v>
      </c>
      <c r="E40" s="117"/>
      <c r="F40" s="117"/>
      <c r="G40" s="110" t="s">
        <v>37</v>
      </c>
      <c r="H40" s="110" t="s">
        <v>24</v>
      </c>
      <c r="I40" s="110" t="s">
        <v>37</v>
      </c>
      <c r="J40" s="110" t="s">
        <v>24</v>
      </c>
      <c r="K40" s="112"/>
      <c r="L40" s="113"/>
      <c r="M40" s="110" t="s">
        <v>37</v>
      </c>
      <c r="N40" s="110" t="s">
        <v>25</v>
      </c>
      <c r="O40" s="110" t="s">
        <v>37</v>
      </c>
      <c r="P40" s="110" t="s">
        <v>25</v>
      </c>
      <c r="Q40" s="29"/>
      <c r="S40" s="110" t="s">
        <v>37</v>
      </c>
      <c r="T40" s="110" t="s">
        <v>45</v>
      </c>
      <c r="U40" s="110" t="s">
        <v>37</v>
      </c>
      <c r="V40" s="110" t="s">
        <v>45</v>
      </c>
      <c r="W40" s="117"/>
    </row>
    <row r="41" spans="1:23">
      <c r="A41" s="17">
        <v>43833</v>
      </c>
      <c r="B41" s="103">
        <f t="shared" ref="B41:B72" si="0">AVERAGE(B118,B192,B266,B340,B414)</f>
        <v>5261.8</v>
      </c>
      <c r="C41" s="17">
        <v>43904</v>
      </c>
      <c r="D41" s="111">
        <f t="shared" ref="D41:D72" si="1">AVERAGE(D118,D192,D266,D340,D414)</f>
        <v>3901.8</v>
      </c>
      <c r="E41" s="117"/>
      <c r="F41" s="117"/>
      <c r="G41" s="17">
        <v>43833</v>
      </c>
      <c r="H41" s="103">
        <f t="shared" ref="H41:H72" si="2">AVERAGE(H118,H636,H710,H266,H340,H414,H488,H1006,H1080,H1154,H1228,H858,H784,H562,H192,H932)</f>
        <v>1443.625</v>
      </c>
      <c r="I41" s="17">
        <v>43904</v>
      </c>
      <c r="J41" s="111">
        <f t="shared" ref="J41:J72" si="3">AVERAGE(J118,J636,J710,J266,J340,J414,J488,J1006,J1080,J1154,J1228,J858,J784,J562,J192,J932)</f>
        <v>1339.5625</v>
      </c>
      <c r="K41" s="112"/>
      <c r="L41" s="113"/>
      <c r="M41" s="17">
        <v>43833</v>
      </c>
      <c r="N41" s="106">
        <f t="shared" ref="N41:N72" si="4">AVERAGE(N118,N192,N266,N340)</f>
        <v>28905.5</v>
      </c>
      <c r="O41" s="17">
        <v>43904</v>
      </c>
      <c r="P41" s="111">
        <f t="shared" ref="P41:P72" si="5">AVERAGE(P118,P192,P266,P340)</f>
        <v>25795.25</v>
      </c>
      <c r="Q41" s="29"/>
      <c r="S41" s="17">
        <v>43833</v>
      </c>
      <c r="T41" s="103">
        <f t="shared" ref="T41:T72" si="6">AVERAGE(T118,T192,T266,T340)</f>
        <v>2748.75</v>
      </c>
      <c r="U41" s="17">
        <v>43904</v>
      </c>
      <c r="V41" s="111">
        <f t="shared" ref="V41:V72" si="7">AVERAGE(V118,V192,V266,V340)</f>
        <v>2329.75</v>
      </c>
      <c r="W41" s="117"/>
    </row>
    <row r="42" spans="1:23">
      <c r="A42" s="17">
        <v>43834</v>
      </c>
      <c r="B42" s="103">
        <f t="shared" si="0"/>
        <v>4278.3999999999996</v>
      </c>
      <c r="C42" s="17">
        <v>43905</v>
      </c>
      <c r="D42" s="111">
        <f t="shared" si="1"/>
        <v>4329.6000000000004</v>
      </c>
      <c r="E42" s="117"/>
      <c r="F42" s="117"/>
      <c r="G42" s="17">
        <v>43834</v>
      </c>
      <c r="H42" s="103">
        <f t="shared" si="2"/>
        <v>1053.875</v>
      </c>
      <c r="I42" s="17">
        <v>43905</v>
      </c>
      <c r="J42" s="111">
        <f t="shared" si="3"/>
        <v>1356.375</v>
      </c>
      <c r="K42" s="112"/>
      <c r="L42" s="113"/>
      <c r="M42" s="17">
        <v>43834</v>
      </c>
      <c r="N42" s="106">
        <f t="shared" si="4"/>
        <v>22639.75</v>
      </c>
      <c r="O42" s="17">
        <v>43905</v>
      </c>
      <c r="P42" s="111">
        <f t="shared" si="5"/>
        <v>28668.25</v>
      </c>
      <c r="Q42" s="29"/>
      <c r="S42" s="17">
        <v>43834</v>
      </c>
      <c r="T42" s="103">
        <f t="shared" si="6"/>
        <v>2062.25</v>
      </c>
      <c r="U42" s="17">
        <v>43905</v>
      </c>
      <c r="V42" s="111">
        <f t="shared" si="7"/>
        <v>2604.5</v>
      </c>
      <c r="W42" s="117"/>
    </row>
    <row r="43" spans="1:23">
      <c r="A43" s="17">
        <v>43835</v>
      </c>
      <c r="B43" s="103">
        <f t="shared" si="0"/>
        <v>4379.8</v>
      </c>
      <c r="C43" s="17">
        <v>43906</v>
      </c>
      <c r="D43" s="111">
        <f t="shared" si="1"/>
        <v>5024.8</v>
      </c>
      <c r="E43" s="117"/>
      <c r="F43" s="117"/>
      <c r="G43" s="17">
        <v>43835</v>
      </c>
      <c r="H43" s="103">
        <f t="shared" si="2"/>
        <v>1198.8125</v>
      </c>
      <c r="I43" s="17">
        <v>43906</v>
      </c>
      <c r="J43" s="111">
        <f t="shared" si="3"/>
        <v>1840.5625</v>
      </c>
      <c r="K43" s="112"/>
      <c r="L43" s="113"/>
      <c r="M43" s="17">
        <v>43835</v>
      </c>
      <c r="N43" s="106">
        <f t="shared" si="4"/>
        <v>24255.5</v>
      </c>
      <c r="O43" s="17">
        <v>43906</v>
      </c>
      <c r="P43" s="111">
        <f t="shared" si="5"/>
        <v>38728.75</v>
      </c>
      <c r="Q43" s="29"/>
      <c r="S43" s="17">
        <v>43835</v>
      </c>
      <c r="T43" s="103">
        <f t="shared" si="6"/>
        <v>2285.75</v>
      </c>
      <c r="U43" s="17">
        <v>43906</v>
      </c>
      <c r="V43" s="111">
        <f t="shared" si="7"/>
        <v>3332.25</v>
      </c>
      <c r="W43" s="117"/>
    </row>
    <row r="44" spans="1:23">
      <c r="A44" s="17">
        <v>43836</v>
      </c>
      <c r="B44" s="103">
        <f t="shared" si="0"/>
        <v>4776</v>
      </c>
      <c r="C44" s="17">
        <v>43907</v>
      </c>
      <c r="D44" s="111">
        <f t="shared" si="1"/>
        <v>5309.8</v>
      </c>
      <c r="E44" s="117"/>
      <c r="F44" s="117"/>
      <c r="G44" s="17">
        <v>43836</v>
      </c>
      <c r="H44" s="103">
        <f t="shared" si="2"/>
        <v>1656.6875</v>
      </c>
      <c r="I44" s="17">
        <v>43907</v>
      </c>
      <c r="J44" s="111">
        <f t="shared" si="3"/>
        <v>1909.9375</v>
      </c>
      <c r="K44" s="112"/>
      <c r="L44" s="113"/>
      <c r="M44" s="17">
        <v>43836</v>
      </c>
      <c r="N44" s="106">
        <f t="shared" si="4"/>
        <v>33320.5</v>
      </c>
      <c r="O44" s="17">
        <v>43907</v>
      </c>
      <c r="P44" s="111">
        <f t="shared" si="5"/>
        <v>40154</v>
      </c>
      <c r="Q44" s="29"/>
      <c r="S44" s="17">
        <v>43836</v>
      </c>
      <c r="T44" s="103">
        <f t="shared" si="6"/>
        <v>3052</v>
      </c>
      <c r="U44" s="17">
        <v>43907</v>
      </c>
      <c r="V44" s="111">
        <f t="shared" si="7"/>
        <v>3248.25</v>
      </c>
      <c r="W44" s="117"/>
    </row>
    <row r="45" spans="1:23">
      <c r="A45" s="17">
        <v>43837</v>
      </c>
      <c r="B45" s="103">
        <f t="shared" si="0"/>
        <v>4787.6000000000004</v>
      </c>
      <c r="C45" s="17">
        <v>43908</v>
      </c>
      <c r="D45" s="111">
        <f t="shared" si="1"/>
        <v>5276.8</v>
      </c>
      <c r="E45" s="117"/>
      <c r="F45" s="117"/>
      <c r="G45" s="17">
        <v>43837</v>
      </c>
      <c r="H45" s="103">
        <f t="shared" si="2"/>
        <v>1700.3125</v>
      </c>
      <c r="I45" s="17">
        <v>43908</v>
      </c>
      <c r="J45" s="111">
        <f t="shared" si="3"/>
        <v>1918.625</v>
      </c>
      <c r="K45" s="112"/>
      <c r="L45" s="113"/>
      <c r="M45" s="17">
        <v>43837</v>
      </c>
      <c r="N45" s="106">
        <f t="shared" si="4"/>
        <v>32813.75</v>
      </c>
      <c r="O45" s="17">
        <v>43908</v>
      </c>
      <c r="P45" s="111">
        <f t="shared" si="5"/>
        <v>40883.75</v>
      </c>
      <c r="Q45" s="29"/>
      <c r="S45" s="17">
        <v>43837</v>
      </c>
      <c r="T45" s="103">
        <f t="shared" si="6"/>
        <v>3106</v>
      </c>
      <c r="U45" s="17">
        <v>43908</v>
      </c>
      <c r="V45" s="111">
        <f t="shared" si="7"/>
        <v>3434.25</v>
      </c>
      <c r="W45" s="117"/>
    </row>
    <row r="46" spans="1:23">
      <c r="A46" s="17">
        <v>43838</v>
      </c>
      <c r="B46" s="103">
        <f t="shared" si="0"/>
        <v>4624.6000000000004</v>
      </c>
      <c r="C46" s="17">
        <v>43909</v>
      </c>
      <c r="D46" s="111">
        <f t="shared" si="1"/>
        <v>5710.2</v>
      </c>
      <c r="E46" s="117"/>
      <c r="F46" s="117"/>
      <c r="G46" s="17">
        <v>43838</v>
      </c>
      <c r="H46" s="103">
        <f t="shared" si="2"/>
        <v>1663.75</v>
      </c>
      <c r="I46" s="17">
        <v>43909</v>
      </c>
      <c r="J46" s="111">
        <f t="shared" si="3"/>
        <v>1988.6875</v>
      </c>
      <c r="K46" s="112"/>
      <c r="L46" s="113"/>
      <c r="M46" s="17">
        <v>43838</v>
      </c>
      <c r="N46" s="106">
        <f t="shared" si="4"/>
        <v>32501.25</v>
      </c>
      <c r="O46" s="17">
        <v>43909</v>
      </c>
      <c r="P46" s="111">
        <f t="shared" si="5"/>
        <v>40675.75</v>
      </c>
      <c r="Q46" s="29"/>
      <c r="S46" s="17">
        <v>43838</v>
      </c>
      <c r="T46" s="103">
        <f t="shared" si="6"/>
        <v>3073.5</v>
      </c>
      <c r="U46" s="17">
        <v>43909</v>
      </c>
      <c r="V46" s="111">
        <f t="shared" si="7"/>
        <v>3452</v>
      </c>
      <c r="W46" s="117"/>
    </row>
    <row r="47" spans="1:23">
      <c r="A47" s="17">
        <v>43839</v>
      </c>
      <c r="B47" s="103">
        <f t="shared" si="0"/>
        <v>4854.6000000000004</v>
      </c>
      <c r="C47" s="17">
        <v>43910</v>
      </c>
      <c r="D47" s="111">
        <f t="shared" si="1"/>
        <v>5148.2</v>
      </c>
      <c r="E47" s="117"/>
      <c r="F47" s="117"/>
      <c r="G47" s="17">
        <v>43839</v>
      </c>
      <c r="H47" s="103">
        <f t="shared" si="2"/>
        <v>1754</v>
      </c>
      <c r="I47" s="17">
        <v>43910</v>
      </c>
      <c r="J47" s="111">
        <f t="shared" si="3"/>
        <v>1836.8125</v>
      </c>
      <c r="K47" s="112"/>
      <c r="L47" s="113"/>
      <c r="M47" s="17">
        <v>43839</v>
      </c>
      <c r="N47" s="106">
        <f t="shared" si="4"/>
        <v>34677.75</v>
      </c>
      <c r="O47" s="17">
        <v>43910</v>
      </c>
      <c r="P47" s="111">
        <f t="shared" si="5"/>
        <v>38765.25</v>
      </c>
      <c r="Q47" s="29"/>
      <c r="S47" s="17">
        <v>43839</v>
      </c>
      <c r="T47" s="103">
        <f t="shared" si="6"/>
        <v>3002</v>
      </c>
      <c r="U47" s="17">
        <v>43910</v>
      </c>
      <c r="V47" s="111">
        <f t="shared" si="7"/>
        <v>3230.75</v>
      </c>
      <c r="W47" s="117"/>
    </row>
    <row r="48" spans="1:23">
      <c r="A48" s="17">
        <v>43840</v>
      </c>
      <c r="B48" s="103">
        <f t="shared" si="0"/>
        <v>4669</v>
      </c>
      <c r="C48" s="17">
        <v>43911</v>
      </c>
      <c r="D48" s="111">
        <f t="shared" si="1"/>
        <v>4466</v>
      </c>
      <c r="E48" s="117"/>
      <c r="F48" s="117"/>
      <c r="G48" s="17">
        <v>43840</v>
      </c>
      <c r="H48" s="103">
        <f t="shared" si="2"/>
        <v>1598.9375</v>
      </c>
      <c r="I48" s="17">
        <v>43911</v>
      </c>
      <c r="J48" s="111">
        <f t="shared" si="3"/>
        <v>1417.6875</v>
      </c>
      <c r="K48" s="112"/>
      <c r="L48" s="113"/>
      <c r="M48" s="17">
        <v>43840</v>
      </c>
      <c r="N48" s="106">
        <f t="shared" si="4"/>
        <v>33186.5</v>
      </c>
      <c r="O48" s="17">
        <v>43911</v>
      </c>
      <c r="P48" s="111">
        <f t="shared" si="5"/>
        <v>28274.5</v>
      </c>
      <c r="Q48" s="29"/>
      <c r="S48" s="17">
        <v>43840</v>
      </c>
      <c r="T48" s="103">
        <f t="shared" si="6"/>
        <v>2780</v>
      </c>
      <c r="U48" s="17">
        <v>43911</v>
      </c>
      <c r="V48" s="111">
        <f t="shared" si="7"/>
        <v>2433</v>
      </c>
      <c r="W48" s="117"/>
    </row>
    <row r="49" spans="1:23">
      <c r="A49" s="17">
        <v>43841</v>
      </c>
      <c r="B49" s="103">
        <f t="shared" si="0"/>
        <v>3510</v>
      </c>
      <c r="C49" s="17">
        <v>43912</v>
      </c>
      <c r="D49" s="111">
        <f t="shared" si="1"/>
        <v>4654.2</v>
      </c>
      <c r="E49" s="117"/>
      <c r="F49" s="117"/>
      <c r="G49" s="17">
        <v>43841</v>
      </c>
      <c r="H49" s="103">
        <f t="shared" si="2"/>
        <v>1143.9375</v>
      </c>
      <c r="I49" s="17">
        <v>43912</v>
      </c>
      <c r="J49" s="111">
        <f t="shared" si="3"/>
        <v>1487.875</v>
      </c>
      <c r="K49" s="112"/>
      <c r="L49" s="113"/>
      <c r="M49" s="17">
        <v>43841</v>
      </c>
      <c r="N49" s="106">
        <f t="shared" si="4"/>
        <v>22552</v>
      </c>
      <c r="O49" s="17">
        <v>43912</v>
      </c>
      <c r="P49" s="111">
        <f t="shared" si="5"/>
        <v>30102.5</v>
      </c>
      <c r="Q49" s="29"/>
      <c r="S49" s="17">
        <v>43841</v>
      </c>
      <c r="T49" s="103">
        <f t="shared" si="6"/>
        <v>2018.75</v>
      </c>
      <c r="U49" s="17">
        <v>43912</v>
      </c>
      <c r="V49" s="111">
        <f t="shared" si="7"/>
        <v>2799.25</v>
      </c>
      <c r="W49" s="117"/>
    </row>
    <row r="50" spans="1:23">
      <c r="A50" s="17">
        <v>43842</v>
      </c>
      <c r="B50" s="103">
        <f t="shared" si="0"/>
        <v>3826.2</v>
      </c>
      <c r="C50" s="17">
        <v>43913</v>
      </c>
      <c r="D50" s="111">
        <f t="shared" si="1"/>
        <v>5748.8</v>
      </c>
      <c r="E50" s="117"/>
      <c r="F50" s="117"/>
      <c r="G50" s="17">
        <v>43842</v>
      </c>
      <c r="H50" s="103">
        <f t="shared" si="2"/>
        <v>1275.25</v>
      </c>
      <c r="I50" s="17">
        <v>43913</v>
      </c>
      <c r="J50" s="111">
        <f t="shared" si="3"/>
        <v>2014.3125</v>
      </c>
      <c r="K50" s="112"/>
      <c r="L50" s="113"/>
      <c r="M50" s="17">
        <v>43842</v>
      </c>
      <c r="N50" s="106">
        <f t="shared" si="4"/>
        <v>25198.25</v>
      </c>
      <c r="O50" s="17">
        <v>43913</v>
      </c>
      <c r="P50" s="111">
        <f t="shared" si="5"/>
        <v>40922.5</v>
      </c>
      <c r="Q50" s="29"/>
      <c r="S50" s="17">
        <v>43842</v>
      </c>
      <c r="T50" s="103">
        <f t="shared" si="6"/>
        <v>2385</v>
      </c>
      <c r="U50" s="17">
        <v>43913</v>
      </c>
      <c r="V50" s="111">
        <f t="shared" si="7"/>
        <v>3413.5</v>
      </c>
      <c r="W50" s="117"/>
    </row>
    <row r="51" spans="1:23">
      <c r="A51" s="17">
        <v>43843</v>
      </c>
      <c r="B51" s="103">
        <f t="shared" si="0"/>
        <v>4359.8</v>
      </c>
      <c r="C51" s="17">
        <v>43914</v>
      </c>
      <c r="D51" s="111">
        <f t="shared" si="1"/>
        <v>5853.4</v>
      </c>
      <c r="E51" s="117"/>
      <c r="F51" s="117"/>
      <c r="G51" s="17">
        <v>43843</v>
      </c>
      <c r="H51" s="103">
        <f t="shared" si="2"/>
        <v>1691.9375</v>
      </c>
      <c r="I51" s="17">
        <v>43914</v>
      </c>
      <c r="J51" s="111">
        <f t="shared" si="3"/>
        <v>2027</v>
      </c>
      <c r="K51" s="112"/>
      <c r="L51" s="113"/>
      <c r="M51" s="17">
        <v>43843</v>
      </c>
      <c r="N51" s="106">
        <f t="shared" si="4"/>
        <v>34823.75</v>
      </c>
      <c r="O51" s="17">
        <v>43914</v>
      </c>
      <c r="P51" s="111">
        <f t="shared" si="5"/>
        <v>41539.25</v>
      </c>
      <c r="Q51" s="29"/>
      <c r="S51" s="17">
        <v>43843</v>
      </c>
      <c r="T51" s="103">
        <f t="shared" si="6"/>
        <v>3484.5</v>
      </c>
      <c r="U51" s="17">
        <v>43914</v>
      </c>
      <c r="V51" s="111">
        <f t="shared" si="7"/>
        <v>3498.25</v>
      </c>
      <c r="W51" s="117"/>
    </row>
    <row r="52" spans="1:23">
      <c r="A52" s="17">
        <v>43844</v>
      </c>
      <c r="B52" s="103">
        <f t="shared" si="0"/>
        <v>4254.6000000000004</v>
      </c>
      <c r="C52" s="17">
        <v>43915</v>
      </c>
      <c r="D52" s="111">
        <f t="shared" si="1"/>
        <v>5882.4</v>
      </c>
      <c r="E52" s="117"/>
      <c r="F52" s="117"/>
      <c r="G52" s="17">
        <v>43844</v>
      </c>
      <c r="H52" s="103">
        <f t="shared" si="2"/>
        <v>1715.0625</v>
      </c>
      <c r="I52" s="17">
        <v>43915</v>
      </c>
      <c r="J52" s="111">
        <f t="shared" si="3"/>
        <v>2154.625</v>
      </c>
      <c r="K52" s="112"/>
      <c r="L52" s="113"/>
      <c r="M52" s="17">
        <v>43844</v>
      </c>
      <c r="N52" s="106">
        <f t="shared" si="4"/>
        <v>34427</v>
      </c>
      <c r="O52" s="17">
        <v>43915</v>
      </c>
      <c r="P52" s="111">
        <f t="shared" si="5"/>
        <v>42200.25</v>
      </c>
      <c r="Q52" s="29"/>
      <c r="S52" s="17">
        <v>43844</v>
      </c>
      <c r="T52" s="103">
        <f t="shared" si="6"/>
        <v>3081</v>
      </c>
      <c r="U52" s="17">
        <v>43915</v>
      </c>
      <c r="V52" s="111">
        <f t="shared" si="7"/>
        <v>3501.5</v>
      </c>
      <c r="W52" s="117"/>
    </row>
    <row r="53" spans="1:23">
      <c r="A53" s="17">
        <v>43845</v>
      </c>
      <c r="B53" s="103">
        <f t="shared" si="0"/>
        <v>4123</v>
      </c>
      <c r="C53" s="17">
        <v>43916</v>
      </c>
      <c r="D53" s="111">
        <f t="shared" si="1"/>
        <v>5956.4</v>
      </c>
      <c r="E53" s="117"/>
      <c r="F53" s="117"/>
      <c r="G53" s="17">
        <v>43845</v>
      </c>
      <c r="H53" s="103">
        <f t="shared" si="2"/>
        <v>1853.8125</v>
      </c>
      <c r="I53" s="17">
        <v>43916</v>
      </c>
      <c r="J53" s="111">
        <f t="shared" si="3"/>
        <v>2123.5</v>
      </c>
      <c r="K53" s="112"/>
      <c r="L53" s="113"/>
      <c r="M53" s="17">
        <v>43845</v>
      </c>
      <c r="N53" s="106">
        <f t="shared" si="4"/>
        <v>34910</v>
      </c>
      <c r="O53" s="17">
        <v>43916</v>
      </c>
      <c r="P53" s="111">
        <f t="shared" si="5"/>
        <v>43405.5</v>
      </c>
      <c r="Q53" s="29"/>
      <c r="S53" s="17">
        <v>43845</v>
      </c>
      <c r="T53" s="103">
        <f t="shared" si="6"/>
        <v>3013.5</v>
      </c>
      <c r="U53" s="17">
        <v>43916</v>
      </c>
      <c r="V53" s="111">
        <f t="shared" si="7"/>
        <v>3641</v>
      </c>
      <c r="W53" s="117"/>
    </row>
    <row r="54" spans="1:23">
      <c r="A54" s="17">
        <v>43846</v>
      </c>
      <c r="B54" s="103">
        <f t="shared" si="0"/>
        <v>4166.2</v>
      </c>
      <c r="C54" s="17">
        <v>43917</v>
      </c>
      <c r="D54" s="111">
        <f t="shared" si="1"/>
        <v>5827.6</v>
      </c>
      <c r="E54" s="117"/>
      <c r="F54" s="117"/>
      <c r="G54" s="17">
        <v>43846</v>
      </c>
      <c r="H54" s="103">
        <f t="shared" si="2"/>
        <v>1775.8125</v>
      </c>
      <c r="I54" s="17">
        <v>43917</v>
      </c>
      <c r="J54" s="111">
        <f t="shared" si="3"/>
        <v>2079.1875</v>
      </c>
      <c r="K54" s="112"/>
      <c r="L54" s="113"/>
      <c r="M54" s="17">
        <v>43846</v>
      </c>
      <c r="N54" s="106">
        <f t="shared" si="4"/>
        <v>34566.5</v>
      </c>
      <c r="O54" s="17">
        <v>43917</v>
      </c>
      <c r="P54" s="111">
        <f t="shared" si="5"/>
        <v>40146</v>
      </c>
      <c r="Q54" s="29"/>
      <c r="S54" s="17">
        <v>43846</v>
      </c>
      <c r="T54" s="103">
        <f t="shared" si="6"/>
        <v>3226.5</v>
      </c>
      <c r="U54" s="17">
        <v>43917</v>
      </c>
      <c r="V54" s="111">
        <f t="shared" si="7"/>
        <v>3521</v>
      </c>
      <c r="W54" s="117"/>
    </row>
    <row r="55" spans="1:23">
      <c r="A55" s="17">
        <v>43847</v>
      </c>
      <c r="B55" s="103">
        <f t="shared" si="0"/>
        <v>4092</v>
      </c>
      <c r="C55" s="17">
        <v>43918</v>
      </c>
      <c r="D55" s="111">
        <f t="shared" si="1"/>
        <v>5308.2</v>
      </c>
      <c r="E55" s="117"/>
      <c r="F55" s="117"/>
      <c r="G55" s="17">
        <v>43847</v>
      </c>
      <c r="H55" s="103">
        <f t="shared" si="2"/>
        <v>1605.5625</v>
      </c>
      <c r="I55" s="17">
        <v>43918</v>
      </c>
      <c r="J55" s="111">
        <f t="shared" si="3"/>
        <v>1672.375</v>
      </c>
      <c r="K55" s="112"/>
      <c r="L55" s="113"/>
      <c r="M55" s="17">
        <v>43847</v>
      </c>
      <c r="N55" s="106">
        <f t="shared" si="4"/>
        <v>32186.5</v>
      </c>
      <c r="O55" s="17">
        <v>43918</v>
      </c>
      <c r="P55" s="111">
        <f t="shared" si="5"/>
        <v>30893.25</v>
      </c>
      <c r="Q55" s="29"/>
      <c r="S55" s="17">
        <v>43847</v>
      </c>
      <c r="T55" s="103">
        <f t="shared" si="6"/>
        <v>2867.75</v>
      </c>
      <c r="U55" s="17">
        <v>43918</v>
      </c>
      <c r="V55" s="111">
        <f t="shared" si="7"/>
        <v>2939.5</v>
      </c>
      <c r="W55" s="117"/>
    </row>
    <row r="56" spans="1:23">
      <c r="A56" s="17">
        <v>43848</v>
      </c>
      <c r="B56" s="103">
        <f t="shared" si="0"/>
        <v>3139.8</v>
      </c>
      <c r="C56" s="17">
        <v>43919</v>
      </c>
      <c r="D56" s="111">
        <f t="shared" si="1"/>
        <v>5590.4</v>
      </c>
      <c r="E56" s="117"/>
      <c r="F56" s="117"/>
      <c r="G56" s="17">
        <v>43848</v>
      </c>
      <c r="H56" s="103">
        <f t="shared" si="2"/>
        <v>1157.6875</v>
      </c>
      <c r="I56" s="17">
        <v>43919</v>
      </c>
      <c r="J56" s="111">
        <f t="shared" si="3"/>
        <v>1621.375</v>
      </c>
      <c r="K56" s="112"/>
      <c r="L56" s="113"/>
      <c r="M56" s="17">
        <v>43848</v>
      </c>
      <c r="N56" s="106">
        <f t="shared" si="4"/>
        <v>24107</v>
      </c>
      <c r="O56" s="17">
        <v>43919</v>
      </c>
      <c r="P56" s="111">
        <f t="shared" si="5"/>
        <v>31328.5</v>
      </c>
      <c r="Q56" s="29"/>
      <c r="S56" s="17">
        <v>43848</v>
      </c>
      <c r="T56" s="103">
        <f t="shared" si="6"/>
        <v>2139</v>
      </c>
      <c r="U56" s="17">
        <v>43919</v>
      </c>
      <c r="V56" s="111">
        <f t="shared" si="7"/>
        <v>2890.75</v>
      </c>
      <c r="W56" s="117"/>
    </row>
    <row r="57" spans="1:23">
      <c r="A57" s="17">
        <v>43849</v>
      </c>
      <c r="B57" s="103">
        <f t="shared" si="0"/>
        <v>3305</v>
      </c>
      <c r="C57" s="17">
        <v>43920</v>
      </c>
      <c r="D57" s="111">
        <f t="shared" si="1"/>
        <v>6265.6</v>
      </c>
      <c r="E57" s="117"/>
      <c r="F57" s="117"/>
      <c r="G57" s="17">
        <v>43849</v>
      </c>
      <c r="H57" s="103">
        <f t="shared" si="2"/>
        <v>1245.8125</v>
      </c>
      <c r="I57" s="17">
        <v>43920</v>
      </c>
      <c r="J57" s="111">
        <f t="shared" si="3"/>
        <v>2095.25</v>
      </c>
      <c r="K57" s="112"/>
      <c r="L57" s="113"/>
      <c r="M57" s="17">
        <v>43849</v>
      </c>
      <c r="N57" s="106">
        <f t="shared" si="4"/>
        <v>25247</v>
      </c>
      <c r="O57" s="17">
        <v>43920</v>
      </c>
      <c r="P57" s="111">
        <f t="shared" si="5"/>
        <v>40550</v>
      </c>
      <c r="Q57" s="29"/>
      <c r="S57" s="17">
        <v>43849</v>
      </c>
      <c r="T57" s="103">
        <f t="shared" si="6"/>
        <v>2292.25</v>
      </c>
      <c r="U57" s="17">
        <v>43920</v>
      </c>
      <c r="V57" s="111">
        <f t="shared" si="7"/>
        <v>3540.25</v>
      </c>
      <c r="W57" s="117"/>
    </row>
    <row r="58" spans="1:23">
      <c r="A58" s="17">
        <v>43850</v>
      </c>
      <c r="B58" s="103">
        <f t="shared" si="0"/>
        <v>4633.2</v>
      </c>
      <c r="C58" s="17">
        <v>43921</v>
      </c>
      <c r="D58" s="111">
        <f t="shared" si="1"/>
        <v>6024.4</v>
      </c>
      <c r="E58" s="117"/>
      <c r="F58" s="117"/>
      <c r="G58" s="17">
        <v>43850</v>
      </c>
      <c r="H58" s="103">
        <f t="shared" si="2"/>
        <v>1622.875</v>
      </c>
      <c r="I58" s="17">
        <v>43921</v>
      </c>
      <c r="J58" s="111">
        <f t="shared" si="3"/>
        <v>2084.4375</v>
      </c>
      <c r="K58" s="112"/>
      <c r="L58" s="113"/>
      <c r="M58" s="17">
        <v>43850</v>
      </c>
      <c r="N58" s="106">
        <f t="shared" si="4"/>
        <v>31700.75</v>
      </c>
      <c r="O58" s="17">
        <v>43921</v>
      </c>
      <c r="P58" s="111">
        <f t="shared" si="5"/>
        <v>40495</v>
      </c>
      <c r="Q58" s="29"/>
      <c r="S58" s="17">
        <v>43850</v>
      </c>
      <c r="T58" s="103">
        <f t="shared" si="6"/>
        <v>3026.25</v>
      </c>
      <c r="U58" s="17">
        <v>43921</v>
      </c>
      <c r="V58" s="111">
        <f t="shared" si="7"/>
        <v>3497.5</v>
      </c>
      <c r="W58" s="117"/>
    </row>
    <row r="59" spans="1:23">
      <c r="A59" s="17">
        <v>43851</v>
      </c>
      <c r="B59" s="103">
        <f t="shared" si="0"/>
        <v>4812.2</v>
      </c>
      <c r="C59" s="17">
        <v>43922</v>
      </c>
      <c r="D59" s="111">
        <f t="shared" si="1"/>
        <v>6129.4</v>
      </c>
      <c r="E59" s="117"/>
      <c r="F59" s="117"/>
      <c r="G59" s="17">
        <v>43851</v>
      </c>
      <c r="H59" s="103">
        <f t="shared" si="2"/>
        <v>1737.6875</v>
      </c>
      <c r="I59" s="17">
        <v>43922</v>
      </c>
      <c r="J59" s="111">
        <f t="shared" si="3"/>
        <v>2146.1875</v>
      </c>
      <c r="K59" s="112"/>
      <c r="L59" s="113"/>
      <c r="M59" s="17">
        <v>43851</v>
      </c>
      <c r="N59" s="106">
        <f t="shared" si="4"/>
        <v>34756.5</v>
      </c>
      <c r="O59" s="17">
        <v>43922</v>
      </c>
      <c r="P59" s="111">
        <f t="shared" si="5"/>
        <v>41324</v>
      </c>
      <c r="Q59" s="29"/>
      <c r="S59" s="17">
        <v>43851</v>
      </c>
      <c r="T59" s="103">
        <f t="shared" si="6"/>
        <v>3019.25</v>
      </c>
      <c r="U59" s="17">
        <v>43922</v>
      </c>
      <c r="V59" s="111">
        <f t="shared" si="7"/>
        <v>3571.75</v>
      </c>
      <c r="W59" s="117"/>
    </row>
    <row r="60" spans="1:23">
      <c r="A60" s="17">
        <v>43852</v>
      </c>
      <c r="B60" s="103">
        <f t="shared" si="0"/>
        <v>4936</v>
      </c>
      <c r="C60" s="17">
        <v>43923</v>
      </c>
      <c r="D60" s="111">
        <f t="shared" si="1"/>
        <v>6001.6</v>
      </c>
      <c r="E60" s="117"/>
      <c r="F60" s="117"/>
      <c r="G60" s="17">
        <v>43852</v>
      </c>
      <c r="H60" s="103">
        <f t="shared" si="2"/>
        <v>1790.625</v>
      </c>
      <c r="I60" s="17">
        <v>43923</v>
      </c>
      <c r="J60" s="111">
        <f t="shared" si="3"/>
        <v>2005.6875</v>
      </c>
      <c r="K60" s="112"/>
      <c r="L60" s="113"/>
      <c r="M60" s="17">
        <v>43852</v>
      </c>
      <c r="N60" s="106">
        <f t="shared" si="4"/>
        <v>35576</v>
      </c>
      <c r="O60" s="17">
        <v>43923</v>
      </c>
      <c r="P60" s="111">
        <f t="shared" si="5"/>
        <v>40305.25</v>
      </c>
      <c r="Q60" s="29"/>
      <c r="S60" s="17">
        <v>43852</v>
      </c>
      <c r="T60" s="103">
        <f t="shared" si="6"/>
        <v>3172.25</v>
      </c>
      <c r="U60" s="17">
        <v>43923</v>
      </c>
      <c r="V60" s="111">
        <f t="shared" si="7"/>
        <v>3512.75</v>
      </c>
      <c r="W60" s="117"/>
    </row>
    <row r="61" spans="1:23">
      <c r="A61" s="17">
        <v>43853</v>
      </c>
      <c r="B61" s="103">
        <f t="shared" si="0"/>
        <v>4976.3999999999996</v>
      </c>
      <c r="C61" s="17">
        <v>43924</v>
      </c>
      <c r="D61" s="111">
        <f t="shared" si="1"/>
        <v>5697.2</v>
      </c>
      <c r="E61" s="117"/>
      <c r="F61" s="117"/>
      <c r="G61" s="17">
        <v>43853</v>
      </c>
      <c r="H61" s="103">
        <f t="shared" si="2"/>
        <v>1757.75</v>
      </c>
      <c r="I61" s="17">
        <v>43924</v>
      </c>
      <c r="J61" s="111">
        <f t="shared" si="3"/>
        <v>2025.875</v>
      </c>
      <c r="K61" s="112"/>
      <c r="L61" s="113"/>
      <c r="M61" s="17">
        <v>43853</v>
      </c>
      <c r="N61" s="106">
        <f t="shared" si="4"/>
        <v>34853.5</v>
      </c>
      <c r="O61" s="17">
        <v>43924</v>
      </c>
      <c r="P61" s="111">
        <f t="shared" si="5"/>
        <v>37927.5</v>
      </c>
      <c r="Q61" s="29"/>
      <c r="S61" s="17">
        <v>43853</v>
      </c>
      <c r="T61" s="103">
        <f t="shared" si="6"/>
        <v>2989.25</v>
      </c>
      <c r="U61" s="17">
        <v>43924</v>
      </c>
      <c r="V61" s="111">
        <f t="shared" si="7"/>
        <v>3304.25</v>
      </c>
      <c r="W61" s="117"/>
    </row>
    <row r="62" spans="1:23">
      <c r="A62" s="17">
        <v>43854</v>
      </c>
      <c r="B62" s="103">
        <f t="shared" si="0"/>
        <v>4907</v>
      </c>
      <c r="C62" s="17">
        <v>43925</v>
      </c>
      <c r="D62" s="111">
        <f t="shared" si="1"/>
        <v>4922</v>
      </c>
      <c r="E62" s="117"/>
      <c r="F62" s="117"/>
      <c r="G62" s="17">
        <v>43854</v>
      </c>
      <c r="H62" s="103">
        <f t="shared" si="2"/>
        <v>1552.625</v>
      </c>
      <c r="I62" s="17">
        <v>43925</v>
      </c>
      <c r="J62" s="111">
        <f t="shared" si="3"/>
        <v>1561.5625</v>
      </c>
      <c r="K62" s="112"/>
      <c r="L62" s="113"/>
      <c r="M62" s="17">
        <v>43854</v>
      </c>
      <c r="N62" s="106">
        <f t="shared" si="4"/>
        <v>31680.5</v>
      </c>
      <c r="O62" s="17">
        <v>43925</v>
      </c>
      <c r="P62" s="111">
        <f t="shared" si="5"/>
        <v>28365.5</v>
      </c>
      <c r="Q62" s="29"/>
      <c r="S62" s="17">
        <v>43854</v>
      </c>
      <c r="T62" s="103">
        <f t="shared" si="6"/>
        <v>2746.25</v>
      </c>
      <c r="U62" s="17">
        <v>43925</v>
      </c>
      <c r="V62" s="111">
        <f t="shared" si="7"/>
        <v>2637.25</v>
      </c>
      <c r="W62" s="117"/>
    </row>
    <row r="63" spans="1:23">
      <c r="A63" s="17">
        <v>43855</v>
      </c>
      <c r="B63" s="103">
        <f t="shared" si="0"/>
        <v>4009.6</v>
      </c>
      <c r="C63" s="17">
        <v>43926</v>
      </c>
      <c r="D63" s="111">
        <f t="shared" si="1"/>
        <v>5305.2</v>
      </c>
      <c r="E63" s="117"/>
      <c r="F63" s="117"/>
      <c r="G63" s="17">
        <v>43855</v>
      </c>
      <c r="H63" s="103">
        <f t="shared" si="2"/>
        <v>1146.75</v>
      </c>
      <c r="I63" s="17">
        <v>43926</v>
      </c>
      <c r="J63" s="111">
        <f t="shared" si="3"/>
        <v>1558.6875</v>
      </c>
      <c r="K63" s="112"/>
      <c r="L63" s="113"/>
      <c r="M63" s="17">
        <v>43855</v>
      </c>
      <c r="N63" s="106">
        <f t="shared" si="4"/>
        <v>22895.25</v>
      </c>
      <c r="O63" s="17">
        <v>43926</v>
      </c>
      <c r="P63" s="111">
        <f t="shared" si="5"/>
        <v>29349</v>
      </c>
      <c r="Q63" s="29"/>
      <c r="S63" s="17">
        <v>43855</v>
      </c>
      <c r="T63" s="103">
        <f t="shared" si="6"/>
        <v>1982.5</v>
      </c>
      <c r="U63" s="17">
        <v>43926</v>
      </c>
      <c r="V63" s="111">
        <f t="shared" si="7"/>
        <v>2740.75</v>
      </c>
      <c r="W63" s="117"/>
    </row>
    <row r="64" spans="1:23">
      <c r="A64" s="17">
        <v>43856</v>
      </c>
      <c r="B64" s="103">
        <f t="shared" si="0"/>
        <v>5707.2</v>
      </c>
      <c r="C64" s="17">
        <v>43927</v>
      </c>
      <c r="D64" s="111">
        <f t="shared" si="1"/>
        <v>6256.2</v>
      </c>
      <c r="E64" s="117"/>
      <c r="F64" s="117"/>
      <c r="G64" s="17">
        <v>43856</v>
      </c>
      <c r="H64" s="103">
        <f t="shared" si="2"/>
        <v>1210.125</v>
      </c>
      <c r="I64" s="17">
        <v>43927</v>
      </c>
      <c r="J64" s="111">
        <f t="shared" si="3"/>
        <v>2075</v>
      </c>
      <c r="K64" s="112"/>
      <c r="L64" s="113"/>
      <c r="M64" s="17">
        <v>43856</v>
      </c>
      <c r="N64" s="106">
        <f t="shared" si="4"/>
        <v>23653.5</v>
      </c>
      <c r="O64" s="17">
        <v>43927</v>
      </c>
      <c r="P64" s="111">
        <f t="shared" si="5"/>
        <v>38649</v>
      </c>
      <c r="Q64" s="29"/>
      <c r="S64" s="17">
        <v>43856</v>
      </c>
      <c r="T64" s="103">
        <f t="shared" si="6"/>
        <v>2186</v>
      </c>
      <c r="U64" s="17">
        <v>43927</v>
      </c>
      <c r="V64" s="111">
        <f t="shared" si="7"/>
        <v>3397.75</v>
      </c>
      <c r="W64" s="117"/>
    </row>
    <row r="65" spans="1:23">
      <c r="A65" s="17">
        <v>43857</v>
      </c>
      <c r="B65" s="103">
        <f t="shared" si="0"/>
        <v>6769.2</v>
      </c>
      <c r="C65" s="17">
        <v>43928</v>
      </c>
      <c r="D65" s="111">
        <f t="shared" si="1"/>
        <v>6018.8</v>
      </c>
      <c r="E65" s="117"/>
      <c r="F65" s="117"/>
      <c r="G65" s="17">
        <v>43857</v>
      </c>
      <c r="H65" s="103">
        <f t="shared" si="2"/>
        <v>1712.4375</v>
      </c>
      <c r="I65" s="17">
        <v>43928</v>
      </c>
      <c r="J65" s="111">
        <f t="shared" si="3"/>
        <v>2032.8125</v>
      </c>
      <c r="K65" s="112"/>
      <c r="L65" s="113"/>
      <c r="M65" s="17">
        <v>43857</v>
      </c>
      <c r="N65" s="106">
        <f t="shared" si="4"/>
        <v>33455.5</v>
      </c>
      <c r="O65" s="17">
        <v>43928</v>
      </c>
      <c r="P65" s="111">
        <f t="shared" si="5"/>
        <v>38459.75</v>
      </c>
      <c r="Q65" s="29"/>
      <c r="S65" s="17">
        <v>43857</v>
      </c>
      <c r="T65" s="103">
        <f t="shared" si="6"/>
        <v>3003.5</v>
      </c>
      <c r="U65" s="17">
        <v>43928</v>
      </c>
      <c r="V65" s="111">
        <f t="shared" si="7"/>
        <v>3400.75</v>
      </c>
      <c r="W65" s="117"/>
    </row>
    <row r="66" spans="1:23">
      <c r="A66" s="17">
        <v>43858</v>
      </c>
      <c r="B66" s="103">
        <f t="shared" si="0"/>
        <v>5820.8</v>
      </c>
      <c r="C66" s="17">
        <v>43929</v>
      </c>
      <c r="D66" s="111">
        <f t="shared" si="1"/>
        <v>6069.4</v>
      </c>
      <c r="E66" s="117"/>
      <c r="F66" s="117"/>
      <c r="G66" s="17">
        <v>43858</v>
      </c>
      <c r="H66" s="103">
        <f t="shared" si="2"/>
        <v>1768.875</v>
      </c>
      <c r="I66" s="17">
        <v>43929</v>
      </c>
      <c r="J66" s="111">
        <f t="shared" si="3"/>
        <v>1987.0625</v>
      </c>
      <c r="K66" s="112"/>
      <c r="L66" s="113"/>
      <c r="M66" s="17">
        <v>43858</v>
      </c>
      <c r="N66" s="106">
        <f t="shared" si="4"/>
        <v>34408.5</v>
      </c>
      <c r="O66" s="17">
        <v>43929</v>
      </c>
      <c r="P66" s="111">
        <f t="shared" si="5"/>
        <v>38892.5</v>
      </c>
      <c r="Q66" s="29"/>
      <c r="S66" s="17">
        <v>43858</v>
      </c>
      <c r="T66" s="103">
        <f t="shared" si="6"/>
        <v>3020.25</v>
      </c>
      <c r="U66" s="17">
        <v>43929</v>
      </c>
      <c r="V66" s="111">
        <f t="shared" si="7"/>
        <v>3814.75</v>
      </c>
      <c r="W66" s="117"/>
    </row>
    <row r="67" spans="1:23">
      <c r="A67" s="17">
        <v>43859</v>
      </c>
      <c r="B67" s="103">
        <f t="shared" si="0"/>
        <v>5248.6</v>
      </c>
      <c r="C67" s="17">
        <v>43930</v>
      </c>
      <c r="D67" s="111">
        <f t="shared" si="1"/>
        <v>6016.8</v>
      </c>
      <c r="E67" s="117"/>
      <c r="F67" s="117"/>
      <c r="G67" s="17">
        <v>43859</v>
      </c>
      <c r="H67" s="103">
        <f t="shared" si="2"/>
        <v>1741.8125</v>
      </c>
      <c r="I67" s="17">
        <v>43930</v>
      </c>
      <c r="J67" s="111">
        <f t="shared" si="3"/>
        <v>1982.9375</v>
      </c>
      <c r="K67" s="112"/>
      <c r="L67" s="113"/>
      <c r="M67" s="17">
        <v>43859</v>
      </c>
      <c r="N67" s="106">
        <f t="shared" si="4"/>
        <v>34680.25</v>
      </c>
      <c r="O67" s="17">
        <v>43930</v>
      </c>
      <c r="P67" s="111">
        <f t="shared" si="5"/>
        <v>38451.75</v>
      </c>
      <c r="Q67" s="29"/>
      <c r="S67" s="17">
        <v>43859</v>
      </c>
      <c r="T67" s="103">
        <f t="shared" si="6"/>
        <v>3110.25</v>
      </c>
      <c r="U67" s="17">
        <v>43930</v>
      </c>
      <c r="V67" s="111">
        <f t="shared" si="7"/>
        <v>3358</v>
      </c>
      <c r="W67" s="117"/>
    </row>
    <row r="68" spans="1:23">
      <c r="A68" s="17">
        <v>43860</v>
      </c>
      <c r="B68" s="103">
        <f t="shared" si="0"/>
        <v>4897.2</v>
      </c>
      <c r="C68" s="17">
        <v>43931</v>
      </c>
      <c r="D68" s="111">
        <f t="shared" si="1"/>
        <v>5944.8</v>
      </c>
      <c r="E68" s="117"/>
      <c r="F68" s="117"/>
      <c r="G68" s="17">
        <v>43860</v>
      </c>
      <c r="H68" s="103">
        <f t="shared" si="2"/>
        <v>1682.875</v>
      </c>
      <c r="I68" s="17">
        <v>43931</v>
      </c>
      <c r="J68" s="111">
        <f t="shared" si="3"/>
        <v>1864.25</v>
      </c>
      <c r="K68" s="112"/>
      <c r="L68" s="113"/>
      <c r="M68" s="17">
        <v>43860</v>
      </c>
      <c r="N68" s="106">
        <f t="shared" si="4"/>
        <v>34447.75</v>
      </c>
      <c r="O68" s="17">
        <v>43931</v>
      </c>
      <c r="P68" s="111">
        <f t="shared" si="5"/>
        <v>34891.75</v>
      </c>
      <c r="Q68" s="29"/>
      <c r="S68" s="17">
        <v>43860</v>
      </c>
      <c r="T68" s="103">
        <f t="shared" si="6"/>
        <v>3155.25</v>
      </c>
      <c r="U68" s="17">
        <v>43931</v>
      </c>
      <c r="V68" s="111">
        <f t="shared" si="7"/>
        <v>3136.25</v>
      </c>
      <c r="W68" s="117"/>
    </row>
    <row r="69" spans="1:23">
      <c r="A69" s="17">
        <v>43861</v>
      </c>
      <c r="B69" s="103">
        <f t="shared" si="0"/>
        <v>4651</v>
      </c>
      <c r="C69" s="17">
        <v>43932</v>
      </c>
      <c r="D69" s="111">
        <f t="shared" si="1"/>
        <v>5063.3999999999996</v>
      </c>
      <c r="E69" s="117"/>
      <c r="F69" s="117"/>
      <c r="G69" s="17">
        <v>43861</v>
      </c>
      <c r="H69" s="103">
        <f t="shared" si="2"/>
        <v>1687.8125</v>
      </c>
      <c r="I69" s="17">
        <v>43932</v>
      </c>
      <c r="J69" s="111">
        <f t="shared" si="3"/>
        <v>1427.3125</v>
      </c>
      <c r="K69" s="112"/>
      <c r="L69" s="113"/>
      <c r="M69" s="17">
        <v>43861</v>
      </c>
      <c r="N69" s="106">
        <f t="shared" si="4"/>
        <v>33074.75</v>
      </c>
      <c r="O69" s="17">
        <v>43932</v>
      </c>
      <c r="P69" s="111">
        <f t="shared" si="5"/>
        <v>26696.25</v>
      </c>
      <c r="Q69" s="29"/>
      <c r="S69" s="17">
        <v>43861</v>
      </c>
      <c r="T69" s="103">
        <f t="shared" si="6"/>
        <v>2948</v>
      </c>
      <c r="U69" s="17">
        <v>43932</v>
      </c>
      <c r="V69" s="111">
        <f t="shared" si="7"/>
        <v>2577.75</v>
      </c>
      <c r="W69" s="117"/>
    </row>
    <row r="70" spans="1:23">
      <c r="A70" s="17">
        <v>43862</v>
      </c>
      <c r="B70" s="103">
        <f t="shared" si="0"/>
        <v>3722.4</v>
      </c>
      <c r="C70" s="17">
        <v>43933</v>
      </c>
      <c r="D70" s="111">
        <f t="shared" si="1"/>
        <v>5363</v>
      </c>
      <c r="E70" s="117"/>
      <c r="F70" s="117"/>
      <c r="G70" s="17">
        <v>43862</v>
      </c>
      <c r="H70" s="103">
        <f t="shared" si="2"/>
        <v>1369.8125</v>
      </c>
      <c r="I70" s="17">
        <v>43933</v>
      </c>
      <c r="J70" s="111">
        <f t="shared" si="3"/>
        <v>1458.8125</v>
      </c>
      <c r="K70" s="112"/>
      <c r="L70" s="113"/>
      <c r="M70" s="17">
        <v>43862</v>
      </c>
      <c r="N70" s="106">
        <f t="shared" si="4"/>
        <v>25919.75</v>
      </c>
      <c r="O70" s="17">
        <v>43933</v>
      </c>
      <c r="P70" s="111">
        <f t="shared" si="5"/>
        <v>26459.75</v>
      </c>
      <c r="Q70" s="29"/>
      <c r="S70" s="17">
        <v>43862</v>
      </c>
      <c r="T70" s="103">
        <f t="shared" si="6"/>
        <v>2338.25</v>
      </c>
      <c r="U70" s="17">
        <v>43933</v>
      </c>
      <c r="V70" s="111">
        <f t="shared" si="7"/>
        <v>2581.25</v>
      </c>
      <c r="W70" s="117"/>
    </row>
    <row r="71" spans="1:23">
      <c r="A71" s="17">
        <v>43863</v>
      </c>
      <c r="B71" s="103">
        <f t="shared" si="0"/>
        <v>3962.8</v>
      </c>
      <c r="C71" s="17">
        <v>43934</v>
      </c>
      <c r="D71" s="111">
        <f t="shared" si="1"/>
        <v>5806.2</v>
      </c>
      <c r="E71" s="117"/>
      <c r="F71" s="117"/>
      <c r="G71" s="17">
        <v>43863</v>
      </c>
      <c r="H71" s="103">
        <f t="shared" si="2"/>
        <v>1157.6875</v>
      </c>
      <c r="I71" s="17">
        <v>43934</v>
      </c>
      <c r="J71" s="111">
        <f t="shared" si="3"/>
        <v>2040.5</v>
      </c>
      <c r="K71" s="112"/>
      <c r="L71" s="113"/>
      <c r="M71" s="17">
        <v>43863</v>
      </c>
      <c r="N71" s="106">
        <f t="shared" si="4"/>
        <v>23511.5</v>
      </c>
      <c r="O71" s="17">
        <v>43934</v>
      </c>
      <c r="P71" s="111">
        <f t="shared" si="5"/>
        <v>36224.25</v>
      </c>
      <c r="Q71" s="29"/>
      <c r="S71" s="17">
        <v>43863</v>
      </c>
      <c r="T71" s="103">
        <f t="shared" si="6"/>
        <v>2223.75</v>
      </c>
      <c r="U71" s="17">
        <v>43934</v>
      </c>
      <c r="V71" s="111">
        <f t="shared" si="7"/>
        <v>3218.5</v>
      </c>
      <c r="W71" s="117"/>
    </row>
    <row r="72" spans="1:23">
      <c r="A72" s="17">
        <v>43864</v>
      </c>
      <c r="B72" s="103">
        <f t="shared" si="0"/>
        <v>4635.8</v>
      </c>
      <c r="C72" s="17">
        <v>43935</v>
      </c>
      <c r="D72" s="111">
        <f t="shared" si="1"/>
        <v>5539.8</v>
      </c>
      <c r="E72" s="117"/>
      <c r="F72" s="117"/>
      <c r="G72" s="17">
        <v>43864</v>
      </c>
      <c r="H72" s="103">
        <f t="shared" si="2"/>
        <v>1629.4375</v>
      </c>
      <c r="I72" s="17">
        <v>43935</v>
      </c>
      <c r="J72" s="111">
        <f t="shared" si="3"/>
        <v>2028.5</v>
      </c>
      <c r="K72" s="112"/>
      <c r="L72" s="113"/>
      <c r="M72" s="17">
        <v>43864</v>
      </c>
      <c r="N72" s="106">
        <f t="shared" si="4"/>
        <v>32947.75</v>
      </c>
      <c r="O72" s="17">
        <v>43935</v>
      </c>
      <c r="P72" s="111">
        <f t="shared" si="5"/>
        <v>38315.5</v>
      </c>
      <c r="Q72" s="29"/>
      <c r="S72" s="17">
        <v>43864</v>
      </c>
      <c r="T72" s="103">
        <f t="shared" si="6"/>
        <v>3027.75</v>
      </c>
      <c r="U72" s="17">
        <v>43935</v>
      </c>
      <c r="V72" s="111">
        <f t="shared" si="7"/>
        <v>3195.5</v>
      </c>
      <c r="W72" s="117"/>
    </row>
    <row r="73" spans="1:23">
      <c r="A73" s="17">
        <v>43865</v>
      </c>
      <c r="B73" s="103">
        <f t="shared" ref="B73:B104" si="8">AVERAGE(B150,B224,B298,B372,B446)</f>
        <v>4683.6000000000004</v>
      </c>
      <c r="C73" s="17">
        <v>43936</v>
      </c>
      <c r="D73" s="111">
        <f t="shared" ref="D73:D104" si="9">AVERAGE(D150,D224,D298,D372,D446)</f>
        <v>5604.6</v>
      </c>
      <c r="E73" s="117"/>
      <c r="F73" s="117"/>
      <c r="G73" s="17">
        <v>43865</v>
      </c>
      <c r="H73" s="103">
        <f t="shared" ref="H73:H104" si="10">AVERAGE(H150,H668,H742,H298,H372,H446,H520,H1038,H1112,H1186,H1260,H890,H816,H594,H224,H964)</f>
        <v>1665.6875</v>
      </c>
      <c r="I73" s="17">
        <v>43936</v>
      </c>
      <c r="J73" s="111">
        <f t="shared" ref="J73:J104" si="11">AVERAGE(J150,J668,J742,J298,J372,J446,J520,J1038,J1112,J1186,J1260,J890,J816,J594,J224,J964)</f>
        <v>2130.9375</v>
      </c>
      <c r="K73" s="112"/>
      <c r="L73" s="113"/>
      <c r="M73" s="17">
        <v>43865</v>
      </c>
      <c r="N73" s="106">
        <f t="shared" ref="N73:N104" si="12">AVERAGE(N150,N224,N298,N372)</f>
        <v>33783.5</v>
      </c>
      <c r="O73" s="17">
        <v>43936</v>
      </c>
      <c r="P73" s="111">
        <f t="shared" ref="P73:P104" si="13">AVERAGE(P150,P224,P298,P372)</f>
        <v>39399.25</v>
      </c>
      <c r="Q73" s="29"/>
      <c r="S73" s="17">
        <v>43865</v>
      </c>
      <c r="T73" s="103">
        <f t="shared" ref="T73:T104" si="14">AVERAGE(T150,T224,T298,T372)</f>
        <v>3051.75</v>
      </c>
      <c r="U73" s="17">
        <v>43936</v>
      </c>
      <c r="V73" s="111">
        <f t="shared" ref="V73:V104" si="15">AVERAGE(V150,V224,V298,V372)</f>
        <v>3389</v>
      </c>
      <c r="W73" s="117"/>
    </row>
    <row r="74" spans="1:23">
      <c r="A74" s="17">
        <v>43866</v>
      </c>
      <c r="B74" s="103">
        <f t="shared" si="8"/>
        <v>4422.8</v>
      </c>
      <c r="C74" s="17">
        <v>43937</v>
      </c>
      <c r="D74" s="111">
        <f t="shared" si="9"/>
        <v>5567</v>
      </c>
      <c r="E74" s="117"/>
      <c r="F74" s="117"/>
      <c r="G74" s="17">
        <v>43866</v>
      </c>
      <c r="H74" s="103">
        <f t="shared" si="10"/>
        <v>1659.75</v>
      </c>
      <c r="I74" s="17">
        <v>43937</v>
      </c>
      <c r="J74" s="111">
        <f t="shared" si="11"/>
        <v>2177.25</v>
      </c>
      <c r="K74" s="112"/>
      <c r="L74" s="113"/>
      <c r="M74" s="17">
        <v>43866</v>
      </c>
      <c r="N74" s="106">
        <f t="shared" si="12"/>
        <v>33801.25</v>
      </c>
      <c r="O74" s="17">
        <v>43937</v>
      </c>
      <c r="P74" s="111">
        <f t="shared" si="13"/>
        <v>38243.75</v>
      </c>
      <c r="Q74" s="29"/>
      <c r="S74" s="17">
        <v>43866</v>
      </c>
      <c r="T74" s="103">
        <f t="shared" si="14"/>
        <v>3000</v>
      </c>
      <c r="U74" s="17">
        <v>43937</v>
      </c>
      <c r="V74" s="111">
        <f t="shared" si="15"/>
        <v>3129</v>
      </c>
      <c r="W74" s="117"/>
    </row>
    <row r="75" spans="1:23">
      <c r="A75" s="17">
        <v>43867</v>
      </c>
      <c r="B75" s="103">
        <f t="shared" si="8"/>
        <v>4461.8</v>
      </c>
      <c r="C75" s="17">
        <v>43938</v>
      </c>
      <c r="D75" s="111">
        <f t="shared" si="9"/>
        <v>5415.4</v>
      </c>
      <c r="E75" s="117"/>
      <c r="F75" s="117"/>
      <c r="G75" s="17">
        <v>43867</v>
      </c>
      <c r="H75" s="103">
        <f t="shared" si="10"/>
        <v>1728.3125</v>
      </c>
      <c r="I75" s="17">
        <v>43938</v>
      </c>
      <c r="J75" s="111">
        <f t="shared" si="11"/>
        <v>2015.3125</v>
      </c>
      <c r="K75" s="112"/>
      <c r="L75" s="113"/>
      <c r="M75" s="17">
        <v>43867</v>
      </c>
      <c r="N75" s="106">
        <f t="shared" si="12"/>
        <v>34883.75</v>
      </c>
      <c r="O75" s="17">
        <v>43938</v>
      </c>
      <c r="P75" s="111">
        <f t="shared" si="13"/>
        <v>37024</v>
      </c>
      <c r="Q75" s="29"/>
      <c r="S75" s="17">
        <v>43867</v>
      </c>
      <c r="T75" s="103">
        <f t="shared" si="14"/>
        <v>3028.25</v>
      </c>
      <c r="U75" s="17">
        <v>43938</v>
      </c>
      <c r="V75" s="111">
        <f t="shared" si="15"/>
        <v>3158</v>
      </c>
      <c r="W75" s="117"/>
    </row>
    <row r="76" spans="1:23">
      <c r="A76" s="17">
        <v>43868</v>
      </c>
      <c r="B76" s="103">
        <f t="shared" si="8"/>
        <v>4332.3999999999996</v>
      </c>
      <c r="C76" s="17">
        <v>43939</v>
      </c>
      <c r="D76" s="111">
        <f t="shared" si="9"/>
        <v>4665.6000000000004</v>
      </c>
      <c r="E76" s="117"/>
      <c r="F76" s="117"/>
      <c r="G76" s="17">
        <v>43868</v>
      </c>
      <c r="H76" s="103">
        <f t="shared" si="10"/>
        <v>1496.5</v>
      </c>
      <c r="I76" s="17">
        <v>43939</v>
      </c>
      <c r="J76" s="111">
        <f t="shared" si="11"/>
        <v>1425.75</v>
      </c>
      <c r="K76" s="112"/>
      <c r="L76" s="113"/>
      <c r="M76" s="17">
        <v>43868</v>
      </c>
      <c r="N76" s="106">
        <f t="shared" si="12"/>
        <v>30755</v>
      </c>
      <c r="O76" s="17">
        <v>43939</v>
      </c>
      <c r="P76" s="111">
        <f t="shared" si="13"/>
        <v>26445</v>
      </c>
      <c r="Q76" s="29"/>
      <c r="S76" s="17">
        <v>43868</v>
      </c>
      <c r="T76" s="103">
        <f t="shared" si="14"/>
        <v>2859.5</v>
      </c>
      <c r="U76" s="17">
        <v>43939</v>
      </c>
      <c r="V76" s="111">
        <f t="shared" si="15"/>
        <v>2338.5</v>
      </c>
      <c r="W76" s="117"/>
    </row>
    <row r="77" spans="1:23">
      <c r="A77" s="17">
        <v>43869</v>
      </c>
      <c r="B77" s="103">
        <f t="shared" si="8"/>
        <v>3461</v>
      </c>
      <c r="C77" s="17">
        <v>43940</v>
      </c>
      <c r="D77" s="111">
        <f t="shared" si="9"/>
        <v>4692.6000000000004</v>
      </c>
      <c r="E77" s="117"/>
      <c r="F77" s="117"/>
      <c r="G77" s="17">
        <v>43869</v>
      </c>
      <c r="H77" s="103">
        <f t="shared" si="10"/>
        <v>1087.75</v>
      </c>
      <c r="I77" s="17">
        <v>43940</v>
      </c>
      <c r="J77" s="111">
        <f t="shared" si="11"/>
        <v>1577.875</v>
      </c>
      <c r="K77" s="112"/>
      <c r="L77" s="113"/>
      <c r="M77" s="17">
        <v>43869</v>
      </c>
      <c r="N77" s="106">
        <f t="shared" si="12"/>
        <v>22497.25</v>
      </c>
      <c r="O77" s="17">
        <v>43940</v>
      </c>
      <c r="P77" s="111">
        <f t="shared" si="13"/>
        <v>28725.5</v>
      </c>
      <c r="Q77" s="29"/>
      <c r="S77" s="17">
        <v>43869</v>
      </c>
      <c r="T77" s="103">
        <f t="shared" si="14"/>
        <v>2134.25</v>
      </c>
      <c r="U77" s="17">
        <v>43940</v>
      </c>
      <c r="V77" s="111">
        <f t="shared" si="15"/>
        <v>2546</v>
      </c>
      <c r="W77" s="117"/>
    </row>
    <row r="78" spans="1:23">
      <c r="A78" s="17">
        <v>43870</v>
      </c>
      <c r="B78" s="103">
        <f t="shared" si="8"/>
        <v>3470</v>
      </c>
      <c r="C78" s="17">
        <v>43941</v>
      </c>
      <c r="D78" s="111">
        <f t="shared" si="9"/>
        <v>5808.8</v>
      </c>
      <c r="E78" s="117"/>
      <c r="F78" s="117"/>
      <c r="G78" s="17">
        <v>43870</v>
      </c>
      <c r="H78" s="103">
        <f t="shared" si="10"/>
        <v>1194.9375</v>
      </c>
      <c r="I78" s="17">
        <v>43941</v>
      </c>
      <c r="J78" s="111">
        <f t="shared" si="11"/>
        <v>2174.75</v>
      </c>
      <c r="K78" s="112"/>
      <c r="L78" s="113"/>
      <c r="M78" s="17">
        <v>43870</v>
      </c>
      <c r="N78" s="106">
        <f t="shared" si="12"/>
        <v>24434.75</v>
      </c>
      <c r="O78" s="17">
        <v>43941</v>
      </c>
      <c r="P78" s="111">
        <f t="shared" si="13"/>
        <v>38516.25</v>
      </c>
      <c r="Q78" s="29"/>
      <c r="S78" s="17">
        <v>43870</v>
      </c>
      <c r="T78" s="103">
        <f t="shared" si="14"/>
        <v>2549</v>
      </c>
      <c r="U78" s="17">
        <v>43941</v>
      </c>
      <c r="V78" s="111">
        <f t="shared" si="15"/>
        <v>3324</v>
      </c>
      <c r="W78" s="117"/>
    </row>
    <row r="79" spans="1:23">
      <c r="A79" s="17">
        <v>43871</v>
      </c>
      <c r="B79" s="103">
        <f t="shared" si="8"/>
        <v>4172.3999999999996</v>
      </c>
      <c r="C79" s="17">
        <v>43942</v>
      </c>
      <c r="D79" s="111">
        <f t="shared" si="9"/>
        <v>5681.6</v>
      </c>
      <c r="E79" s="117"/>
      <c r="F79" s="117"/>
      <c r="G79" s="17">
        <v>43871</v>
      </c>
      <c r="H79" s="103">
        <f t="shared" si="10"/>
        <v>1602.9375</v>
      </c>
      <c r="I79" s="17">
        <v>43942</v>
      </c>
      <c r="J79" s="111">
        <f t="shared" si="11"/>
        <v>2207.0625</v>
      </c>
      <c r="K79" s="112"/>
      <c r="L79" s="113"/>
      <c r="M79" s="17">
        <v>43871</v>
      </c>
      <c r="N79" s="106">
        <f t="shared" si="12"/>
        <v>32173</v>
      </c>
      <c r="O79" s="17">
        <v>43942</v>
      </c>
      <c r="P79" s="111">
        <f t="shared" si="13"/>
        <v>39900.5</v>
      </c>
      <c r="Q79" s="29"/>
      <c r="S79" s="17">
        <v>43871</v>
      </c>
      <c r="T79" s="103">
        <f t="shared" si="14"/>
        <v>3072</v>
      </c>
      <c r="U79" s="17">
        <v>43942</v>
      </c>
      <c r="V79" s="111">
        <f t="shared" si="15"/>
        <v>3414.5</v>
      </c>
      <c r="W79" s="117"/>
    </row>
    <row r="80" spans="1:23">
      <c r="A80" s="17">
        <v>43872</v>
      </c>
      <c r="B80" s="103">
        <f t="shared" si="8"/>
        <v>4269.3999999999996</v>
      </c>
      <c r="C80" s="17">
        <v>43943</v>
      </c>
      <c r="D80" s="111">
        <f t="shared" si="9"/>
        <v>5772</v>
      </c>
      <c r="E80" s="117"/>
      <c r="F80" s="117"/>
      <c r="G80" s="17">
        <v>43872</v>
      </c>
      <c r="H80" s="103">
        <f t="shared" si="10"/>
        <v>1689.375</v>
      </c>
      <c r="I80" s="17">
        <v>43943</v>
      </c>
      <c r="J80" s="111">
        <f t="shared" si="11"/>
        <v>2195.5625</v>
      </c>
      <c r="K80" s="112"/>
      <c r="L80" s="113"/>
      <c r="M80" s="17">
        <v>43872</v>
      </c>
      <c r="N80" s="106">
        <f t="shared" si="12"/>
        <v>33492</v>
      </c>
      <c r="O80" s="17">
        <v>43943</v>
      </c>
      <c r="P80" s="111">
        <f t="shared" si="13"/>
        <v>39810.5</v>
      </c>
      <c r="Q80" s="29"/>
      <c r="S80" s="17">
        <v>43872</v>
      </c>
      <c r="T80" s="103">
        <f t="shared" si="14"/>
        <v>3130.75</v>
      </c>
      <c r="U80" s="17">
        <v>43943</v>
      </c>
      <c r="V80" s="111">
        <f t="shared" si="15"/>
        <v>3415.75</v>
      </c>
      <c r="W80" s="117"/>
    </row>
    <row r="81" spans="1:23">
      <c r="A81" s="17">
        <v>43873</v>
      </c>
      <c r="B81" s="103">
        <f t="shared" si="8"/>
        <v>4223.3999999999996</v>
      </c>
      <c r="C81" s="17">
        <v>43944</v>
      </c>
      <c r="D81" s="111">
        <f t="shared" si="9"/>
        <v>5466.4</v>
      </c>
      <c r="E81" s="117"/>
      <c r="F81" s="117"/>
      <c r="G81" s="17">
        <v>43873</v>
      </c>
      <c r="H81" s="103">
        <f t="shared" si="10"/>
        <v>1703.1875</v>
      </c>
      <c r="I81" s="17">
        <v>43944</v>
      </c>
      <c r="J81" s="111">
        <f t="shared" si="11"/>
        <v>2040.25</v>
      </c>
      <c r="K81" s="112"/>
      <c r="L81" s="113"/>
      <c r="M81" s="17">
        <v>43873</v>
      </c>
      <c r="N81" s="106">
        <f t="shared" si="12"/>
        <v>34228.75</v>
      </c>
      <c r="O81" s="17">
        <v>43944</v>
      </c>
      <c r="P81" s="111">
        <f t="shared" si="13"/>
        <v>38529.75</v>
      </c>
      <c r="Q81" s="29"/>
      <c r="S81" s="17">
        <v>43873</v>
      </c>
      <c r="T81" s="103">
        <f t="shared" si="14"/>
        <v>3263.5</v>
      </c>
      <c r="U81" s="17">
        <v>43944</v>
      </c>
      <c r="V81" s="111">
        <f t="shared" si="15"/>
        <v>3273.25</v>
      </c>
      <c r="W81" s="117"/>
    </row>
    <row r="82" spans="1:23">
      <c r="A82" s="17">
        <v>43874</v>
      </c>
      <c r="B82" s="103">
        <f t="shared" si="8"/>
        <v>4253</v>
      </c>
      <c r="C82" s="17">
        <v>43945</v>
      </c>
      <c r="D82" s="111">
        <f t="shared" si="9"/>
        <v>5204.6000000000004</v>
      </c>
      <c r="E82" s="117"/>
      <c r="F82" s="117"/>
      <c r="G82" s="17">
        <v>43874</v>
      </c>
      <c r="H82" s="103">
        <f t="shared" si="10"/>
        <v>1732.9375</v>
      </c>
      <c r="I82" s="17">
        <v>43945</v>
      </c>
      <c r="J82" s="111">
        <f t="shared" si="11"/>
        <v>1934.25</v>
      </c>
      <c r="K82" s="112"/>
      <c r="L82" s="113"/>
      <c r="M82" s="17">
        <v>43874</v>
      </c>
      <c r="N82" s="106">
        <f t="shared" si="12"/>
        <v>34639.5</v>
      </c>
      <c r="O82" s="17">
        <v>43945</v>
      </c>
      <c r="P82" s="111">
        <f t="shared" si="13"/>
        <v>36684.5</v>
      </c>
      <c r="Q82" s="29"/>
      <c r="S82" s="17">
        <v>43874</v>
      </c>
      <c r="T82" s="103">
        <f t="shared" si="14"/>
        <v>3365</v>
      </c>
      <c r="U82" s="17">
        <v>43945</v>
      </c>
      <c r="V82" s="111">
        <f t="shared" si="15"/>
        <v>3121.75</v>
      </c>
      <c r="W82" s="117"/>
    </row>
    <row r="83" spans="1:23">
      <c r="A83" s="17">
        <v>43875</v>
      </c>
      <c r="B83" s="103">
        <f t="shared" si="8"/>
        <v>4056.6</v>
      </c>
      <c r="C83" s="17">
        <v>43946</v>
      </c>
      <c r="D83" s="111">
        <f t="shared" si="9"/>
        <v>4421.8</v>
      </c>
      <c r="E83" s="117"/>
      <c r="F83" s="117"/>
      <c r="G83" s="17">
        <v>43875</v>
      </c>
      <c r="H83" s="103">
        <f t="shared" si="10"/>
        <v>1637.125</v>
      </c>
      <c r="I83" s="17">
        <v>43946</v>
      </c>
      <c r="J83" s="111">
        <f t="shared" si="11"/>
        <v>1530.0625</v>
      </c>
      <c r="K83" s="112"/>
      <c r="L83" s="113"/>
      <c r="M83" s="17">
        <v>43875</v>
      </c>
      <c r="N83" s="106">
        <f t="shared" si="12"/>
        <v>32568</v>
      </c>
      <c r="O83" s="17">
        <v>43946</v>
      </c>
      <c r="P83" s="111">
        <f t="shared" si="13"/>
        <v>27790.25</v>
      </c>
      <c r="Q83" s="29"/>
      <c r="S83" s="17">
        <v>43875</v>
      </c>
      <c r="T83" s="103">
        <f t="shared" si="14"/>
        <v>3149.5</v>
      </c>
      <c r="U83" s="17">
        <v>43946</v>
      </c>
      <c r="V83" s="111">
        <f t="shared" si="15"/>
        <v>2388.5</v>
      </c>
      <c r="W83" s="117"/>
    </row>
    <row r="84" spans="1:23">
      <c r="A84" s="17">
        <v>43876</v>
      </c>
      <c r="B84" s="103">
        <f t="shared" si="8"/>
        <v>3442</v>
      </c>
      <c r="C84" s="17">
        <v>43947</v>
      </c>
      <c r="D84" s="111">
        <f t="shared" si="9"/>
        <v>4608.6000000000004</v>
      </c>
      <c r="E84" s="117"/>
      <c r="F84" s="117"/>
      <c r="G84" s="17">
        <v>43876</v>
      </c>
      <c r="H84" s="103">
        <f t="shared" si="10"/>
        <v>1186.8125</v>
      </c>
      <c r="I84" s="17">
        <v>43947</v>
      </c>
      <c r="J84" s="111">
        <f t="shared" si="11"/>
        <v>1598.4375</v>
      </c>
      <c r="K84" s="112"/>
      <c r="L84" s="113"/>
      <c r="M84" s="17">
        <v>43876</v>
      </c>
      <c r="N84" s="106">
        <f t="shared" si="12"/>
        <v>22913.25</v>
      </c>
      <c r="O84" s="17">
        <v>43947</v>
      </c>
      <c r="P84" s="111">
        <f t="shared" si="13"/>
        <v>29240</v>
      </c>
      <c r="Q84" s="29"/>
      <c r="S84" s="17">
        <v>43876</v>
      </c>
      <c r="T84" s="103">
        <f t="shared" si="14"/>
        <v>2169</v>
      </c>
      <c r="U84" s="17">
        <v>43947</v>
      </c>
      <c r="V84" s="111">
        <f t="shared" si="15"/>
        <v>2577</v>
      </c>
      <c r="W84" s="117"/>
    </row>
    <row r="85" spans="1:23">
      <c r="A85" s="17">
        <v>43877</v>
      </c>
      <c r="B85" s="103">
        <f t="shared" si="8"/>
        <v>3514.4</v>
      </c>
      <c r="C85" s="17">
        <v>43948</v>
      </c>
      <c r="D85" s="111">
        <f t="shared" si="9"/>
        <v>5311.4</v>
      </c>
      <c r="E85" s="117"/>
      <c r="F85" s="117"/>
      <c r="G85" s="17">
        <v>43877</v>
      </c>
      <c r="H85" s="103">
        <f t="shared" si="10"/>
        <v>1230</v>
      </c>
      <c r="I85" s="17">
        <v>43948</v>
      </c>
      <c r="J85" s="111">
        <f t="shared" si="11"/>
        <v>2074.625</v>
      </c>
      <c r="K85" s="112"/>
      <c r="L85" s="113"/>
      <c r="M85" s="17">
        <v>43877</v>
      </c>
      <c r="N85" s="106">
        <f t="shared" si="12"/>
        <v>24520.25</v>
      </c>
      <c r="O85" s="17">
        <v>43948</v>
      </c>
      <c r="P85" s="111">
        <f t="shared" si="13"/>
        <v>39258.5</v>
      </c>
      <c r="Q85" s="29"/>
      <c r="S85" s="17">
        <v>43877</v>
      </c>
      <c r="T85" s="103">
        <f t="shared" si="14"/>
        <v>2197</v>
      </c>
      <c r="U85" s="17">
        <v>43948</v>
      </c>
      <c r="V85" s="111">
        <f t="shared" si="15"/>
        <v>3222.75</v>
      </c>
      <c r="W85" s="117"/>
    </row>
    <row r="86" spans="1:23">
      <c r="A86" s="17">
        <v>43878</v>
      </c>
      <c r="B86" s="103">
        <f t="shared" si="8"/>
        <v>4180.3999999999996</v>
      </c>
      <c r="C86" s="17">
        <v>43949</v>
      </c>
      <c r="D86" s="111">
        <f t="shared" si="9"/>
        <v>5608</v>
      </c>
      <c r="E86" s="117"/>
      <c r="F86" s="117"/>
      <c r="G86" s="17">
        <v>43878</v>
      </c>
      <c r="H86" s="103">
        <f t="shared" si="10"/>
        <v>1590.8125</v>
      </c>
      <c r="I86" s="17">
        <v>43949</v>
      </c>
      <c r="J86" s="111">
        <f t="shared" si="11"/>
        <v>2103.3125</v>
      </c>
      <c r="K86" s="112"/>
      <c r="L86" s="113"/>
      <c r="M86" s="17">
        <v>43878</v>
      </c>
      <c r="N86" s="106">
        <f t="shared" si="12"/>
        <v>31878</v>
      </c>
      <c r="O86" s="17">
        <v>43949</v>
      </c>
      <c r="P86" s="111">
        <f t="shared" si="13"/>
        <v>39288.5</v>
      </c>
      <c r="Q86" s="29"/>
      <c r="S86" s="17">
        <v>43878</v>
      </c>
      <c r="T86" s="103">
        <f t="shared" si="14"/>
        <v>2923.25</v>
      </c>
      <c r="U86" s="17">
        <v>43949</v>
      </c>
      <c r="V86" s="111">
        <f t="shared" si="15"/>
        <v>3233.25</v>
      </c>
      <c r="W86" s="117"/>
    </row>
    <row r="87" spans="1:23">
      <c r="A87" s="17">
        <v>43879</v>
      </c>
      <c r="B87" s="103">
        <f t="shared" si="8"/>
        <v>4228.8</v>
      </c>
      <c r="C87" s="17">
        <v>43950</v>
      </c>
      <c r="D87" s="111">
        <f t="shared" si="9"/>
        <v>5713</v>
      </c>
      <c r="E87" s="117"/>
      <c r="F87" s="117"/>
      <c r="G87" s="17">
        <v>43879</v>
      </c>
      <c r="H87" s="103">
        <f t="shared" si="10"/>
        <v>1693.875</v>
      </c>
      <c r="I87" s="17">
        <v>43950</v>
      </c>
      <c r="J87" s="111">
        <f t="shared" si="11"/>
        <v>2139.4375</v>
      </c>
      <c r="K87" s="112"/>
      <c r="L87" s="113"/>
      <c r="M87" s="17">
        <v>43879</v>
      </c>
      <c r="N87" s="106">
        <f t="shared" si="12"/>
        <v>34064</v>
      </c>
      <c r="O87" s="17">
        <v>43950</v>
      </c>
      <c r="P87" s="111">
        <f t="shared" si="13"/>
        <v>39778</v>
      </c>
      <c r="Q87" s="29"/>
      <c r="S87" s="17">
        <v>43879</v>
      </c>
      <c r="T87" s="103">
        <f t="shared" si="14"/>
        <v>3144</v>
      </c>
      <c r="U87" s="17">
        <v>43950</v>
      </c>
      <c r="V87" s="111">
        <f t="shared" si="15"/>
        <v>3195.5</v>
      </c>
      <c r="W87" s="117"/>
    </row>
    <row r="88" spans="1:23">
      <c r="A88" s="17">
        <v>43880</v>
      </c>
      <c r="B88" s="103">
        <f t="shared" si="8"/>
        <v>4365.3999999999996</v>
      </c>
      <c r="C88" s="17">
        <v>43951</v>
      </c>
      <c r="D88" s="111">
        <f t="shared" si="9"/>
        <v>5461.2</v>
      </c>
      <c r="E88" s="117"/>
      <c r="F88" s="117"/>
      <c r="G88" s="17">
        <v>43880</v>
      </c>
      <c r="H88" s="103">
        <f t="shared" si="10"/>
        <v>1774.625</v>
      </c>
      <c r="I88" s="17">
        <v>43951</v>
      </c>
      <c r="J88" s="111">
        <f t="shared" si="11"/>
        <v>2111.6875</v>
      </c>
      <c r="K88" s="112"/>
      <c r="L88" s="113"/>
      <c r="M88" s="17">
        <v>43880</v>
      </c>
      <c r="N88" s="106">
        <f t="shared" si="12"/>
        <v>34750.75</v>
      </c>
      <c r="O88" s="17">
        <v>43951</v>
      </c>
      <c r="P88" s="111">
        <f t="shared" si="13"/>
        <v>39268.5</v>
      </c>
      <c r="Q88" s="29"/>
      <c r="S88" s="17">
        <v>43880</v>
      </c>
      <c r="T88" s="103">
        <f t="shared" si="14"/>
        <v>3226</v>
      </c>
      <c r="U88" s="17">
        <v>43951</v>
      </c>
      <c r="V88" s="111">
        <f t="shared" si="15"/>
        <v>3415.5</v>
      </c>
      <c r="W88" s="117"/>
    </row>
    <row r="89" spans="1:23">
      <c r="A89" s="17">
        <v>43881</v>
      </c>
      <c r="B89" s="103">
        <f t="shared" si="8"/>
        <v>4051</v>
      </c>
      <c r="C89" s="17">
        <v>43952</v>
      </c>
      <c r="D89" s="111">
        <f t="shared" si="9"/>
        <v>5072.2</v>
      </c>
      <c r="E89" s="117"/>
      <c r="F89" s="117"/>
      <c r="G89" s="17">
        <v>43881</v>
      </c>
      <c r="H89" s="103">
        <f t="shared" si="10"/>
        <v>1809.6875</v>
      </c>
      <c r="I89" s="17">
        <v>43952</v>
      </c>
      <c r="J89" s="111">
        <f t="shared" si="11"/>
        <v>2015.375</v>
      </c>
      <c r="K89" s="112"/>
      <c r="L89" s="113"/>
      <c r="M89" s="17">
        <v>43881</v>
      </c>
      <c r="N89" s="106">
        <f t="shared" si="12"/>
        <v>34836.75</v>
      </c>
      <c r="O89" s="17">
        <v>43952</v>
      </c>
      <c r="P89" s="111">
        <f t="shared" si="13"/>
        <v>37116.75</v>
      </c>
      <c r="Q89" s="29"/>
      <c r="S89" s="17">
        <v>43881</v>
      </c>
      <c r="T89" s="103">
        <f t="shared" si="14"/>
        <v>3099.75</v>
      </c>
      <c r="U89" s="17">
        <v>43952</v>
      </c>
      <c r="V89" s="111">
        <f t="shared" si="15"/>
        <v>3141.25</v>
      </c>
      <c r="W89" s="117"/>
    </row>
    <row r="90" spans="1:23">
      <c r="A90" s="17">
        <v>43882</v>
      </c>
      <c r="B90" s="103">
        <f t="shared" si="8"/>
        <v>3891.4</v>
      </c>
      <c r="C90" s="17">
        <v>43953</v>
      </c>
      <c r="D90" s="111">
        <f t="shared" si="9"/>
        <v>3968.2</v>
      </c>
      <c r="E90" s="117"/>
      <c r="F90" s="117"/>
      <c r="G90" s="17">
        <v>43882</v>
      </c>
      <c r="H90" s="103">
        <f t="shared" si="10"/>
        <v>1690.5</v>
      </c>
      <c r="I90" s="17">
        <v>43953</v>
      </c>
      <c r="J90" s="111">
        <f t="shared" si="11"/>
        <v>1401.0625</v>
      </c>
      <c r="K90" s="112"/>
      <c r="L90" s="113"/>
      <c r="M90" s="17">
        <v>43882</v>
      </c>
      <c r="N90" s="106">
        <f t="shared" si="12"/>
        <v>32601.75</v>
      </c>
      <c r="O90" s="17">
        <v>43953</v>
      </c>
      <c r="P90" s="111">
        <f t="shared" si="13"/>
        <v>26254</v>
      </c>
      <c r="Q90" s="29"/>
      <c r="S90" s="17">
        <v>43882</v>
      </c>
      <c r="T90" s="103">
        <f t="shared" si="14"/>
        <v>2962.75</v>
      </c>
      <c r="U90" s="17">
        <v>43953</v>
      </c>
      <c r="V90" s="111">
        <f t="shared" si="15"/>
        <v>2436</v>
      </c>
      <c r="W90" s="117"/>
    </row>
    <row r="91" spans="1:23">
      <c r="A91" s="17">
        <v>43883</v>
      </c>
      <c r="B91" s="103">
        <f t="shared" si="8"/>
        <v>3312</v>
      </c>
      <c r="C91" s="17">
        <v>43954</v>
      </c>
      <c r="D91" s="111">
        <f t="shared" si="9"/>
        <v>4426.3999999999996</v>
      </c>
      <c r="E91" s="117"/>
      <c r="F91" s="117"/>
      <c r="G91" s="17">
        <v>43883</v>
      </c>
      <c r="H91" s="103">
        <f t="shared" si="10"/>
        <v>1141.625</v>
      </c>
      <c r="I91" s="17">
        <v>43954</v>
      </c>
      <c r="J91" s="111">
        <f t="shared" si="11"/>
        <v>1515.5625</v>
      </c>
      <c r="K91" s="112"/>
      <c r="L91" s="113"/>
      <c r="M91" s="17">
        <v>43883</v>
      </c>
      <c r="N91" s="106">
        <f t="shared" si="12"/>
        <v>22436.75</v>
      </c>
      <c r="O91" s="17">
        <v>43954</v>
      </c>
      <c r="P91" s="111">
        <f t="shared" si="13"/>
        <v>27688</v>
      </c>
      <c r="Q91" s="29"/>
      <c r="S91" s="17">
        <v>43883</v>
      </c>
      <c r="T91" s="103">
        <f t="shared" si="14"/>
        <v>2051.25</v>
      </c>
      <c r="U91" s="17">
        <v>43954</v>
      </c>
      <c r="V91" s="111">
        <f t="shared" si="15"/>
        <v>2594</v>
      </c>
      <c r="W91" s="117"/>
    </row>
    <row r="92" spans="1:23">
      <c r="A92" s="17">
        <v>43884</v>
      </c>
      <c r="B92" s="103">
        <f t="shared" si="8"/>
        <v>3514.8</v>
      </c>
      <c r="C92" s="17">
        <v>43955</v>
      </c>
      <c r="D92" s="111">
        <f t="shared" si="9"/>
        <v>5675</v>
      </c>
      <c r="E92" s="117"/>
      <c r="F92" s="117"/>
      <c r="G92" s="17">
        <v>43884</v>
      </c>
      <c r="H92" s="103">
        <f t="shared" si="10"/>
        <v>1231.4375</v>
      </c>
      <c r="I92" s="17">
        <v>43955</v>
      </c>
      <c r="J92" s="111">
        <f t="shared" si="11"/>
        <v>2004.1875</v>
      </c>
      <c r="K92" s="112"/>
      <c r="L92" s="113"/>
      <c r="M92" s="17">
        <v>43884</v>
      </c>
      <c r="N92" s="106">
        <f t="shared" si="12"/>
        <v>24939.25</v>
      </c>
      <c r="O92" s="17">
        <v>43955</v>
      </c>
      <c r="P92" s="111">
        <f t="shared" si="13"/>
        <v>39965.5</v>
      </c>
      <c r="Q92" s="29"/>
      <c r="S92" s="17">
        <v>43884</v>
      </c>
      <c r="T92" s="103">
        <f t="shared" si="14"/>
        <v>2210</v>
      </c>
      <c r="U92" s="17">
        <v>43955</v>
      </c>
      <c r="V92" s="111">
        <f t="shared" si="15"/>
        <v>3511.5</v>
      </c>
      <c r="W92" s="117"/>
    </row>
    <row r="93" spans="1:23">
      <c r="A93" s="17">
        <v>43885</v>
      </c>
      <c r="B93" s="103">
        <f t="shared" si="8"/>
        <v>4325.3999999999996</v>
      </c>
      <c r="C93" s="17">
        <v>43956</v>
      </c>
      <c r="D93" s="111">
        <f t="shared" si="9"/>
        <v>5596.6</v>
      </c>
      <c r="E93" s="117"/>
      <c r="F93" s="117"/>
      <c r="G93" s="17">
        <v>43885</v>
      </c>
      <c r="H93" s="103">
        <f t="shared" si="10"/>
        <v>1772.5</v>
      </c>
      <c r="I93" s="17">
        <v>43956</v>
      </c>
      <c r="J93" s="111">
        <f t="shared" si="11"/>
        <v>2110.9375</v>
      </c>
      <c r="K93" s="112"/>
      <c r="L93" s="113"/>
      <c r="M93" s="17">
        <v>43885</v>
      </c>
      <c r="N93" s="106">
        <f t="shared" si="12"/>
        <v>35588</v>
      </c>
      <c r="O93" s="17">
        <v>43956</v>
      </c>
      <c r="P93" s="111">
        <f t="shared" si="13"/>
        <v>39552.75</v>
      </c>
      <c r="Q93" s="29"/>
      <c r="S93" s="17">
        <v>43885</v>
      </c>
      <c r="T93" s="103">
        <f t="shared" si="14"/>
        <v>3162.75</v>
      </c>
      <c r="U93" s="17">
        <v>43956</v>
      </c>
      <c r="V93" s="111">
        <f t="shared" si="15"/>
        <v>3452.5</v>
      </c>
      <c r="W93" s="117"/>
    </row>
    <row r="94" spans="1:23">
      <c r="A94" s="17">
        <v>43886</v>
      </c>
      <c r="B94" s="103">
        <f t="shared" si="8"/>
        <v>4363.3999999999996</v>
      </c>
      <c r="C94" s="17">
        <v>43957</v>
      </c>
      <c r="D94" s="111">
        <f t="shared" si="9"/>
        <v>5709.4</v>
      </c>
      <c r="E94" s="117"/>
      <c r="F94" s="117"/>
      <c r="G94" s="17">
        <v>43886</v>
      </c>
      <c r="H94" s="103">
        <f t="shared" si="10"/>
        <v>1825.8125</v>
      </c>
      <c r="I94" s="17">
        <v>43957</v>
      </c>
      <c r="J94" s="111">
        <f t="shared" si="11"/>
        <v>2219.6875</v>
      </c>
      <c r="K94" s="112"/>
      <c r="L94" s="113"/>
      <c r="M94" s="17">
        <v>43886</v>
      </c>
      <c r="N94" s="106">
        <f t="shared" si="12"/>
        <v>35739.5</v>
      </c>
      <c r="O94" s="17">
        <v>43957</v>
      </c>
      <c r="P94" s="111">
        <f t="shared" si="13"/>
        <v>41694.75</v>
      </c>
      <c r="Q94" s="29"/>
      <c r="S94" s="17">
        <v>43886</v>
      </c>
      <c r="T94" s="103">
        <f t="shared" si="14"/>
        <v>3238.75</v>
      </c>
      <c r="U94" s="17">
        <v>43957</v>
      </c>
      <c r="V94" s="111">
        <f t="shared" si="15"/>
        <v>3535.5</v>
      </c>
      <c r="W94" s="117"/>
    </row>
    <row r="95" spans="1:23">
      <c r="A95" s="17">
        <v>43887</v>
      </c>
      <c r="B95" s="103">
        <f t="shared" si="8"/>
        <v>4557.2</v>
      </c>
      <c r="C95" s="17">
        <v>43958</v>
      </c>
      <c r="D95" s="111">
        <f t="shared" si="9"/>
        <v>5291.4</v>
      </c>
      <c r="E95" s="117"/>
      <c r="F95" s="117"/>
      <c r="G95" s="17">
        <v>43887</v>
      </c>
      <c r="H95" s="103">
        <f t="shared" si="10"/>
        <v>1810.25</v>
      </c>
      <c r="I95" s="17">
        <v>43958</v>
      </c>
      <c r="J95" s="111">
        <f t="shared" si="11"/>
        <v>2056.75</v>
      </c>
      <c r="K95" s="112"/>
      <c r="L95" s="113"/>
      <c r="M95" s="17">
        <v>43887</v>
      </c>
      <c r="N95" s="106">
        <f t="shared" si="12"/>
        <v>35203.25</v>
      </c>
      <c r="O95" s="17">
        <v>43958</v>
      </c>
      <c r="P95" s="111">
        <f t="shared" si="13"/>
        <v>39999.25</v>
      </c>
      <c r="Q95" s="29"/>
      <c r="S95" s="17">
        <v>43887</v>
      </c>
      <c r="T95" s="103">
        <f t="shared" si="14"/>
        <v>3180</v>
      </c>
      <c r="U95" s="17">
        <v>43958</v>
      </c>
      <c r="V95" s="111">
        <f t="shared" si="15"/>
        <v>3296.75</v>
      </c>
      <c r="W95" s="117"/>
    </row>
    <row r="96" spans="1:23">
      <c r="A96" s="17">
        <v>43888</v>
      </c>
      <c r="B96" s="103">
        <f t="shared" si="8"/>
        <v>4322.6000000000004</v>
      </c>
      <c r="C96" s="17">
        <v>43959</v>
      </c>
      <c r="D96" s="111">
        <f t="shared" si="9"/>
        <v>5321</v>
      </c>
      <c r="E96" s="117"/>
      <c r="F96" s="117"/>
      <c r="G96" s="17">
        <v>43888</v>
      </c>
      <c r="H96" s="103">
        <f t="shared" si="10"/>
        <v>1781</v>
      </c>
      <c r="I96" s="17">
        <v>43959</v>
      </c>
      <c r="J96" s="111">
        <f t="shared" si="11"/>
        <v>2026.4375</v>
      </c>
      <c r="K96" s="112"/>
      <c r="L96" s="113"/>
      <c r="M96" s="17">
        <v>43888</v>
      </c>
      <c r="N96" s="106">
        <f t="shared" si="12"/>
        <v>35388.75</v>
      </c>
      <c r="O96" s="17">
        <v>43959</v>
      </c>
      <c r="P96" s="111">
        <f t="shared" si="13"/>
        <v>38592</v>
      </c>
      <c r="Q96" s="29"/>
      <c r="S96" s="17">
        <v>43888</v>
      </c>
      <c r="T96" s="103">
        <f t="shared" si="14"/>
        <v>3225.5</v>
      </c>
      <c r="U96" s="17">
        <v>43959</v>
      </c>
      <c r="V96" s="111">
        <f t="shared" si="15"/>
        <v>3263.75</v>
      </c>
      <c r="W96" s="117"/>
    </row>
    <row r="97" spans="1:23">
      <c r="A97" s="17">
        <v>43889</v>
      </c>
      <c r="B97" s="103">
        <f t="shared" si="8"/>
        <v>4157.3999999999996</v>
      </c>
      <c r="C97" s="17">
        <v>43960</v>
      </c>
      <c r="D97" s="111">
        <f t="shared" si="9"/>
        <v>4309.2</v>
      </c>
      <c r="E97" s="117"/>
      <c r="F97" s="117"/>
      <c r="G97" s="17">
        <v>43889</v>
      </c>
      <c r="H97" s="103">
        <f t="shared" si="10"/>
        <v>1663.5625</v>
      </c>
      <c r="I97" s="17">
        <v>43960</v>
      </c>
      <c r="J97" s="111">
        <f t="shared" si="11"/>
        <v>1419.9375</v>
      </c>
      <c r="K97" s="112"/>
      <c r="L97" s="113"/>
      <c r="M97" s="17">
        <v>43889</v>
      </c>
      <c r="N97" s="106">
        <f t="shared" si="12"/>
        <v>33319.5</v>
      </c>
      <c r="O97" s="17">
        <v>43960</v>
      </c>
      <c r="P97" s="111">
        <f t="shared" si="13"/>
        <v>26557.25</v>
      </c>
      <c r="Q97" s="29"/>
      <c r="S97" s="17">
        <v>43889</v>
      </c>
      <c r="T97" s="103">
        <f t="shared" si="14"/>
        <v>3053.75</v>
      </c>
      <c r="U97" s="17">
        <v>43960</v>
      </c>
      <c r="V97" s="111">
        <f t="shared" si="15"/>
        <v>2370</v>
      </c>
      <c r="W97" s="117"/>
    </row>
    <row r="98" spans="1:23">
      <c r="A98" s="17">
        <v>43890</v>
      </c>
      <c r="B98" s="103">
        <f t="shared" si="8"/>
        <v>3902.2</v>
      </c>
      <c r="C98" s="17">
        <v>43961</v>
      </c>
      <c r="D98" s="111">
        <f t="shared" si="9"/>
        <v>4138.2</v>
      </c>
      <c r="E98" s="117"/>
      <c r="F98" s="117"/>
      <c r="G98" s="17">
        <v>43890</v>
      </c>
      <c r="H98" s="103">
        <f t="shared" si="10"/>
        <v>1187.125</v>
      </c>
      <c r="I98" s="17">
        <v>43961</v>
      </c>
      <c r="J98" s="111">
        <f t="shared" si="11"/>
        <v>1423.25</v>
      </c>
      <c r="K98" s="112"/>
      <c r="L98" s="113"/>
      <c r="M98" s="17">
        <v>43890</v>
      </c>
      <c r="N98" s="106">
        <f t="shared" si="12"/>
        <v>25202</v>
      </c>
      <c r="O98" s="17">
        <v>43961</v>
      </c>
      <c r="P98" s="111">
        <f t="shared" si="13"/>
        <v>27082.25</v>
      </c>
      <c r="Q98" s="29"/>
      <c r="S98" s="17">
        <v>43890</v>
      </c>
      <c r="T98" s="103">
        <f t="shared" si="14"/>
        <v>2387.75</v>
      </c>
      <c r="U98" s="17">
        <v>43961</v>
      </c>
      <c r="V98" s="111">
        <f t="shared" si="15"/>
        <v>2416</v>
      </c>
      <c r="W98" s="117"/>
    </row>
    <row r="99" spans="1:23">
      <c r="A99" s="17">
        <v>43891</v>
      </c>
      <c r="B99" s="103">
        <f t="shared" si="8"/>
        <v>4185</v>
      </c>
      <c r="C99" s="17">
        <v>43962</v>
      </c>
      <c r="D99" s="111">
        <f t="shared" si="9"/>
        <v>5448.2</v>
      </c>
      <c r="E99" s="117"/>
      <c r="F99" s="117"/>
      <c r="G99" s="17">
        <v>43891</v>
      </c>
      <c r="H99" s="103">
        <f t="shared" si="10"/>
        <v>1340</v>
      </c>
      <c r="I99" s="17">
        <v>43962</v>
      </c>
      <c r="J99" s="111">
        <f t="shared" si="11"/>
        <v>2144.4375</v>
      </c>
      <c r="K99" s="112"/>
      <c r="L99" s="113"/>
      <c r="M99" s="17">
        <v>43891</v>
      </c>
      <c r="N99" s="106">
        <f t="shared" si="12"/>
        <v>27888.75</v>
      </c>
      <c r="O99" s="17">
        <v>43962</v>
      </c>
      <c r="P99" s="111">
        <f t="shared" si="13"/>
        <v>39784.25</v>
      </c>
      <c r="Q99" s="29"/>
      <c r="S99" s="17">
        <v>43891</v>
      </c>
      <c r="T99" s="103">
        <f t="shared" si="14"/>
        <v>2426</v>
      </c>
      <c r="U99" s="17">
        <v>43962</v>
      </c>
      <c r="V99" s="111">
        <f t="shared" si="15"/>
        <v>3376.5</v>
      </c>
      <c r="W99" s="117"/>
    </row>
    <row r="100" spans="1:23">
      <c r="A100" s="17">
        <v>43892</v>
      </c>
      <c r="B100" s="103">
        <f t="shared" si="8"/>
        <v>4810.3999999999996</v>
      </c>
      <c r="C100" s="17">
        <v>43963</v>
      </c>
      <c r="D100" s="111">
        <f t="shared" si="9"/>
        <v>5594.8</v>
      </c>
      <c r="E100" s="117"/>
      <c r="F100" s="117"/>
      <c r="G100" s="17">
        <v>43892</v>
      </c>
      <c r="H100" s="103">
        <f t="shared" si="10"/>
        <v>1848</v>
      </c>
      <c r="I100" s="17">
        <v>43963</v>
      </c>
      <c r="J100" s="111">
        <f t="shared" si="11"/>
        <v>2062.4375</v>
      </c>
      <c r="K100" s="112"/>
      <c r="L100" s="113"/>
      <c r="M100" s="17">
        <v>43892</v>
      </c>
      <c r="N100" s="106">
        <f t="shared" si="12"/>
        <v>36770.25</v>
      </c>
      <c r="O100" s="17">
        <v>43963</v>
      </c>
      <c r="P100" s="111">
        <f t="shared" si="13"/>
        <v>39106.75</v>
      </c>
      <c r="Q100" s="29"/>
      <c r="S100" s="17">
        <v>43892</v>
      </c>
      <c r="T100" s="103">
        <f t="shared" si="14"/>
        <v>3015.25</v>
      </c>
      <c r="U100" s="17">
        <v>43963</v>
      </c>
      <c r="V100" s="111">
        <f t="shared" si="15"/>
        <v>3142.75</v>
      </c>
      <c r="W100" s="117"/>
    </row>
    <row r="101" spans="1:23">
      <c r="A101" s="17">
        <v>43893</v>
      </c>
      <c r="B101" s="103">
        <f t="shared" si="8"/>
        <v>4364.6000000000004</v>
      </c>
      <c r="C101" s="17">
        <v>43964</v>
      </c>
      <c r="D101" s="111">
        <f t="shared" si="9"/>
        <v>5241.6000000000004</v>
      </c>
      <c r="E101" s="117"/>
      <c r="F101" s="117"/>
      <c r="G101" s="17">
        <v>43893</v>
      </c>
      <c r="H101" s="103">
        <f t="shared" si="10"/>
        <v>1769.0625</v>
      </c>
      <c r="I101" s="17">
        <v>43964</v>
      </c>
      <c r="J101" s="111">
        <f t="shared" si="11"/>
        <v>2013.5625</v>
      </c>
      <c r="K101" s="112"/>
      <c r="L101" s="113"/>
      <c r="M101" s="17">
        <v>43893</v>
      </c>
      <c r="N101" s="106">
        <f t="shared" si="12"/>
        <v>36002</v>
      </c>
      <c r="O101" s="17">
        <v>43964</v>
      </c>
      <c r="P101" s="111">
        <f t="shared" si="13"/>
        <v>37658.25</v>
      </c>
      <c r="Q101" s="29"/>
      <c r="S101" s="17">
        <v>43893</v>
      </c>
      <c r="T101" s="103">
        <f t="shared" si="14"/>
        <v>3105.25</v>
      </c>
      <c r="U101" s="17">
        <v>43964</v>
      </c>
      <c r="V101" s="111">
        <f t="shared" si="15"/>
        <v>3251.75</v>
      </c>
      <c r="W101" s="117"/>
    </row>
    <row r="102" spans="1:23">
      <c r="A102" s="17">
        <v>43894</v>
      </c>
      <c r="B102" s="103">
        <f t="shared" si="8"/>
        <v>4617</v>
      </c>
      <c r="C102" s="17">
        <v>43965</v>
      </c>
      <c r="D102" s="111">
        <f t="shared" si="9"/>
        <v>5211.6000000000004</v>
      </c>
      <c r="E102" s="117"/>
      <c r="F102" s="117"/>
      <c r="G102" s="17">
        <v>43894</v>
      </c>
      <c r="H102" s="103">
        <f t="shared" si="10"/>
        <v>1763.9375</v>
      </c>
      <c r="I102" s="17">
        <v>43965</v>
      </c>
      <c r="J102" s="111">
        <f t="shared" si="11"/>
        <v>1956.5</v>
      </c>
      <c r="K102" s="112"/>
      <c r="L102" s="113"/>
      <c r="M102" s="17">
        <v>43894</v>
      </c>
      <c r="N102" s="106">
        <f t="shared" si="12"/>
        <v>34496.75</v>
      </c>
      <c r="O102" s="17">
        <v>43965</v>
      </c>
      <c r="P102" s="111">
        <f t="shared" si="13"/>
        <v>38771.75</v>
      </c>
      <c r="Q102" s="29"/>
      <c r="S102" s="17">
        <v>43894</v>
      </c>
      <c r="T102" s="103">
        <f t="shared" si="14"/>
        <v>3128.5</v>
      </c>
      <c r="U102" s="17">
        <v>43965</v>
      </c>
      <c r="V102" s="111">
        <f t="shared" si="15"/>
        <v>3358.25</v>
      </c>
      <c r="W102" s="117"/>
    </row>
    <row r="103" spans="1:23">
      <c r="A103" s="17">
        <v>43895</v>
      </c>
      <c r="B103" s="103">
        <f t="shared" si="8"/>
        <v>4820.2</v>
      </c>
      <c r="C103" s="17">
        <v>43966</v>
      </c>
      <c r="D103" s="111">
        <f t="shared" si="9"/>
        <v>5051.6000000000004</v>
      </c>
      <c r="E103" s="117"/>
      <c r="F103" s="117"/>
      <c r="G103" s="17">
        <v>43895</v>
      </c>
      <c r="H103" s="103">
        <f t="shared" si="10"/>
        <v>1758.9375</v>
      </c>
      <c r="I103" s="17">
        <v>43966</v>
      </c>
      <c r="J103" s="111">
        <f t="shared" si="11"/>
        <v>1902.3125</v>
      </c>
      <c r="K103" s="112"/>
      <c r="L103" s="113"/>
      <c r="M103" s="17">
        <v>43895</v>
      </c>
      <c r="N103" s="106">
        <f t="shared" si="12"/>
        <v>36059</v>
      </c>
      <c r="O103" s="17">
        <v>43966</v>
      </c>
      <c r="P103" s="111">
        <f t="shared" si="13"/>
        <v>36019.25</v>
      </c>
      <c r="Q103" s="29"/>
      <c r="S103" s="17">
        <v>43895</v>
      </c>
      <c r="T103" s="103">
        <f t="shared" si="14"/>
        <v>3202.5</v>
      </c>
      <c r="U103" s="17">
        <v>43966</v>
      </c>
      <c r="V103" s="111">
        <f t="shared" si="15"/>
        <v>3089.25</v>
      </c>
      <c r="W103" s="117"/>
    </row>
    <row r="104" spans="1:23">
      <c r="A104" s="17">
        <v>43896</v>
      </c>
      <c r="B104" s="103">
        <f t="shared" si="8"/>
        <v>4181.2</v>
      </c>
      <c r="C104" s="17">
        <v>43967</v>
      </c>
      <c r="D104" s="111">
        <f t="shared" si="9"/>
        <v>3865.2</v>
      </c>
      <c r="E104" s="117"/>
      <c r="F104" s="117"/>
      <c r="G104" s="17">
        <v>43896</v>
      </c>
      <c r="H104" s="103">
        <f t="shared" si="10"/>
        <v>1580.9375</v>
      </c>
      <c r="I104" s="17">
        <v>43967</v>
      </c>
      <c r="J104" s="111">
        <f t="shared" si="11"/>
        <v>1294.125</v>
      </c>
      <c r="K104" s="112"/>
      <c r="L104" s="113"/>
      <c r="M104" s="17">
        <v>43896</v>
      </c>
      <c r="N104" s="106">
        <f t="shared" si="12"/>
        <v>33356.75</v>
      </c>
      <c r="O104" s="17">
        <v>43967</v>
      </c>
      <c r="P104" s="111">
        <f t="shared" si="13"/>
        <v>24383</v>
      </c>
      <c r="Q104" s="29"/>
      <c r="S104" s="17">
        <v>43896</v>
      </c>
      <c r="T104" s="103">
        <f t="shared" si="14"/>
        <v>2919.25</v>
      </c>
      <c r="U104" s="17">
        <v>43967</v>
      </c>
      <c r="V104" s="111">
        <f t="shared" si="15"/>
        <v>2042.75</v>
      </c>
      <c r="W104" s="117"/>
    </row>
    <row r="105" spans="1:23">
      <c r="A105" s="17">
        <v>43897</v>
      </c>
      <c r="B105" s="103">
        <f t="shared" ref="B105:B110" si="16">AVERAGE(B182,B256,B330,B404,B478)</f>
        <v>3395</v>
      </c>
      <c r="C105" s="17">
        <v>43968</v>
      </c>
      <c r="D105" s="111">
        <f t="shared" ref="D105:D110" si="17">AVERAGE(D182,D256,D330,D404,D478)</f>
        <v>4064.8</v>
      </c>
      <c r="E105" s="117"/>
      <c r="F105" s="117"/>
      <c r="G105" s="17">
        <v>43897</v>
      </c>
      <c r="H105" s="103">
        <f t="shared" ref="H105:H110" si="18">AVERAGE(H182,H700,H774,H330,H404,H478,H552,H1070,H1144,H1218,H1292,H922,H848,H626,H256,H996)</f>
        <v>1151.3125</v>
      </c>
      <c r="I105" s="17">
        <v>43968</v>
      </c>
      <c r="J105" s="111">
        <f t="shared" ref="J105:J110" si="19">AVERAGE(J182,J700,J774,J330,J404,J478,J552,J1070,J1144,J1218,J1292,J922,J848,J626,J256,J996)</f>
        <v>1340.625</v>
      </c>
      <c r="K105" s="112"/>
      <c r="L105" s="113"/>
      <c r="M105" s="17">
        <v>43897</v>
      </c>
      <c r="N105" s="106">
        <f t="shared" ref="N105:N110" si="20">AVERAGE(N182,N256,N330,N404)</f>
        <v>24302.75</v>
      </c>
      <c r="O105" s="17">
        <v>43968</v>
      </c>
      <c r="P105" s="111">
        <f t="shared" ref="P105:P110" si="21">AVERAGE(P182,P256,P330,P404)</f>
        <v>26124</v>
      </c>
      <c r="Q105" s="29"/>
      <c r="S105" s="17">
        <v>43897</v>
      </c>
      <c r="T105" s="103">
        <f t="shared" ref="T105:T110" si="22">AVERAGE(T182,T256,T330,T404)</f>
        <v>2117.75</v>
      </c>
      <c r="U105" s="17">
        <v>43968</v>
      </c>
      <c r="V105" s="111">
        <f t="shared" ref="V105:V110" si="23">AVERAGE(V182,V256,V330,V404)</f>
        <v>2378.25</v>
      </c>
      <c r="W105" s="117"/>
    </row>
    <row r="106" spans="1:23">
      <c r="A106" s="17">
        <v>43898</v>
      </c>
      <c r="B106" s="103">
        <f t="shared" si="16"/>
        <v>3462.2</v>
      </c>
      <c r="C106" s="17">
        <v>43969</v>
      </c>
      <c r="D106" s="111">
        <f t="shared" si="17"/>
        <v>4825.3999999999996</v>
      </c>
      <c r="E106" s="117"/>
      <c r="F106" s="117"/>
      <c r="G106" s="17">
        <v>43898</v>
      </c>
      <c r="H106" s="103">
        <f t="shared" si="18"/>
        <v>1136.3125</v>
      </c>
      <c r="I106" s="17">
        <v>43969</v>
      </c>
      <c r="J106" s="111">
        <f t="shared" si="19"/>
        <v>1913.75</v>
      </c>
      <c r="K106" s="112"/>
      <c r="L106" s="113"/>
      <c r="M106" s="17">
        <v>43898</v>
      </c>
      <c r="N106" s="106">
        <f t="shared" si="20"/>
        <v>24441</v>
      </c>
      <c r="O106" s="17">
        <v>43969</v>
      </c>
      <c r="P106" s="111">
        <f t="shared" si="21"/>
        <v>37490.25</v>
      </c>
      <c r="Q106" s="29"/>
      <c r="S106" s="17">
        <v>43898</v>
      </c>
      <c r="T106" s="103">
        <f t="shared" si="22"/>
        <v>2208.75</v>
      </c>
      <c r="U106" s="17">
        <v>43969</v>
      </c>
      <c r="V106" s="111">
        <f t="shared" si="23"/>
        <v>3114.25</v>
      </c>
      <c r="W106" s="117"/>
    </row>
    <row r="107" spans="1:23">
      <c r="A107" s="17">
        <v>43899</v>
      </c>
      <c r="B107" s="103">
        <f t="shared" si="16"/>
        <v>4565.2</v>
      </c>
      <c r="C107" s="17">
        <v>43970</v>
      </c>
      <c r="D107" s="111">
        <f t="shared" si="17"/>
        <v>4905.8</v>
      </c>
      <c r="E107" s="117"/>
      <c r="F107" s="117"/>
      <c r="G107" s="17">
        <v>43899</v>
      </c>
      <c r="H107" s="103">
        <f t="shared" si="18"/>
        <v>1647.75</v>
      </c>
      <c r="I107" s="17">
        <v>43970</v>
      </c>
      <c r="J107" s="111">
        <f t="shared" si="19"/>
        <v>1973</v>
      </c>
      <c r="K107" s="112"/>
      <c r="L107" s="113"/>
      <c r="M107" s="17">
        <v>43899</v>
      </c>
      <c r="N107" s="106">
        <f t="shared" si="20"/>
        <v>34067.25</v>
      </c>
      <c r="O107" s="17">
        <v>43970</v>
      </c>
      <c r="P107" s="111">
        <f t="shared" si="21"/>
        <v>37504.75</v>
      </c>
      <c r="Q107" s="29"/>
      <c r="S107" s="17">
        <v>43899</v>
      </c>
      <c r="T107" s="103">
        <f t="shared" si="22"/>
        <v>3052</v>
      </c>
      <c r="U107" s="17">
        <v>43970</v>
      </c>
      <c r="V107" s="111">
        <f t="shared" si="23"/>
        <v>3009.75</v>
      </c>
      <c r="W107" s="117"/>
    </row>
    <row r="108" spans="1:23">
      <c r="A108" s="17">
        <v>43900</v>
      </c>
      <c r="B108" s="103">
        <f t="shared" si="16"/>
        <v>4447.2</v>
      </c>
      <c r="C108" s="17">
        <v>43971</v>
      </c>
      <c r="D108" s="111">
        <f t="shared" si="17"/>
        <v>4929</v>
      </c>
      <c r="E108" s="117"/>
      <c r="F108" s="117"/>
      <c r="G108" s="17">
        <v>43900</v>
      </c>
      <c r="H108" s="103">
        <f t="shared" si="18"/>
        <v>1691.625</v>
      </c>
      <c r="I108" s="17">
        <v>43971</v>
      </c>
      <c r="J108" s="111">
        <f t="shared" si="19"/>
        <v>2013.125</v>
      </c>
      <c r="K108" s="112"/>
      <c r="L108" s="113"/>
      <c r="M108" s="17">
        <v>43900</v>
      </c>
      <c r="N108" s="106">
        <f t="shared" si="20"/>
        <v>34801.75</v>
      </c>
      <c r="O108" s="17">
        <v>43971</v>
      </c>
      <c r="P108" s="111">
        <f t="shared" si="21"/>
        <v>38055.5</v>
      </c>
      <c r="Q108" s="29"/>
      <c r="S108" s="17">
        <v>43900</v>
      </c>
      <c r="T108" s="103">
        <f t="shared" si="22"/>
        <v>3187</v>
      </c>
      <c r="U108" s="17">
        <v>43971</v>
      </c>
      <c r="V108" s="111">
        <f t="shared" si="23"/>
        <v>3165</v>
      </c>
      <c r="W108" s="117"/>
    </row>
    <row r="109" spans="1:23">
      <c r="A109" s="17">
        <v>43901</v>
      </c>
      <c r="B109" s="103">
        <f t="shared" si="16"/>
        <v>4492.3999999999996</v>
      </c>
      <c r="C109" s="48">
        <v>43972</v>
      </c>
      <c r="D109" s="111">
        <f t="shared" si="17"/>
        <v>4937.2</v>
      </c>
      <c r="E109" s="117"/>
      <c r="F109" s="117"/>
      <c r="G109" s="17">
        <v>43901</v>
      </c>
      <c r="H109" s="103">
        <f t="shared" si="18"/>
        <v>1693.8125</v>
      </c>
      <c r="I109" s="48">
        <v>43972</v>
      </c>
      <c r="J109" s="111">
        <f t="shared" si="19"/>
        <v>1929.6875</v>
      </c>
      <c r="K109" s="112"/>
      <c r="L109" s="113"/>
      <c r="M109" s="17">
        <v>43901</v>
      </c>
      <c r="N109" s="106">
        <f t="shared" si="20"/>
        <v>35923.75</v>
      </c>
      <c r="O109" s="48">
        <v>43972</v>
      </c>
      <c r="P109" s="111">
        <f t="shared" si="21"/>
        <v>35915.75</v>
      </c>
      <c r="Q109" s="29"/>
      <c r="S109" s="17">
        <v>43901</v>
      </c>
      <c r="T109" s="103">
        <f t="shared" si="22"/>
        <v>3275.5</v>
      </c>
      <c r="U109" s="48">
        <v>43972</v>
      </c>
      <c r="V109" s="111">
        <f t="shared" si="23"/>
        <v>3114</v>
      </c>
      <c r="W109" s="117"/>
    </row>
    <row r="110" spans="1:23">
      <c r="A110" s="17">
        <v>43902</v>
      </c>
      <c r="B110" s="103">
        <f t="shared" si="16"/>
        <v>4717.6000000000004</v>
      </c>
      <c r="C110" s="52">
        <v>43973</v>
      </c>
      <c r="D110" s="111">
        <f t="shared" si="17"/>
        <v>4914.6000000000004</v>
      </c>
      <c r="E110" s="117"/>
      <c r="F110" s="117"/>
      <c r="G110" s="17">
        <v>43902</v>
      </c>
      <c r="H110" s="103">
        <f t="shared" si="18"/>
        <v>1687.5625</v>
      </c>
      <c r="I110" s="52">
        <v>43973</v>
      </c>
      <c r="J110" s="111">
        <f t="shared" si="19"/>
        <v>1781.375</v>
      </c>
      <c r="K110" s="112"/>
      <c r="L110" s="113"/>
      <c r="M110" s="17">
        <v>43902</v>
      </c>
      <c r="N110" s="106">
        <f t="shared" si="20"/>
        <v>35790.5</v>
      </c>
      <c r="O110" s="52">
        <v>43973</v>
      </c>
      <c r="P110" s="111">
        <f t="shared" si="21"/>
        <v>34983.25</v>
      </c>
      <c r="Q110" s="29"/>
      <c r="S110" s="17">
        <v>43902</v>
      </c>
      <c r="T110" s="103">
        <f t="shared" si="22"/>
        <v>3154</v>
      </c>
      <c r="U110" s="52">
        <v>43973</v>
      </c>
      <c r="V110" s="111">
        <f t="shared" si="23"/>
        <v>2939.75</v>
      </c>
      <c r="W110" s="117"/>
    </row>
    <row r="111" spans="1:23">
      <c r="B111" s="113"/>
      <c r="C111" s="117"/>
      <c r="D111" s="117"/>
      <c r="E111" s="117"/>
      <c r="F111" s="117"/>
      <c r="G111" s="115"/>
      <c r="H111" s="2"/>
      <c r="J111" s="2"/>
      <c r="K111" s="112"/>
      <c r="L111" s="113"/>
      <c r="M111" s="117"/>
      <c r="N111" s="117"/>
      <c r="O111" s="117"/>
      <c r="P111" s="117"/>
      <c r="Q111" s="29"/>
      <c r="T111" s="117"/>
      <c r="U111" s="117"/>
      <c r="V111" s="117"/>
      <c r="W111" s="117"/>
    </row>
    <row r="112" spans="1:23">
      <c r="B112" s="11"/>
    </row>
    <row r="113" spans="1:23">
      <c r="B113" s="11"/>
    </row>
    <row r="114" spans="1:23">
      <c r="B114" s="11"/>
    </row>
    <row r="115" spans="1:23">
      <c r="B115" s="11"/>
    </row>
    <row r="116" spans="1:23">
      <c r="B116" s="11"/>
    </row>
    <row r="117" spans="1:23">
      <c r="A117" s="22" t="s">
        <v>37</v>
      </c>
      <c r="B117" s="22" t="s">
        <v>9</v>
      </c>
      <c r="C117" s="22" t="s">
        <v>37</v>
      </c>
      <c r="D117" s="22" t="s">
        <v>9</v>
      </c>
      <c r="G117" s="22" t="s">
        <v>37</v>
      </c>
      <c r="H117" s="22" t="s">
        <v>14</v>
      </c>
      <c r="I117" s="22" t="s">
        <v>37</v>
      </c>
      <c r="J117" s="22" t="s">
        <v>14</v>
      </c>
      <c r="M117" s="22" t="s">
        <v>37</v>
      </c>
      <c r="N117" s="22" t="s">
        <v>15</v>
      </c>
      <c r="O117" s="22" t="s">
        <v>37</v>
      </c>
      <c r="P117" s="22" t="s">
        <v>15</v>
      </c>
      <c r="S117" s="22" t="s">
        <v>37</v>
      </c>
      <c r="T117" s="26" t="s">
        <v>27</v>
      </c>
      <c r="U117" s="22" t="s">
        <v>37</v>
      </c>
      <c r="V117" s="22" t="s">
        <v>27</v>
      </c>
    </row>
    <row r="118" spans="1:23">
      <c r="A118" s="17">
        <v>43833</v>
      </c>
      <c r="B118" s="4">
        <v>3663</v>
      </c>
      <c r="C118" s="17">
        <v>43904</v>
      </c>
      <c r="D118" s="4">
        <v>3948</v>
      </c>
      <c r="E118" s="2"/>
      <c r="G118" s="17">
        <v>43833</v>
      </c>
      <c r="H118" s="4">
        <v>133</v>
      </c>
      <c r="I118" s="17">
        <v>43904</v>
      </c>
      <c r="J118" s="4">
        <v>87</v>
      </c>
      <c r="M118" s="17">
        <v>43833</v>
      </c>
      <c r="N118" s="4">
        <v>1700</v>
      </c>
      <c r="O118" s="17">
        <v>43904</v>
      </c>
      <c r="P118" s="4">
        <v>1425</v>
      </c>
      <c r="R118" s="2"/>
      <c r="S118" s="17">
        <v>43833</v>
      </c>
      <c r="T118" s="4">
        <v>10138</v>
      </c>
      <c r="U118" s="17">
        <v>43904</v>
      </c>
      <c r="V118" s="4">
        <v>8664</v>
      </c>
      <c r="W118" s="2"/>
    </row>
    <row r="119" spans="1:23">
      <c r="A119" s="17">
        <v>43834</v>
      </c>
      <c r="B119" s="4">
        <v>3193</v>
      </c>
      <c r="C119" s="17">
        <v>43905</v>
      </c>
      <c r="D119" s="4">
        <v>4292</v>
      </c>
      <c r="E119" s="2"/>
      <c r="G119" s="17">
        <v>43834</v>
      </c>
      <c r="H119" s="4">
        <v>217</v>
      </c>
      <c r="I119" s="17">
        <v>43905</v>
      </c>
      <c r="J119" s="4">
        <v>87</v>
      </c>
      <c r="M119" s="17">
        <v>43834</v>
      </c>
      <c r="N119" s="4">
        <v>1479</v>
      </c>
      <c r="O119" s="17">
        <v>43905</v>
      </c>
      <c r="P119" s="4">
        <v>1514</v>
      </c>
      <c r="R119" s="2"/>
      <c r="S119" s="17">
        <v>43834</v>
      </c>
      <c r="T119" s="4">
        <v>7699</v>
      </c>
      <c r="U119" s="17">
        <v>43905</v>
      </c>
      <c r="V119" s="4">
        <v>9750</v>
      </c>
      <c r="W119" s="2"/>
    </row>
    <row r="120" spans="1:23">
      <c r="A120" s="17">
        <v>43835</v>
      </c>
      <c r="B120" s="4">
        <v>3152</v>
      </c>
      <c r="C120" s="17">
        <v>43906</v>
      </c>
      <c r="D120" s="4">
        <v>5535</v>
      </c>
      <c r="E120" s="2"/>
      <c r="G120" s="17">
        <v>43835</v>
      </c>
      <c r="H120" s="4">
        <v>303</v>
      </c>
      <c r="I120" s="17">
        <v>43906</v>
      </c>
      <c r="J120" s="4">
        <v>88</v>
      </c>
      <c r="M120" s="17">
        <v>43835</v>
      </c>
      <c r="N120" s="4">
        <v>1417</v>
      </c>
      <c r="O120" s="17">
        <v>43906</v>
      </c>
      <c r="P120" s="4">
        <v>1758</v>
      </c>
      <c r="R120" s="2"/>
      <c r="S120" s="17">
        <v>43835</v>
      </c>
      <c r="T120" s="4">
        <v>8157</v>
      </c>
      <c r="U120" s="17">
        <v>43906</v>
      </c>
      <c r="V120" s="4">
        <v>12541</v>
      </c>
      <c r="W120" s="2"/>
    </row>
    <row r="121" spans="1:23">
      <c r="A121" s="17">
        <v>43836</v>
      </c>
      <c r="B121" s="4">
        <v>3675</v>
      </c>
      <c r="C121" s="17">
        <v>43907</v>
      </c>
      <c r="D121" s="4">
        <v>6380</v>
      </c>
      <c r="E121" s="2"/>
      <c r="G121" s="17">
        <v>43836</v>
      </c>
      <c r="H121" s="4">
        <v>160</v>
      </c>
      <c r="I121" s="17">
        <v>43907</v>
      </c>
      <c r="J121" s="4">
        <v>127</v>
      </c>
      <c r="M121" s="17">
        <v>43836</v>
      </c>
      <c r="N121" s="4">
        <v>1662</v>
      </c>
      <c r="O121" s="17">
        <v>43907</v>
      </c>
      <c r="P121" s="4">
        <v>2210</v>
      </c>
      <c r="R121" s="2"/>
      <c r="S121" s="17">
        <v>43836</v>
      </c>
      <c r="T121" s="4">
        <v>11136</v>
      </c>
      <c r="U121" s="17">
        <v>43907</v>
      </c>
      <c r="V121" s="4">
        <v>12339</v>
      </c>
      <c r="W121" s="2"/>
    </row>
    <row r="122" spans="1:23">
      <c r="A122" s="17">
        <v>43837</v>
      </c>
      <c r="B122" s="4">
        <v>3742</v>
      </c>
      <c r="C122" s="17">
        <v>43908</v>
      </c>
      <c r="D122" s="4">
        <v>6089</v>
      </c>
      <c r="E122" s="2"/>
      <c r="G122" s="17">
        <v>43837</v>
      </c>
      <c r="H122" s="4">
        <v>185</v>
      </c>
      <c r="I122" s="17">
        <v>43908</v>
      </c>
      <c r="J122" s="4">
        <v>108</v>
      </c>
      <c r="M122" s="17">
        <v>43837</v>
      </c>
      <c r="N122" s="4">
        <v>1581</v>
      </c>
      <c r="O122" s="17">
        <v>43908</v>
      </c>
      <c r="P122" s="4">
        <v>2123</v>
      </c>
      <c r="R122" s="2"/>
      <c r="S122" s="17">
        <v>43837</v>
      </c>
      <c r="T122" s="4">
        <v>11279</v>
      </c>
      <c r="U122" s="17">
        <v>43908</v>
      </c>
      <c r="V122" s="4">
        <v>13031</v>
      </c>
      <c r="W122" s="2"/>
    </row>
    <row r="123" spans="1:23">
      <c r="A123" s="17">
        <v>43838</v>
      </c>
      <c r="B123" s="4">
        <v>3933</v>
      </c>
      <c r="C123" s="17">
        <v>43909</v>
      </c>
      <c r="D123" s="4">
        <v>6311</v>
      </c>
      <c r="E123" s="2"/>
      <c r="G123" s="17">
        <v>43838</v>
      </c>
      <c r="H123" s="4">
        <v>392</v>
      </c>
      <c r="I123" s="17">
        <v>43909</v>
      </c>
      <c r="J123" s="4">
        <v>83</v>
      </c>
      <c r="M123" s="17">
        <v>43838</v>
      </c>
      <c r="N123" s="4">
        <v>1624</v>
      </c>
      <c r="O123" s="17">
        <v>43909</v>
      </c>
      <c r="P123" s="4">
        <v>2101</v>
      </c>
      <c r="R123" s="2"/>
      <c r="S123" s="17">
        <v>43838</v>
      </c>
      <c r="T123" s="4">
        <v>11356</v>
      </c>
      <c r="U123" s="17">
        <v>43909</v>
      </c>
      <c r="V123" s="4">
        <v>13106</v>
      </c>
      <c r="W123" s="2"/>
    </row>
    <row r="124" spans="1:23">
      <c r="A124" s="17">
        <v>43839</v>
      </c>
      <c r="B124" s="4">
        <v>3944</v>
      </c>
      <c r="C124" s="17">
        <v>43910</v>
      </c>
      <c r="D124" s="4">
        <v>5572</v>
      </c>
      <c r="E124" s="2"/>
      <c r="G124" s="17">
        <v>43839</v>
      </c>
      <c r="H124" s="4">
        <v>216</v>
      </c>
      <c r="I124" s="17">
        <v>43910</v>
      </c>
      <c r="J124" s="4">
        <v>110</v>
      </c>
      <c r="M124" s="17">
        <v>43839</v>
      </c>
      <c r="N124" s="4">
        <v>1929</v>
      </c>
      <c r="O124" s="17">
        <v>43910</v>
      </c>
      <c r="P124" s="4">
        <v>1986</v>
      </c>
      <c r="R124" s="2"/>
      <c r="S124" s="17">
        <v>43839</v>
      </c>
      <c r="T124" s="4">
        <v>11118</v>
      </c>
      <c r="U124" s="17">
        <v>43910</v>
      </c>
      <c r="V124" s="4">
        <v>12293</v>
      </c>
      <c r="W124" s="2"/>
    </row>
    <row r="125" spans="1:23">
      <c r="A125" s="17">
        <v>43840</v>
      </c>
      <c r="B125" s="4">
        <v>3640</v>
      </c>
      <c r="C125" s="17">
        <v>43911</v>
      </c>
      <c r="D125" s="4">
        <v>4606</v>
      </c>
      <c r="E125" s="2"/>
      <c r="G125" s="17">
        <v>43840</v>
      </c>
      <c r="H125" s="4">
        <v>154</v>
      </c>
      <c r="I125" s="17">
        <v>43911</v>
      </c>
      <c r="J125" s="4">
        <v>88</v>
      </c>
      <c r="M125" s="17">
        <v>43840</v>
      </c>
      <c r="N125" s="4">
        <v>2000</v>
      </c>
      <c r="O125" s="17">
        <v>43911</v>
      </c>
      <c r="P125" s="4">
        <v>1771</v>
      </c>
      <c r="R125" s="2"/>
      <c r="S125" s="17">
        <v>43840</v>
      </c>
      <c r="T125" s="4">
        <v>10311</v>
      </c>
      <c r="U125" s="17">
        <v>43911</v>
      </c>
      <c r="V125" s="4">
        <v>9288</v>
      </c>
      <c r="W125" s="2"/>
    </row>
    <row r="126" spans="1:23">
      <c r="A126" s="17">
        <v>43841</v>
      </c>
      <c r="B126" s="4">
        <v>3191</v>
      </c>
      <c r="C126" s="17">
        <v>43912</v>
      </c>
      <c r="D126" s="4">
        <v>4746</v>
      </c>
      <c r="E126" s="2"/>
      <c r="G126" s="17">
        <v>43841</v>
      </c>
      <c r="H126" s="4">
        <v>95</v>
      </c>
      <c r="I126" s="17">
        <v>43912</v>
      </c>
      <c r="J126" s="4">
        <v>86</v>
      </c>
      <c r="M126" s="17">
        <v>43841</v>
      </c>
      <c r="N126" s="4">
        <v>1631</v>
      </c>
      <c r="O126" s="17">
        <v>43912</v>
      </c>
      <c r="P126" s="4">
        <v>1824</v>
      </c>
      <c r="R126" s="2"/>
      <c r="S126" s="17">
        <v>43841</v>
      </c>
      <c r="T126" s="4">
        <v>7545</v>
      </c>
      <c r="U126" s="17">
        <v>43912</v>
      </c>
      <c r="V126" s="4">
        <v>10728</v>
      </c>
      <c r="W126" s="2"/>
    </row>
    <row r="127" spans="1:23">
      <c r="A127" s="17">
        <v>43842</v>
      </c>
      <c r="B127" s="4">
        <v>3857</v>
      </c>
      <c r="C127" s="17">
        <v>43913</v>
      </c>
      <c r="D127" s="4">
        <v>6285</v>
      </c>
      <c r="E127" s="2"/>
      <c r="G127" s="17">
        <v>43842</v>
      </c>
      <c r="H127" s="4">
        <v>115</v>
      </c>
      <c r="I127" s="17">
        <v>43913</v>
      </c>
      <c r="J127" s="4">
        <v>96</v>
      </c>
      <c r="M127" s="17">
        <v>43842</v>
      </c>
      <c r="N127" s="4">
        <v>1708</v>
      </c>
      <c r="O127" s="17">
        <v>43913</v>
      </c>
      <c r="P127" s="4">
        <v>2394</v>
      </c>
      <c r="R127" s="2"/>
      <c r="S127" s="17">
        <v>43842</v>
      </c>
      <c r="T127" s="4">
        <v>8668</v>
      </c>
      <c r="U127" s="17">
        <v>43913</v>
      </c>
      <c r="V127" s="4">
        <v>13022</v>
      </c>
      <c r="W127" s="2"/>
    </row>
    <row r="128" spans="1:23">
      <c r="A128" s="17">
        <v>43843</v>
      </c>
      <c r="B128" s="4">
        <v>4165</v>
      </c>
      <c r="C128" s="17">
        <v>43914</v>
      </c>
      <c r="D128" s="4">
        <v>6323</v>
      </c>
      <c r="E128" s="2"/>
      <c r="G128" s="17">
        <v>43843</v>
      </c>
      <c r="H128" s="4">
        <v>137</v>
      </c>
      <c r="I128" s="17">
        <v>43914</v>
      </c>
      <c r="J128" s="4">
        <v>119</v>
      </c>
      <c r="M128" s="17">
        <v>43843</v>
      </c>
      <c r="N128" s="4">
        <v>1988</v>
      </c>
      <c r="O128" s="17">
        <v>43914</v>
      </c>
      <c r="P128" s="4">
        <v>3264</v>
      </c>
      <c r="R128" s="2"/>
      <c r="S128" s="17">
        <v>43843</v>
      </c>
      <c r="T128" s="4">
        <v>12195</v>
      </c>
      <c r="U128" s="17">
        <v>43914</v>
      </c>
      <c r="V128" s="4">
        <v>13452</v>
      </c>
      <c r="W128" s="2"/>
    </row>
    <row r="129" spans="1:23">
      <c r="A129" s="17">
        <v>43844</v>
      </c>
      <c r="B129" s="4">
        <v>3962</v>
      </c>
      <c r="C129" s="17">
        <v>43915</v>
      </c>
      <c r="D129" s="4">
        <v>6177</v>
      </c>
      <c r="E129" s="2"/>
      <c r="G129" s="17">
        <v>43844</v>
      </c>
      <c r="H129" s="4">
        <v>167</v>
      </c>
      <c r="I129" s="17">
        <v>43915</v>
      </c>
      <c r="J129" s="4">
        <v>116</v>
      </c>
      <c r="M129" s="17">
        <v>43844</v>
      </c>
      <c r="N129" s="4">
        <v>1936</v>
      </c>
      <c r="O129" s="17">
        <v>43915</v>
      </c>
      <c r="P129" s="4">
        <v>2940</v>
      </c>
      <c r="R129" s="2"/>
      <c r="S129" s="17">
        <v>43844</v>
      </c>
      <c r="T129" s="4">
        <v>11490</v>
      </c>
      <c r="U129" s="17">
        <v>43915</v>
      </c>
      <c r="V129" s="4">
        <v>13386</v>
      </c>
      <c r="W129" s="2"/>
    </row>
    <row r="130" spans="1:23">
      <c r="A130" s="17">
        <v>43845</v>
      </c>
      <c r="B130" s="4">
        <v>3847</v>
      </c>
      <c r="C130" s="17">
        <v>43916</v>
      </c>
      <c r="D130" s="4">
        <v>6563</v>
      </c>
      <c r="E130" s="2"/>
      <c r="G130" s="17">
        <v>43845</v>
      </c>
      <c r="H130" s="4">
        <v>220</v>
      </c>
      <c r="I130" s="17">
        <v>43916</v>
      </c>
      <c r="J130" s="4">
        <v>108</v>
      </c>
      <c r="M130" s="17">
        <v>43845</v>
      </c>
      <c r="N130" s="4">
        <v>2093</v>
      </c>
      <c r="O130" s="17">
        <v>43916</v>
      </c>
      <c r="P130" s="4">
        <v>2504</v>
      </c>
      <c r="R130" s="2"/>
      <c r="S130" s="17">
        <v>43845</v>
      </c>
      <c r="T130" s="4">
        <v>11360</v>
      </c>
      <c r="U130" s="17">
        <v>43916</v>
      </c>
      <c r="V130" s="4">
        <v>13847</v>
      </c>
      <c r="W130" s="2"/>
    </row>
    <row r="131" spans="1:23">
      <c r="A131" s="17">
        <v>43846</v>
      </c>
      <c r="B131" s="4">
        <v>3883</v>
      </c>
      <c r="C131" s="17">
        <v>43917</v>
      </c>
      <c r="D131" s="4">
        <v>6298</v>
      </c>
      <c r="E131" s="2"/>
      <c r="G131" s="17">
        <v>43846</v>
      </c>
      <c r="H131" s="4">
        <v>145</v>
      </c>
      <c r="I131" s="17">
        <v>43917</v>
      </c>
      <c r="J131" s="4">
        <v>107</v>
      </c>
      <c r="M131" s="17">
        <v>43846</v>
      </c>
      <c r="N131" s="4">
        <v>2153</v>
      </c>
      <c r="O131" s="17">
        <v>43917</v>
      </c>
      <c r="P131" s="4">
        <v>2571</v>
      </c>
      <c r="R131" s="2"/>
      <c r="S131" s="17">
        <v>43846</v>
      </c>
      <c r="T131" s="4">
        <v>11979</v>
      </c>
      <c r="U131" s="17">
        <v>43917</v>
      </c>
      <c r="V131" s="4">
        <v>13465</v>
      </c>
      <c r="W131" s="2"/>
    </row>
    <row r="132" spans="1:23">
      <c r="A132" s="17">
        <v>43847</v>
      </c>
      <c r="B132" s="4">
        <v>3415</v>
      </c>
      <c r="C132" s="17">
        <v>43918</v>
      </c>
      <c r="D132" s="4">
        <v>4584</v>
      </c>
      <c r="E132" s="2"/>
      <c r="G132" s="17">
        <v>43847</v>
      </c>
      <c r="H132" s="4">
        <v>154</v>
      </c>
      <c r="I132" s="17">
        <v>43918</v>
      </c>
      <c r="J132" s="4">
        <v>86</v>
      </c>
      <c r="M132" s="17">
        <v>43847</v>
      </c>
      <c r="N132" s="4">
        <v>2178</v>
      </c>
      <c r="O132" s="17">
        <v>43918</v>
      </c>
      <c r="P132" s="4">
        <v>2227</v>
      </c>
      <c r="R132" s="2"/>
      <c r="S132" s="17">
        <v>43847</v>
      </c>
      <c r="T132" s="4">
        <v>10558</v>
      </c>
      <c r="U132" s="17">
        <v>43918</v>
      </c>
      <c r="V132" s="4">
        <v>11288</v>
      </c>
      <c r="W132" s="2"/>
    </row>
    <row r="133" spans="1:23">
      <c r="A133" s="17">
        <v>43848</v>
      </c>
      <c r="B133" s="4">
        <v>2918</v>
      </c>
      <c r="C133" s="17">
        <v>43919</v>
      </c>
      <c r="D133" s="4">
        <v>4931</v>
      </c>
      <c r="E133" s="2"/>
      <c r="G133" s="17">
        <v>43848</v>
      </c>
      <c r="H133" s="4">
        <v>101</v>
      </c>
      <c r="I133" s="17">
        <v>43919</v>
      </c>
      <c r="J133" s="4">
        <v>94</v>
      </c>
      <c r="M133" s="17">
        <v>43848</v>
      </c>
      <c r="N133" s="4">
        <v>1473</v>
      </c>
      <c r="O133" s="17">
        <v>43919</v>
      </c>
      <c r="P133" s="4">
        <v>2256</v>
      </c>
      <c r="R133" s="2"/>
      <c r="S133" s="17">
        <v>43848</v>
      </c>
      <c r="T133" s="4">
        <v>7876</v>
      </c>
      <c r="U133" s="17">
        <v>43919</v>
      </c>
      <c r="V133" s="4">
        <v>11081</v>
      </c>
      <c r="W133" s="2"/>
    </row>
    <row r="134" spans="1:23">
      <c r="A134" s="17">
        <v>43849</v>
      </c>
      <c r="B134" s="4">
        <v>2957</v>
      </c>
      <c r="C134" s="17">
        <v>43920</v>
      </c>
      <c r="D134" s="4">
        <v>6589</v>
      </c>
      <c r="E134" s="2"/>
      <c r="G134" s="17">
        <v>43849</v>
      </c>
      <c r="H134" s="4">
        <v>141</v>
      </c>
      <c r="I134" s="17">
        <v>43920</v>
      </c>
      <c r="J134" s="4">
        <v>131</v>
      </c>
      <c r="M134" s="17">
        <v>43849</v>
      </c>
      <c r="N134" s="4">
        <v>1524</v>
      </c>
      <c r="O134" s="17">
        <v>43920</v>
      </c>
      <c r="P134" s="4">
        <v>2447</v>
      </c>
      <c r="R134" s="2"/>
      <c r="S134" s="17">
        <v>43849</v>
      </c>
      <c r="T134" s="4">
        <v>8478</v>
      </c>
      <c r="U134" s="17">
        <v>43920</v>
      </c>
      <c r="V134" s="4">
        <v>13557</v>
      </c>
      <c r="W134" s="2"/>
    </row>
    <row r="135" spans="1:23">
      <c r="A135" s="17">
        <v>43850</v>
      </c>
      <c r="B135" s="4">
        <v>3583</v>
      </c>
      <c r="C135" s="17">
        <v>43921</v>
      </c>
      <c r="D135" s="4">
        <v>6261</v>
      </c>
      <c r="E135" s="2"/>
      <c r="G135" s="17">
        <v>43850</v>
      </c>
      <c r="H135" s="4">
        <v>141</v>
      </c>
      <c r="I135" s="17">
        <v>43921</v>
      </c>
      <c r="J135" s="4">
        <v>167</v>
      </c>
      <c r="M135" s="17">
        <v>43850</v>
      </c>
      <c r="N135" s="4">
        <v>1906</v>
      </c>
      <c r="O135" s="17">
        <v>43921</v>
      </c>
      <c r="P135" s="4">
        <v>2311</v>
      </c>
      <c r="R135" s="2"/>
      <c r="S135" s="17">
        <v>43850</v>
      </c>
      <c r="T135" s="4">
        <v>11201</v>
      </c>
      <c r="U135" s="17">
        <v>43921</v>
      </c>
      <c r="V135" s="4">
        <v>13326</v>
      </c>
      <c r="W135" s="2"/>
    </row>
    <row r="136" spans="1:23">
      <c r="A136" s="17">
        <v>43851</v>
      </c>
      <c r="B136" s="4">
        <v>3735</v>
      </c>
      <c r="C136" s="17">
        <v>43922</v>
      </c>
      <c r="D136" s="4">
        <v>5882</v>
      </c>
      <c r="E136" s="2"/>
      <c r="G136" s="17">
        <v>43851</v>
      </c>
      <c r="H136" s="4">
        <v>182</v>
      </c>
      <c r="I136" s="17">
        <v>43922</v>
      </c>
      <c r="J136" s="4">
        <v>154</v>
      </c>
      <c r="M136" s="17">
        <v>43851</v>
      </c>
      <c r="N136" s="4">
        <v>1972</v>
      </c>
      <c r="O136" s="17">
        <v>43922</v>
      </c>
      <c r="P136" s="4">
        <v>2320</v>
      </c>
      <c r="R136" s="2"/>
      <c r="S136" s="17">
        <v>43851</v>
      </c>
      <c r="T136" s="4">
        <v>11457</v>
      </c>
      <c r="U136" s="17">
        <v>43922</v>
      </c>
      <c r="V136" s="4">
        <v>13626</v>
      </c>
      <c r="W136" s="2"/>
    </row>
    <row r="137" spans="1:23">
      <c r="A137" s="17">
        <v>43852</v>
      </c>
      <c r="B137" s="4">
        <v>3612</v>
      </c>
      <c r="C137" s="17">
        <v>43923</v>
      </c>
      <c r="D137" s="4">
        <v>5761</v>
      </c>
      <c r="E137" s="2"/>
      <c r="G137" s="17">
        <v>43852</v>
      </c>
      <c r="H137" s="4">
        <v>219</v>
      </c>
      <c r="I137" s="17">
        <v>43923</v>
      </c>
      <c r="J137" s="4">
        <v>125</v>
      </c>
      <c r="M137" s="17">
        <v>43852</v>
      </c>
      <c r="N137" s="4">
        <v>2170</v>
      </c>
      <c r="O137" s="17">
        <v>43923</v>
      </c>
      <c r="P137" s="4">
        <v>2427</v>
      </c>
      <c r="R137" s="2"/>
      <c r="S137" s="17">
        <v>43852</v>
      </c>
      <c r="T137" s="4">
        <v>11672</v>
      </c>
      <c r="U137" s="17">
        <v>43923</v>
      </c>
      <c r="V137" s="4">
        <v>13368</v>
      </c>
      <c r="W137" s="2"/>
    </row>
    <row r="138" spans="1:23">
      <c r="A138" s="17">
        <v>43853</v>
      </c>
      <c r="B138" s="4">
        <v>3651</v>
      </c>
      <c r="C138" s="17">
        <v>43924</v>
      </c>
      <c r="D138" s="4">
        <v>5339</v>
      </c>
      <c r="E138" s="2"/>
      <c r="G138" s="17">
        <v>43853</v>
      </c>
      <c r="H138" s="4">
        <v>159</v>
      </c>
      <c r="I138" s="17">
        <v>43924</v>
      </c>
      <c r="J138" s="4">
        <v>134</v>
      </c>
      <c r="M138" s="17">
        <v>43853</v>
      </c>
      <c r="N138" s="4">
        <v>1878</v>
      </c>
      <c r="O138" s="17">
        <v>43924</v>
      </c>
      <c r="P138" s="4">
        <v>2430</v>
      </c>
      <c r="R138" s="2"/>
      <c r="S138" s="17">
        <v>43853</v>
      </c>
      <c r="T138" s="4">
        <v>11240</v>
      </c>
      <c r="U138" s="17">
        <v>43924</v>
      </c>
      <c r="V138" s="4">
        <v>12528</v>
      </c>
      <c r="W138" s="2"/>
    </row>
    <row r="139" spans="1:23">
      <c r="A139" s="17">
        <v>43854</v>
      </c>
      <c r="B139" s="4">
        <v>3441</v>
      </c>
      <c r="C139" s="17">
        <v>43925</v>
      </c>
      <c r="D139" s="4">
        <v>4160</v>
      </c>
      <c r="E139" s="2"/>
      <c r="G139" s="17">
        <v>43854</v>
      </c>
      <c r="H139" s="4">
        <v>130</v>
      </c>
      <c r="I139" s="17">
        <v>43925</v>
      </c>
      <c r="J139" s="4">
        <v>107</v>
      </c>
      <c r="M139" s="17">
        <v>43854</v>
      </c>
      <c r="N139" s="4">
        <v>1695</v>
      </c>
      <c r="O139" s="17">
        <v>43925</v>
      </c>
      <c r="P139" s="4">
        <v>1907</v>
      </c>
      <c r="R139" s="2"/>
      <c r="S139" s="17">
        <v>43854</v>
      </c>
      <c r="T139" s="4">
        <v>10177</v>
      </c>
      <c r="U139" s="17">
        <v>43925</v>
      </c>
      <c r="V139" s="4">
        <v>10105</v>
      </c>
      <c r="W139" s="2"/>
    </row>
    <row r="140" spans="1:23">
      <c r="A140" s="17">
        <v>43855</v>
      </c>
      <c r="B140" s="4">
        <v>2575</v>
      </c>
      <c r="C140" s="17">
        <v>43926</v>
      </c>
      <c r="D140" s="4">
        <v>4563</v>
      </c>
      <c r="E140" s="2"/>
      <c r="G140" s="17">
        <v>43855</v>
      </c>
      <c r="H140" s="4">
        <v>176</v>
      </c>
      <c r="I140" s="17">
        <v>43926</v>
      </c>
      <c r="J140" s="4">
        <v>131</v>
      </c>
      <c r="M140" s="17">
        <v>43855</v>
      </c>
      <c r="N140" s="4">
        <v>1164</v>
      </c>
      <c r="O140" s="17">
        <v>43926</v>
      </c>
      <c r="P140" s="4">
        <v>2498</v>
      </c>
      <c r="R140" s="2"/>
      <c r="S140" s="17">
        <v>43855</v>
      </c>
      <c r="T140" s="4">
        <v>7231</v>
      </c>
      <c r="U140" s="17">
        <v>43926</v>
      </c>
      <c r="V140" s="4">
        <v>10427</v>
      </c>
      <c r="W140" s="2"/>
    </row>
    <row r="141" spans="1:23">
      <c r="A141" s="17">
        <v>43856</v>
      </c>
      <c r="B141" s="4">
        <v>2865</v>
      </c>
      <c r="C141" s="17">
        <v>43927</v>
      </c>
      <c r="D141" s="4">
        <v>6493</v>
      </c>
      <c r="E141" s="2"/>
      <c r="G141" s="17">
        <v>43856</v>
      </c>
      <c r="H141" s="4">
        <v>159</v>
      </c>
      <c r="I141" s="17">
        <v>43927</v>
      </c>
      <c r="J141" s="4">
        <v>138</v>
      </c>
      <c r="M141" s="17">
        <v>43856</v>
      </c>
      <c r="N141" s="4">
        <v>1314</v>
      </c>
      <c r="O141" s="17">
        <v>43927</v>
      </c>
      <c r="P141" s="4">
        <v>2747</v>
      </c>
      <c r="R141" s="2"/>
      <c r="S141" s="17">
        <v>43856</v>
      </c>
      <c r="T141" s="4">
        <v>8094</v>
      </c>
      <c r="U141" s="17">
        <v>43927</v>
      </c>
      <c r="V141" s="4">
        <v>12971</v>
      </c>
      <c r="W141" s="2"/>
    </row>
    <row r="142" spans="1:23">
      <c r="A142" s="17">
        <v>43857</v>
      </c>
      <c r="B142" s="4">
        <v>3811</v>
      </c>
      <c r="C142" s="17">
        <v>43928</v>
      </c>
      <c r="D142" s="4">
        <v>5655</v>
      </c>
      <c r="E142" s="2"/>
      <c r="G142" s="17">
        <v>43857</v>
      </c>
      <c r="H142" s="4">
        <v>191</v>
      </c>
      <c r="I142" s="17">
        <v>43928</v>
      </c>
      <c r="J142" s="4">
        <v>128</v>
      </c>
      <c r="M142" s="17">
        <v>43857</v>
      </c>
      <c r="N142" s="4">
        <v>1887</v>
      </c>
      <c r="O142" s="17">
        <v>43928</v>
      </c>
      <c r="P142" s="4">
        <v>2755</v>
      </c>
      <c r="R142" s="2"/>
      <c r="S142" s="17">
        <v>43857</v>
      </c>
      <c r="T142" s="4">
        <v>11227</v>
      </c>
      <c r="U142" s="17">
        <v>43928</v>
      </c>
      <c r="V142" s="4">
        <v>12948</v>
      </c>
      <c r="W142" s="2"/>
    </row>
    <row r="143" spans="1:23">
      <c r="A143" s="17">
        <v>43858</v>
      </c>
      <c r="B143" s="4">
        <v>3620</v>
      </c>
      <c r="C143" s="17">
        <v>43929</v>
      </c>
      <c r="D143" s="4">
        <v>5705</v>
      </c>
      <c r="E143" s="2"/>
      <c r="G143" s="17">
        <v>43858</v>
      </c>
      <c r="H143" s="4">
        <v>169</v>
      </c>
      <c r="I143" s="17">
        <v>43929</v>
      </c>
      <c r="J143" s="4">
        <v>145</v>
      </c>
      <c r="M143" s="17">
        <v>43858</v>
      </c>
      <c r="N143" s="4">
        <v>1929</v>
      </c>
      <c r="O143" s="17">
        <v>43929</v>
      </c>
      <c r="P143" s="4">
        <v>2831</v>
      </c>
      <c r="R143" s="2"/>
      <c r="S143" s="17">
        <v>43858</v>
      </c>
      <c r="T143" s="4">
        <v>11345</v>
      </c>
      <c r="U143" s="17">
        <v>43929</v>
      </c>
      <c r="V143" s="4">
        <v>14446</v>
      </c>
      <c r="W143" s="2"/>
    </row>
    <row r="144" spans="1:23">
      <c r="A144" s="17">
        <v>43859</v>
      </c>
      <c r="B144" s="4">
        <v>3489</v>
      </c>
      <c r="C144" s="17">
        <v>43930</v>
      </c>
      <c r="D144" s="4">
        <v>5907</v>
      </c>
      <c r="E144" s="2"/>
      <c r="G144" s="17">
        <v>43859</v>
      </c>
      <c r="H144" s="4">
        <v>140</v>
      </c>
      <c r="I144" s="17">
        <v>43930</v>
      </c>
      <c r="J144" s="4">
        <v>104</v>
      </c>
      <c r="M144" s="17">
        <v>43859</v>
      </c>
      <c r="N144" s="4">
        <v>1835</v>
      </c>
      <c r="O144" s="17">
        <v>43930</v>
      </c>
      <c r="P144" s="4">
        <v>3127</v>
      </c>
      <c r="R144" s="2"/>
      <c r="S144" s="17">
        <v>43859</v>
      </c>
      <c r="T144" s="4">
        <v>11722</v>
      </c>
      <c r="U144" s="17">
        <v>43930</v>
      </c>
      <c r="V144" s="4">
        <v>12707</v>
      </c>
      <c r="W144" s="2"/>
    </row>
    <row r="145" spans="1:23">
      <c r="A145" s="17">
        <v>43860</v>
      </c>
      <c r="B145" s="4">
        <v>3680</v>
      </c>
      <c r="C145" s="17">
        <v>43931</v>
      </c>
      <c r="D145" s="4">
        <v>5354</v>
      </c>
      <c r="E145" s="2"/>
      <c r="G145" s="17">
        <v>43860</v>
      </c>
      <c r="H145" s="4">
        <v>221</v>
      </c>
      <c r="I145" s="17">
        <v>43931</v>
      </c>
      <c r="J145" s="4">
        <v>125</v>
      </c>
      <c r="M145" s="17">
        <v>43860</v>
      </c>
      <c r="N145" s="4">
        <v>1781</v>
      </c>
      <c r="O145" s="17">
        <v>43931</v>
      </c>
      <c r="P145" s="4">
        <v>3356</v>
      </c>
      <c r="R145" s="2"/>
      <c r="S145" s="17">
        <v>43860</v>
      </c>
      <c r="T145" s="4">
        <v>11886</v>
      </c>
      <c r="U145" s="17">
        <v>43931</v>
      </c>
      <c r="V145" s="4">
        <v>11983</v>
      </c>
      <c r="W145" s="2"/>
    </row>
    <row r="146" spans="1:23">
      <c r="A146" s="17">
        <v>43861</v>
      </c>
      <c r="B146" s="4">
        <v>4168</v>
      </c>
      <c r="C146" s="17">
        <v>43932</v>
      </c>
      <c r="D146" s="4">
        <v>4449</v>
      </c>
      <c r="E146" s="2"/>
      <c r="G146" s="17">
        <v>43861</v>
      </c>
      <c r="H146" s="4">
        <v>137</v>
      </c>
      <c r="I146" s="17">
        <v>43932</v>
      </c>
      <c r="J146" s="4">
        <v>68</v>
      </c>
      <c r="M146" s="17">
        <v>43861</v>
      </c>
      <c r="N146" s="4">
        <v>1849</v>
      </c>
      <c r="O146" s="17">
        <v>43932</v>
      </c>
      <c r="P146" s="4">
        <v>2388</v>
      </c>
      <c r="R146" s="2"/>
      <c r="S146" s="17">
        <v>43861</v>
      </c>
      <c r="T146" s="4">
        <v>10946</v>
      </c>
      <c r="U146" s="17">
        <v>43932</v>
      </c>
      <c r="V146" s="4">
        <v>9804</v>
      </c>
      <c r="W146" s="2"/>
    </row>
    <row r="147" spans="1:23">
      <c r="A147" s="17">
        <v>43862</v>
      </c>
      <c r="B147" s="4">
        <v>2807</v>
      </c>
      <c r="C147" s="17">
        <v>43933</v>
      </c>
      <c r="D147" s="4">
        <v>4809</v>
      </c>
      <c r="E147" s="2"/>
      <c r="G147" s="17">
        <v>43862</v>
      </c>
      <c r="H147" s="4">
        <v>200</v>
      </c>
      <c r="I147" s="17">
        <v>43933</v>
      </c>
      <c r="J147" s="4">
        <v>90</v>
      </c>
      <c r="M147" s="17">
        <v>43862</v>
      </c>
      <c r="N147" s="4">
        <v>1628</v>
      </c>
      <c r="O147" s="17">
        <v>43933</v>
      </c>
      <c r="P147" s="4">
        <v>2523</v>
      </c>
      <c r="R147" s="2"/>
      <c r="S147" s="17">
        <v>43862</v>
      </c>
      <c r="T147" s="4">
        <v>8657</v>
      </c>
      <c r="U147" s="17">
        <v>43933</v>
      </c>
      <c r="V147" s="4">
        <v>9695</v>
      </c>
      <c r="W147" s="2"/>
    </row>
    <row r="148" spans="1:23">
      <c r="A148" s="17">
        <v>43863</v>
      </c>
      <c r="B148" s="4">
        <v>2836</v>
      </c>
      <c r="C148" s="17">
        <v>43934</v>
      </c>
      <c r="D148" s="4">
        <v>6098</v>
      </c>
      <c r="E148" s="2"/>
      <c r="G148" s="17">
        <v>43863</v>
      </c>
      <c r="H148" s="4">
        <v>216</v>
      </c>
      <c r="I148" s="17">
        <v>43934</v>
      </c>
      <c r="J148" s="4">
        <v>173</v>
      </c>
      <c r="M148" s="17">
        <v>43863</v>
      </c>
      <c r="N148" s="4">
        <v>1394</v>
      </c>
      <c r="O148" s="17">
        <v>43934</v>
      </c>
      <c r="P148" s="4">
        <v>2507</v>
      </c>
      <c r="R148" s="2"/>
      <c r="S148" s="17">
        <v>43863</v>
      </c>
      <c r="T148" s="4">
        <v>8263</v>
      </c>
      <c r="U148" s="17">
        <v>43934</v>
      </c>
      <c r="V148" s="4">
        <v>12259</v>
      </c>
      <c r="W148" s="2"/>
    </row>
    <row r="149" spans="1:23">
      <c r="A149" s="17">
        <v>43864</v>
      </c>
      <c r="B149" s="4">
        <v>3599</v>
      </c>
      <c r="C149" s="17">
        <v>43935</v>
      </c>
      <c r="D149" s="4">
        <v>5944</v>
      </c>
      <c r="E149" s="2"/>
      <c r="G149" s="17">
        <v>43864</v>
      </c>
      <c r="H149" s="4">
        <v>276</v>
      </c>
      <c r="I149" s="17">
        <v>43935</v>
      </c>
      <c r="J149" s="4">
        <v>136</v>
      </c>
      <c r="M149" s="17">
        <v>43864</v>
      </c>
      <c r="N149" s="4">
        <v>1587</v>
      </c>
      <c r="O149" s="17">
        <v>43935</v>
      </c>
      <c r="P149" s="4">
        <v>2115</v>
      </c>
      <c r="R149" s="2"/>
      <c r="S149" s="17">
        <v>43864</v>
      </c>
      <c r="T149" s="4">
        <v>11229</v>
      </c>
      <c r="U149" s="17">
        <v>43935</v>
      </c>
      <c r="V149" s="4">
        <v>12208</v>
      </c>
      <c r="W149" s="2"/>
    </row>
    <row r="150" spans="1:23">
      <c r="A150" s="17">
        <v>43865</v>
      </c>
      <c r="B150" s="4">
        <v>3877</v>
      </c>
      <c r="C150" s="17">
        <v>43936</v>
      </c>
      <c r="D150" s="4">
        <v>5915</v>
      </c>
      <c r="E150" s="2"/>
      <c r="G150" s="17">
        <v>43865</v>
      </c>
      <c r="H150" s="4">
        <v>187</v>
      </c>
      <c r="I150" s="17">
        <v>43936</v>
      </c>
      <c r="J150" s="4">
        <v>156</v>
      </c>
      <c r="M150" s="17">
        <v>43865</v>
      </c>
      <c r="N150" s="4">
        <v>1657</v>
      </c>
      <c r="O150" s="17">
        <v>43936</v>
      </c>
      <c r="P150" s="4">
        <v>2312</v>
      </c>
      <c r="R150" s="2"/>
      <c r="S150" s="17">
        <v>43865</v>
      </c>
      <c r="T150" s="4">
        <v>11189</v>
      </c>
      <c r="U150" s="17">
        <v>43936</v>
      </c>
      <c r="V150" s="4">
        <v>12787</v>
      </c>
      <c r="W150" s="2"/>
    </row>
    <row r="151" spans="1:23">
      <c r="A151" s="17">
        <v>43866</v>
      </c>
      <c r="B151" s="4">
        <v>3256</v>
      </c>
      <c r="C151" s="17">
        <v>43937</v>
      </c>
      <c r="D151" s="4">
        <v>5585</v>
      </c>
      <c r="E151" s="2"/>
      <c r="G151" s="17">
        <v>43866</v>
      </c>
      <c r="H151" s="4">
        <v>246</v>
      </c>
      <c r="I151" s="17">
        <v>43937</v>
      </c>
      <c r="J151" s="4">
        <v>186</v>
      </c>
      <c r="M151" s="17">
        <v>43866</v>
      </c>
      <c r="N151" s="4">
        <v>1731</v>
      </c>
      <c r="O151" s="17">
        <v>43937</v>
      </c>
      <c r="P151" s="4">
        <v>2330</v>
      </c>
      <c r="R151" s="2"/>
      <c r="S151" s="17">
        <v>43866</v>
      </c>
      <c r="T151" s="4">
        <v>11041</v>
      </c>
      <c r="U151" s="17">
        <v>43937</v>
      </c>
      <c r="V151" s="4">
        <v>11859</v>
      </c>
      <c r="W151" s="2"/>
    </row>
    <row r="152" spans="1:23">
      <c r="A152" s="17">
        <v>43867</v>
      </c>
      <c r="B152" s="4">
        <v>3430</v>
      </c>
      <c r="C152" s="17">
        <v>43938</v>
      </c>
      <c r="D152" s="4">
        <v>5231</v>
      </c>
      <c r="E152" s="2"/>
      <c r="G152" s="17">
        <v>43867</v>
      </c>
      <c r="H152" s="4">
        <v>266</v>
      </c>
      <c r="I152" s="17">
        <v>43938</v>
      </c>
      <c r="J152" s="4">
        <v>157</v>
      </c>
      <c r="M152" s="17">
        <v>43867</v>
      </c>
      <c r="N152" s="4">
        <v>1621</v>
      </c>
      <c r="O152" s="17">
        <v>43938</v>
      </c>
      <c r="P152" s="4">
        <v>2098</v>
      </c>
      <c r="R152" s="2"/>
      <c r="S152" s="17">
        <v>43867</v>
      </c>
      <c r="T152" s="4">
        <v>11048</v>
      </c>
      <c r="U152" s="17">
        <v>43938</v>
      </c>
      <c r="V152" s="4">
        <v>11914</v>
      </c>
      <c r="W152" s="2"/>
    </row>
    <row r="153" spans="1:23">
      <c r="A153" s="17">
        <v>43868</v>
      </c>
      <c r="B153" s="4">
        <v>3392</v>
      </c>
      <c r="C153" s="17">
        <v>43939</v>
      </c>
      <c r="D153" s="4">
        <v>4038</v>
      </c>
      <c r="E153" s="2"/>
      <c r="G153" s="17">
        <v>43868</v>
      </c>
      <c r="H153" s="4">
        <v>163</v>
      </c>
      <c r="I153" s="17">
        <v>43939</v>
      </c>
      <c r="J153" s="4">
        <v>100</v>
      </c>
      <c r="M153" s="17">
        <v>43868</v>
      </c>
      <c r="N153" s="4">
        <v>1689</v>
      </c>
      <c r="O153" s="17">
        <v>43939</v>
      </c>
      <c r="P153" s="4">
        <v>1613</v>
      </c>
      <c r="R153" s="2"/>
      <c r="S153" s="17">
        <v>43868</v>
      </c>
      <c r="T153" s="4">
        <v>10328</v>
      </c>
      <c r="U153" s="17">
        <v>43939</v>
      </c>
      <c r="V153" s="4">
        <v>8827</v>
      </c>
      <c r="W153" s="2"/>
    </row>
    <row r="154" spans="1:23">
      <c r="A154" s="17">
        <v>43869</v>
      </c>
      <c r="B154" s="4">
        <v>2779</v>
      </c>
      <c r="C154" s="17">
        <v>43940</v>
      </c>
      <c r="D154" s="4">
        <v>4173</v>
      </c>
      <c r="E154" s="2"/>
      <c r="G154" s="17">
        <v>43869</v>
      </c>
      <c r="H154" s="4">
        <v>198</v>
      </c>
      <c r="I154" s="17">
        <v>43940</v>
      </c>
      <c r="J154" s="4">
        <v>134</v>
      </c>
      <c r="M154" s="17">
        <v>43869</v>
      </c>
      <c r="N154" s="4">
        <v>1200</v>
      </c>
      <c r="O154" s="17">
        <v>43940</v>
      </c>
      <c r="P154" s="4">
        <v>1969</v>
      </c>
      <c r="R154" s="2"/>
      <c r="S154" s="17">
        <v>43869</v>
      </c>
      <c r="T154" s="4">
        <v>7594</v>
      </c>
      <c r="U154" s="17">
        <v>43940</v>
      </c>
      <c r="V154" s="4">
        <v>9601</v>
      </c>
      <c r="W154" s="2"/>
    </row>
    <row r="155" spans="1:23">
      <c r="A155" s="17">
        <v>43870</v>
      </c>
      <c r="B155" s="4">
        <v>2967</v>
      </c>
      <c r="C155" s="17">
        <v>43941</v>
      </c>
      <c r="D155" s="4">
        <v>5852</v>
      </c>
      <c r="E155" s="2"/>
      <c r="G155" s="17">
        <v>43870</v>
      </c>
      <c r="H155" s="4">
        <v>138</v>
      </c>
      <c r="I155" s="17">
        <v>43941</v>
      </c>
      <c r="J155" s="4">
        <v>237</v>
      </c>
      <c r="M155" s="17">
        <v>43870</v>
      </c>
      <c r="N155" s="4">
        <v>1301</v>
      </c>
      <c r="O155" s="17">
        <v>43941</v>
      </c>
      <c r="P155" s="4">
        <v>2193</v>
      </c>
      <c r="R155" s="2"/>
      <c r="S155" s="17">
        <v>43870</v>
      </c>
      <c r="T155" s="4">
        <v>8347</v>
      </c>
      <c r="U155" s="17">
        <v>43941</v>
      </c>
      <c r="V155" s="4">
        <v>12646</v>
      </c>
      <c r="W155" s="2"/>
    </row>
    <row r="156" spans="1:23">
      <c r="A156" s="17">
        <v>43871</v>
      </c>
      <c r="B156" s="4">
        <v>3421</v>
      </c>
      <c r="C156" s="17">
        <v>43942</v>
      </c>
      <c r="D156" s="4">
        <v>5838</v>
      </c>
      <c r="E156" s="2"/>
      <c r="G156" s="17">
        <v>43871</v>
      </c>
      <c r="H156" s="4">
        <v>147</v>
      </c>
      <c r="I156" s="17">
        <v>43942</v>
      </c>
      <c r="J156" s="4">
        <v>158</v>
      </c>
      <c r="M156" s="17">
        <v>43871</v>
      </c>
      <c r="N156" s="4">
        <v>1695</v>
      </c>
      <c r="O156" s="17">
        <v>43942</v>
      </c>
      <c r="P156" s="4">
        <v>2229</v>
      </c>
      <c r="R156" s="2"/>
      <c r="S156" s="17">
        <v>43871</v>
      </c>
      <c r="T156" s="4">
        <v>11011</v>
      </c>
      <c r="U156" s="17">
        <v>43942</v>
      </c>
      <c r="V156" s="4">
        <v>12969</v>
      </c>
      <c r="W156" s="2"/>
    </row>
    <row r="157" spans="1:23">
      <c r="A157" s="17">
        <v>43872</v>
      </c>
      <c r="B157" s="4">
        <v>4098</v>
      </c>
      <c r="C157" s="17">
        <v>43943</v>
      </c>
      <c r="D157" s="4">
        <v>5876</v>
      </c>
      <c r="E157" s="2"/>
      <c r="G157" s="17">
        <v>43872</v>
      </c>
      <c r="H157" s="4">
        <v>185</v>
      </c>
      <c r="I157" s="17">
        <v>43943</v>
      </c>
      <c r="J157" s="4">
        <v>172</v>
      </c>
      <c r="M157" s="17">
        <v>43872</v>
      </c>
      <c r="N157" s="4">
        <v>1692</v>
      </c>
      <c r="O157" s="17">
        <v>43943</v>
      </c>
      <c r="P157" s="4">
        <v>2413</v>
      </c>
      <c r="R157" s="2"/>
      <c r="S157" s="17">
        <v>43872</v>
      </c>
      <c r="T157" s="4">
        <v>11252</v>
      </c>
      <c r="U157" s="17">
        <v>43943</v>
      </c>
      <c r="V157" s="4">
        <v>12978</v>
      </c>
      <c r="W157" s="2"/>
    </row>
    <row r="158" spans="1:23">
      <c r="A158" s="17">
        <v>43873</v>
      </c>
      <c r="B158" s="4">
        <v>3954</v>
      </c>
      <c r="C158" s="17">
        <v>43944</v>
      </c>
      <c r="D158" s="4">
        <v>5847</v>
      </c>
      <c r="E158" s="2"/>
      <c r="G158" s="17">
        <v>43873</v>
      </c>
      <c r="H158" s="4">
        <v>181</v>
      </c>
      <c r="I158" s="17">
        <v>43944</v>
      </c>
      <c r="J158" s="4">
        <v>152</v>
      </c>
      <c r="M158" s="17">
        <v>43873</v>
      </c>
      <c r="N158" s="4">
        <v>1815</v>
      </c>
      <c r="O158" s="17">
        <v>43944</v>
      </c>
      <c r="P158" s="4">
        <v>2160</v>
      </c>
      <c r="R158" s="2"/>
      <c r="S158" s="17">
        <v>43873</v>
      </c>
      <c r="T158" s="4">
        <v>11912</v>
      </c>
      <c r="U158" s="17">
        <v>43944</v>
      </c>
      <c r="V158" s="4">
        <v>12389</v>
      </c>
      <c r="W158" s="2"/>
    </row>
    <row r="159" spans="1:23">
      <c r="A159" s="17">
        <v>43874</v>
      </c>
      <c r="B159" s="4">
        <v>3462</v>
      </c>
      <c r="C159" s="17">
        <v>43945</v>
      </c>
      <c r="D159" s="4">
        <v>5156</v>
      </c>
      <c r="E159" s="2"/>
      <c r="G159" s="17">
        <v>43874</v>
      </c>
      <c r="H159" s="4">
        <v>175</v>
      </c>
      <c r="I159" s="17">
        <v>43945</v>
      </c>
      <c r="J159" s="4">
        <v>134</v>
      </c>
      <c r="M159" s="17">
        <v>43874</v>
      </c>
      <c r="N159" s="4">
        <v>1757</v>
      </c>
      <c r="O159" s="17">
        <v>43945</v>
      </c>
      <c r="P159" s="4">
        <v>2034</v>
      </c>
      <c r="R159" s="2"/>
      <c r="S159" s="17">
        <v>43874</v>
      </c>
      <c r="T159" s="4">
        <v>12641</v>
      </c>
      <c r="U159" s="17">
        <v>43945</v>
      </c>
      <c r="V159" s="4">
        <v>11820</v>
      </c>
      <c r="W159" s="2"/>
    </row>
    <row r="160" spans="1:23">
      <c r="A160" s="17">
        <v>43875</v>
      </c>
      <c r="B160" s="4">
        <v>3072</v>
      </c>
      <c r="C160" s="17">
        <v>43946</v>
      </c>
      <c r="D160" s="4">
        <v>4094</v>
      </c>
      <c r="E160" s="2"/>
      <c r="G160" s="17">
        <v>43875</v>
      </c>
      <c r="H160" s="4">
        <v>149</v>
      </c>
      <c r="I160" s="17">
        <v>43946</v>
      </c>
      <c r="J160" s="4">
        <v>158</v>
      </c>
      <c r="M160" s="17">
        <v>43875</v>
      </c>
      <c r="N160" s="4">
        <v>1634</v>
      </c>
      <c r="O160" s="17">
        <v>43946</v>
      </c>
      <c r="P160" s="4">
        <v>1725</v>
      </c>
      <c r="R160" s="2"/>
      <c r="S160" s="17">
        <v>43875</v>
      </c>
      <c r="T160" s="4">
        <v>11681</v>
      </c>
      <c r="U160" s="17">
        <v>43946</v>
      </c>
      <c r="V160" s="4">
        <v>8962</v>
      </c>
      <c r="W160" s="2"/>
    </row>
    <row r="161" spans="1:23">
      <c r="A161" s="17">
        <v>43876</v>
      </c>
      <c r="B161" s="4">
        <v>2532</v>
      </c>
      <c r="C161" s="17">
        <v>43947</v>
      </c>
      <c r="D161" s="4">
        <v>4429</v>
      </c>
      <c r="E161" s="2"/>
      <c r="G161" s="17">
        <v>43876</v>
      </c>
      <c r="H161" s="4">
        <v>119</v>
      </c>
      <c r="I161" s="17">
        <v>43947</v>
      </c>
      <c r="J161" s="4">
        <v>131</v>
      </c>
      <c r="M161" s="17">
        <v>43876</v>
      </c>
      <c r="N161" s="4">
        <v>1335</v>
      </c>
      <c r="O161" s="17">
        <v>43947</v>
      </c>
      <c r="P161" s="4">
        <v>2065</v>
      </c>
      <c r="R161" s="2"/>
      <c r="S161" s="17">
        <v>43876</v>
      </c>
      <c r="T161" s="4">
        <v>8092</v>
      </c>
      <c r="U161" s="17">
        <v>43947</v>
      </c>
      <c r="V161" s="4">
        <v>9749</v>
      </c>
      <c r="W161" s="2"/>
    </row>
    <row r="162" spans="1:23">
      <c r="A162" s="17">
        <v>43877</v>
      </c>
      <c r="B162" s="4">
        <v>3143</v>
      </c>
      <c r="C162" s="17">
        <v>43948</v>
      </c>
      <c r="D162" s="4">
        <v>5734</v>
      </c>
      <c r="E162" s="2"/>
      <c r="G162" s="17">
        <v>43877</v>
      </c>
      <c r="H162" s="4">
        <v>221</v>
      </c>
      <c r="I162" s="17">
        <v>43948</v>
      </c>
      <c r="J162" s="4">
        <v>163</v>
      </c>
      <c r="M162" s="17">
        <v>43877</v>
      </c>
      <c r="N162" s="4">
        <v>1689</v>
      </c>
      <c r="O162" s="17">
        <v>43948</v>
      </c>
      <c r="P162" s="4">
        <v>2531</v>
      </c>
      <c r="R162" s="2"/>
      <c r="S162" s="17">
        <v>43877</v>
      </c>
      <c r="T162" s="4">
        <v>8267</v>
      </c>
      <c r="U162" s="17">
        <v>43948</v>
      </c>
      <c r="V162" s="4">
        <v>12181</v>
      </c>
      <c r="W162" s="2"/>
    </row>
    <row r="163" spans="1:23">
      <c r="A163" s="17">
        <v>43878</v>
      </c>
      <c r="B163" s="4">
        <v>3676</v>
      </c>
      <c r="C163" s="17">
        <v>43949</v>
      </c>
      <c r="D163" s="4">
        <v>5944</v>
      </c>
      <c r="E163" s="2"/>
      <c r="G163" s="17">
        <v>43878</v>
      </c>
      <c r="H163" s="4">
        <v>163</v>
      </c>
      <c r="I163" s="17">
        <v>43949</v>
      </c>
      <c r="J163" s="4">
        <v>180</v>
      </c>
      <c r="M163" s="17">
        <v>43878</v>
      </c>
      <c r="N163" s="4">
        <v>1928</v>
      </c>
      <c r="O163" s="17">
        <v>43949</v>
      </c>
      <c r="P163" s="4">
        <v>2234</v>
      </c>
      <c r="R163" s="2"/>
      <c r="S163" s="17">
        <v>43878</v>
      </c>
      <c r="T163" s="4">
        <v>11019</v>
      </c>
      <c r="U163" s="17">
        <v>43949</v>
      </c>
      <c r="V163" s="4">
        <v>12310</v>
      </c>
      <c r="W163" s="2"/>
    </row>
    <row r="164" spans="1:23">
      <c r="A164" s="17">
        <v>43879</v>
      </c>
      <c r="B164" s="4">
        <v>3798</v>
      </c>
      <c r="C164" s="17">
        <v>43950</v>
      </c>
      <c r="D164" s="4">
        <v>5848</v>
      </c>
      <c r="E164" s="2"/>
      <c r="G164" s="17">
        <v>43879</v>
      </c>
      <c r="H164" s="4">
        <v>184</v>
      </c>
      <c r="I164" s="17">
        <v>43950</v>
      </c>
      <c r="J164" s="4">
        <v>176</v>
      </c>
      <c r="M164" s="17">
        <v>43879</v>
      </c>
      <c r="N164" s="4">
        <v>1629</v>
      </c>
      <c r="O164" s="17">
        <v>43950</v>
      </c>
      <c r="P164" s="4">
        <v>2035</v>
      </c>
      <c r="R164" s="2"/>
      <c r="S164" s="17">
        <v>43879</v>
      </c>
      <c r="T164" s="4">
        <v>11884</v>
      </c>
      <c r="U164" s="17">
        <v>43950</v>
      </c>
      <c r="V164" s="4">
        <v>12176</v>
      </c>
      <c r="W164" s="2"/>
    </row>
    <row r="165" spans="1:23">
      <c r="A165" s="17">
        <v>43880</v>
      </c>
      <c r="B165" s="4">
        <v>4008</v>
      </c>
      <c r="C165" s="17">
        <v>43951</v>
      </c>
      <c r="D165" s="4">
        <v>5534</v>
      </c>
      <c r="E165" s="2"/>
      <c r="G165" s="17">
        <v>43880</v>
      </c>
      <c r="H165" s="4">
        <v>171</v>
      </c>
      <c r="I165" s="17">
        <v>43951</v>
      </c>
      <c r="J165" s="4">
        <v>183</v>
      </c>
      <c r="M165" s="17">
        <v>43880</v>
      </c>
      <c r="N165" s="4">
        <v>1652</v>
      </c>
      <c r="O165" s="17">
        <v>43951</v>
      </c>
      <c r="P165" s="4">
        <v>2037</v>
      </c>
      <c r="R165" s="2"/>
      <c r="S165" s="17">
        <v>43880</v>
      </c>
      <c r="T165" s="4">
        <v>11835</v>
      </c>
      <c r="U165" s="17">
        <v>43951</v>
      </c>
      <c r="V165" s="4">
        <v>13021</v>
      </c>
      <c r="W165" s="2"/>
    </row>
    <row r="166" spans="1:23">
      <c r="A166" s="17">
        <v>43881</v>
      </c>
      <c r="B166" s="4">
        <v>3313</v>
      </c>
      <c r="C166" s="17">
        <v>43952</v>
      </c>
      <c r="D166" s="4">
        <v>5374</v>
      </c>
      <c r="E166" s="2"/>
      <c r="G166" s="17">
        <v>43881</v>
      </c>
      <c r="H166" s="4">
        <v>271</v>
      </c>
      <c r="I166" s="17">
        <v>43952</v>
      </c>
      <c r="J166" s="4">
        <v>128</v>
      </c>
      <c r="M166" s="17">
        <v>43881</v>
      </c>
      <c r="N166" s="4">
        <v>1604</v>
      </c>
      <c r="O166" s="17">
        <v>43952</v>
      </c>
      <c r="P166" s="4">
        <v>2004</v>
      </c>
      <c r="R166" s="2"/>
      <c r="S166" s="17">
        <v>43881</v>
      </c>
      <c r="T166" s="4">
        <v>11574</v>
      </c>
      <c r="U166" s="17">
        <v>43952</v>
      </c>
      <c r="V166" s="4">
        <v>11799</v>
      </c>
      <c r="W166" s="2"/>
    </row>
    <row r="167" spans="1:23">
      <c r="A167" s="17">
        <v>43882</v>
      </c>
      <c r="B167" s="4">
        <v>3480</v>
      </c>
      <c r="C167" s="17">
        <v>43953</v>
      </c>
      <c r="D167" s="4">
        <v>3611</v>
      </c>
      <c r="E167" s="2"/>
      <c r="G167" s="17">
        <v>43882</v>
      </c>
      <c r="H167" s="4">
        <v>160</v>
      </c>
      <c r="I167" s="17">
        <v>43953</v>
      </c>
      <c r="J167" s="4">
        <v>116</v>
      </c>
      <c r="M167" s="17">
        <v>43882</v>
      </c>
      <c r="N167" s="4">
        <v>1623</v>
      </c>
      <c r="O167" s="17">
        <v>43953</v>
      </c>
      <c r="P167" s="4">
        <v>1700</v>
      </c>
      <c r="R167" s="2"/>
      <c r="S167" s="17">
        <v>43882</v>
      </c>
      <c r="T167" s="4">
        <v>11033</v>
      </c>
      <c r="U167" s="17">
        <v>43953</v>
      </c>
      <c r="V167" s="4">
        <v>9286</v>
      </c>
      <c r="W167" s="2"/>
    </row>
    <row r="168" spans="1:23">
      <c r="A168" s="17">
        <v>43883</v>
      </c>
      <c r="B168" s="4">
        <v>2908</v>
      </c>
      <c r="C168" s="17">
        <v>43954</v>
      </c>
      <c r="D168" s="4">
        <v>3792</v>
      </c>
      <c r="E168" s="2"/>
      <c r="G168" s="17">
        <v>43883</v>
      </c>
      <c r="H168" s="4">
        <v>110</v>
      </c>
      <c r="I168" s="17">
        <v>43954</v>
      </c>
      <c r="J168" s="4">
        <v>157</v>
      </c>
      <c r="M168" s="17">
        <v>43883</v>
      </c>
      <c r="N168" s="4">
        <v>1311</v>
      </c>
      <c r="O168" s="17">
        <v>43954</v>
      </c>
      <c r="P168" s="4">
        <v>2078</v>
      </c>
      <c r="R168" s="2"/>
      <c r="S168" s="17">
        <v>43883</v>
      </c>
      <c r="T168" s="4">
        <v>7642</v>
      </c>
      <c r="U168" s="17">
        <v>43954</v>
      </c>
      <c r="V168" s="4">
        <v>9902</v>
      </c>
      <c r="W168" s="2"/>
    </row>
    <row r="169" spans="1:23">
      <c r="A169" s="17">
        <v>43884</v>
      </c>
      <c r="B169" s="4">
        <v>3086</v>
      </c>
      <c r="C169" s="17">
        <v>43955</v>
      </c>
      <c r="D169" s="4">
        <v>5662</v>
      </c>
      <c r="E169" s="2"/>
      <c r="G169" s="17">
        <v>43884</v>
      </c>
      <c r="H169" s="4">
        <v>128</v>
      </c>
      <c r="I169" s="17">
        <v>43955</v>
      </c>
      <c r="J169" s="4">
        <v>203</v>
      </c>
      <c r="M169" s="17">
        <v>43884</v>
      </c>
      <c r="N169" s="4">
        <v>1488</v>
      </c>
      <c r="O169" s="17">
        <v>43955</v>
      </c>
      <c r="P169" s="4">
        <v>2223</v>
      </c>
      <c r="R169" s="2"/>
      <c r="S169" s="17">
        <v>43884</v>
      </c>
      <c r="T169" s="4">
        <v>8325</v>
      </c>
      <c r="U169" s="17">
        <v>43955</v>
      </c>
      <c r="V169" s="4">
        <v>12914</v>
      </c>
      <c r="W169" s="2"/>
    </row>
    <row r="170" spans="1:23">
      <c r="A170" s="17">
        <v>43885</v>
      </c>
      <c r="B170" s="4">
        <v>3538</v>
      </c>
      <c r="C170" s="17">
        <v>43956</v>
      </c>
      <c r="D170" s="4">
        <v>5256</v>
      </c>
      <c r="E170" s="2"/>
      <c r="G170" s="17">
        <v>43885</v>
      </c>
      <c r="H170" s="4">
        <v>232</v>
      </c>
      <c r="I170" s="17">
        <v>43956</v>
      </c>
      <c r="J170" s="4">
        <v>189</v>
      </c>
      <c r="M170" s="17">
        <v>43885</v>
      </c>
      <c r="N170" s="4">
        <v>1622</v>
      </c>
      <c r="O170" s="17">
        <v>43956</v>
      </c>
      <c r="P170" s="4">
        <v>2033</v>
      </c>
      <c r="R170" s="2"/>
      <c r="S170" s="17">
        <v>43885</v>
      </c>
      <c r="T170" s="4">
        <v>12025</v>
      </c>
      <c r="U170" s="17">
        <v>43956</v>
      </c>
      <c r="V170" s="4">
        <v>12743</v>
      </c>
      <c r="W170" s="2"/>
    </row>
    <row r="171" spans="1:23">
      <c r="A171" s="17">
        <v>43886</v>
      </c>
      <c r="B171" s="4">
        <v>3899</v>
      </c>
      <c r="C171" s="17">
        <v>43957</v>
      </c>
      <c r="D171" s="4">
        <v>5631</v>
      </c>
      <c r="E171" s="2"/>
      <c r="G171" s="17">
        <v>43886</v>
      </c>
      <c r="H171" s="4">
        <v>262</v>
      </c>
      <c r="I171" s="17">
        <v>43957</v>
      </c>
      <c r="J171" s="4">
        <v>266</v>
      </c>
      <c r="M171" s="17">
        <v>43886</v>
      </c>
      <c r="N171" s="4">
        <v>1566</v>
      </c>
      <c r="O171" s="17">
        <v>43957</v>
      </c>
      <c r="P171" s="4">
        <v>2183</v>
      </c>
      <c r="R171" s="2"/>
      <c r="S171" s="17">
        <v>43886</v>
      </c>
      <c r="T171" s="4">
        <v>12203</v>
      </c>
      <c r="U171" s="17">
        <v>43957</v>
      </c>
      <c r="V171" s="4">
        <v>13340</v>
      </c>
      <c r="W171" s="2"/>
    </row>
    <row r="172" spans="1:23">
      <c r="A172" s="17">
        <v>43887</v>
      </c>
      <c r="B172" s="4">
        <v>3939</v>
      </c>
      <c r="C172" s="17">
        <v>43958</v>
      </c>
      <c r="D172" s="4">
        <v>5145</v>
      </c>
      <c r="E172" s="2"/>
      <c r="G172" s="17">
        <v>43887</v>
      </c>
      <c r="H172" s="4">
        <v>195</v>
      </c>
      <c r="I172" s="17">
        <v>43958</v>
      </c>
      <c r="J172" s="4">
        <v>223</v>
      </c>
      <c r="M172" s="17">
        <v>43887</v>
      </c>
      <c r="N172" s="4">
        <v>1797</v>
      </c>
      <c r="O172" s="17">
        <v>43958</v>
      </c>
      <c r="P172" s="4">
        <v>1987</v>
      </c>
      <c r="R172" s="2"/>
      <c r="S172" s="17">
        <v>43887</v>
      </c>
      <c r="T172" s="4">
        <v>11874</v>
      </c>
      <c r="U172" s="17">
        <v>43958</v>
      </c>
      <c r="V172" s="4">
        <v>12482</v>
      </c>
      <c r="W172" s="2"/>
    </row>
    <row r="173" spans="1:23">
      <c r="A173" s="17">
        <v>43888</v>
      </c>
      <c r="B173" s="4">
        <v>3782</v>
      </c>
      <c r="C173" s="17">
        <v>43959</v>
      </c>
      <c r="D173" s="4">
        <v>5116</v>
      </c>
      <c r="E173" s="2"/>
      <c r="G173" s="17">
        <v>43888</v>
      </c>
      <c r="H173" s="4">
        <v>153</v>
      </c>
      <c r="I173" s="17">
        <v>43959</v>
      </c>
      <c r="J173" s="4">
        <v>183</v>
      </c>
      <c r="M173" s="17">
        <v>43888</v>
      </c>
      <c r="N173" s="4">
        <v>1723</v>
      </c>
      <c r="O173" s="17">
        <v>43959</v>
      </c>
      <c r="P173" s="4">
        <v>2016</v>
      </c>
      <c r="R173" s="2"/>
      <c r="S173" s="17">
        <v>43888</v>
      </c>
      <c r="T173" s="4">
        <v>12061</v>
      </c>
      <c r="U173" s="17">
        <v>43959</v>
      </c>
      <c r="V173" s="4">
        <v>12218</v>
      </c>
      <c r="W173" s="2"/>
    </row>
    <row r="174" spans="1:23">
      <c r="A174" s="17">
        <v>43889</v>
      </c>
      <c r="B174" s="4">
        <v>3728</v>
      </c>
      <c r="C174" s="17">
        <v>43960</v>
      </c>
      <c r="D174" s="4">
        <v>3811</v>
      </c>
      <c r="E174" s="2"/>
      <c r="G174" s="17">
        <v>43889</v>
      </c>
      <c r="H174" s="4">
        <v>196</v>
      </c>
      <c r="I174" s="17">
        <v>43960</v>
      </c>
      <c r="J174" s="4">
        <v>84</v>
      </c>
      <c r="M174" s="17">
        <v>43889</v>
      </c>
      <c r="N174" s="4">
        <v>1694</v>
      </c>
      <c r="O174" s="17">
        <v>43960</v>
      </c>
      <c r="P174" s="4">
        <v>1762</v>
      </c>
      <c r="R174" s="2"/>
      <c r="S174" s="17">
        <v>43889</v>
      </c>
      <c r="T174" s="4">
        <v>11340</v>
      </c>
      <c r="U174" s="17">
        <v>43960</v>
      </c>
      <c r="V174" s="4">
        <v>8979</v>
      </c>
      <c r="W174" s="2"/>
    </row>
    <row r="175" spans="1:23">
      <c r="A175" s="17">
        <v>43890</v>
      </c>
      <c r="B175" s="4">
        <v>3129</v>
      </c>
      <c r="C175" s="17">
        <v>43961</v>
      </c>
      <c r="D175" s="4">
        <v>3626</v>
      </c>
      <c r="E175" s="2"/>
      <c r="G175" s="17">
        <v>43890</v>
      </c>
      <c r="H175" s="4">
        <v>91</v>
      </c>
      <c r="I175" s="17">
        <v>43961</v>
      </c>
      <c r="J175" s="4">
        <v>112</v>
      </c>
      <c r="M175" s="17">
        <v>43890</v>
      </c>
      <c r="N175" s="4">
        <v>1570</v>
      </c>
      <c r="O175" s="17">
        <v>43961</v>
      </c>
      <c r="P175" s="4">
        <v>2081</v>
      </c>
      <c r="R175" s="2"/>
      <c r="S175" s="17">
        <v>43890</v>
      </c>
      <c r="T175" s="4">
        <v>8969</v>
      </c>
      <c r="U175" s="17">
        <v>43961</v>
      </c>
      <c r="V175" s="4">
        <v>9081</v>
      </c>
      <c r="W175" s="2"/>
    </row>
    <row r="176" spans="1:23">
      <c r="A176" s="17">
        <v>43891</v>
      </c>
      <c r="B176" s="4">
        <v>3134</v>
      </c>
      <c r="C176" s="17">
        <v>43962</v>
      </c>
      <c r="D176" s="4">
        <v>5445</v>
      </c>
      <c r="E176" s="2"/>
      <c r="G176" s="17">
        <v>43891</v>
      </c>
      <c r="H176" s="4">
        <v>133</v>
      </c>
      <c r="I176" s="17">
        <v>43962</v>
      </c>
      <c r="J176" s="4">
        <v>179</v>
      </c>
      <c r="M176" s="17">
        <v>43891</v>
      </c>
      <c r="N176" s="4">
        <v>1509</v>
      </c>
      <c r="O176" s="17">
        <v>43962</v>
      </c>
      <c r="P176" s="4">
        <v>2557</v>
      </c>
      <c r="R176" s="2"/>
      <c r="S176" s="17">
        <v>43891</v>
      </c>
      <c r="T176" s="4">
        <v>9119</v>
      </c>
      <c r="U176" s="17">
        <v>43962</v>
      </c>
      <c r="V176" s="4">
        <v>12333</v>
      </c>
      <c r="W176" s="2"/>
    </row>
    <row r="177" spans="1:24">
      <c r="A177" s="17">
        <v>43892</v>
      </c>
      <c r="B177" s="4">
        <v>3821</v>
      </c>
      <c r="C177" s="17">
        <v>43963</v>
      </c>
      <c r="D177" s="4">
        <v>5600</v>
      </c>
      <c r="E177" s="2"/>
      <c r="G177" s="17">
        <v>43892</v>
      </c>
      <c r="H177" s="4">
        <v>202</v>
      </c>
      <c r="I177" s="17">
        <v>43963</v>
      </c>
      <c r="J177" s="4">
        <v>134</v>
      </c>
      <c r="M177" s="17">
        <v>43892</v>
      </c>
      <c r="N177" s="4">
        <v>1850</v>
      </c>
      <c r="O177" s="17">
        <v>43963</v>
      </c>
      <c r="P177" s="4">
        <v>1952</v>
      </c>
      <c r="R177" s="2"/>
      <c r="S177" s="17">
        <v>43892</v>
      </c>
      <c r="T177" s="4">
        <v>11431</v>
      </c>
      <c r="U177" s="17">
        <v>43963</v>
      </c>
      <c r="V177" s="4">
        <v>11488</v>
      </c>
      <c r="W177" s="2"/>
    </row>
    <row r="178" spans="1:24">
      <c r="A178" s="17">
        <v>43893</v>
      </c>
      <c r="B178" s="4">
        <v>3656</v>
      </c>
      <c r="C178" s="17">
        <v>43964</v>
      </c>
      <c r="D178" s="4">
        <v>4851</v>
      </c>
      <c r="E178" s="2"/>
      <c r="G178" s="17">
        <v>43893</v>
      </c>
      <c r="H178" s="4">
        <v>155</v>
      </c>
      <c r="I178" s="17">
        <v>43964</v>
      </c>
      <c r="J178" s="4">
        <v>200</v>
      </c>
      <c r="M178" s="17">
        <v>43893</v>
      </c>
      <c r="N178" s="4">
        <v>1674</v>
      </c>
      <c r="O178" s="17">
        <v>43964</v>
      </c>
      <c r="P178" s="4">
        <v>1979</v>
      </c>
      <c r="R178" s="2"/>
      <c r="S178" s="17">
        <v>43893</v>
      </c>
      <c r="T178" s="4">
        <v>11645</v>
      </c>
      <c r="U178" s="17">
        <v>43964</v>
      </c>
      <c r="V178" s="4">
        <v>11715</v>
      </c>
      <c r="W178" s="2"/>
    </row>
    <row r="179" spans="1:24">
      <c r="A179" s="17">
        <v>43894</v>
      </c>
      <c r="B179" s="4">
        <v>3905</v>
      </c>
      <c r="C179" s="17">
        <v>43965</v>
      </c>
      <c r="D179" s="4">
        <v>5360</v>
      </c>
      <c r="E179" s="2"/>
      <c r="G179" s="17">
        <v>43894</v>
      </c>
      <c r="H179" s="4">
        <v>134</v>
      </c>
      <c r="I179" s="17">
        <v>43965</v>
      </c>
      <c r="J179" s="4">
        <v>182</v>
      </c>
      <c r="M179" s="17">
        <v>43894</v>
      </c>
      <c r="N179" s="4">
        <v>1549</v>
      </c>
      <c r="O179" s="17">
        <v>43965</v>
      </c>
      <c r="P179" s="4">
        <v>2053</v>
      </c>
      <c r="R179" s="2"/>
      <c r="S179" s="17">
        <v>43894</v>
      </c>
      <c r="T179" s="4">
        <v>11674</v>
      </c>
      <c r="U179" s="17">
        <v>43965</v>
      </c>
      <c r="V179" s="4">
        <v>12339</v>
      </c>
      <c r="W179" s="2"/>
    </row>
    <row r="180" spans="1:24">
      <c r="A180" s="17">
        <v>43895</v>
      </c>
      <c r="B180" s="4">
        <v>3690</v>
      </c>
      <c r="C180" s="17">
        <v>43966</v>
      </c>
      <c r="D180" s="4">
        <v>5180</v>
      </c>
      <c r="E180" s="2"/>
      <c r="G180" s="17">
        <v>43895</v>
      </c>
      <c r="H180" s="4">
        <v>183</v>
      </c>
      <c r="I180" s="17">
        <v>43966</v>
      </c>
      <c r="J180" s="4">
        <v>152</v>
      </c>
      <c r="M180" s="17">
        <v>43895</v>
      </c>
      <c r="N180" s="4">
        <v>1663</v>
      </c>
      <c r="O180" s="17">
        <v>43966</v>
      </c>
      <c r="P180" s="4">
        <v>1838</v>
      </c>
      <c r="R180" s="2"/>
      <c r="S180" s="17">
        <v>43895</v>
      </c>
      <c r="T180" s="4">
        <v>11875</v>
      </c>
      <c r="U180" s="17">
        <v>43966</v>
      </c>
      <c r="V180" s="4">
        <v>11497</v>
      </c>
      <c r="W180" s="2"/>
    </row>
    <row r="181" spans="1:24">
      <c r="A181" s="17">
        <v>43896</v>
      </c>
      <c r="B181" s="4">
        <v>3593</v>
      </c>
      <c r="C181" s="17">
        <v>43967</v>
      </c>
      <c r="D181" s="4">
        <v>3532</v>
      </c>
      <c r="E181" s="2"/>
      <c r="G181" s="17">
        <v>43896</v>
      </c>
      <c r="H181" s="4">
        <v>129</v>
      </c>
      <c r="I181" s="17">
        <v>43967</v>
      </c>
      <c r="J181" s="4">
        <v>164</v>
      </c>
      <c r="M181" s="17">
        <v>43896</v>
      </c>
      <c r="N181" s="4">
        <v>1755</v>
      </c>
      <c r="O181" s="17">
        <v>43967</v>
      </c>
      <c r="P181" s="4">
        <v>1574</v>
      </c>
      <c r="R181" s="2"/>
      <c r="S181" s="17">
        <v>43896</v>
      </c>
      <c r="T181" s="4">
        <v>11023</v>
      </c>
      <c r="U181" s="17">
        <v>43967</v>
      </c>
      <c r="V181" s="4">
        <v>7611</v>
      </c>
      <c r="W181" s="2"/>
    </row>
    <row r="182" spans="1:24">
      <c r="A182" s="17">
        <v>43897</v>
      </c>
      <c r="B182" s="4">
        <v>2781</v>
      </c>
      <c r="C182" s="17">
        <v>43968</v>
      </c>
      <c r="D182" s="4">
        <v>3695</v>
      </c>
      <c r="E182" s="2"/>
      <c r="G182" s="17">
        <v>43897</v>
      </c>
      <c r="H182" s="4">
        <v>85</v>
      </c>
      <c r="I182" s="17">
        <v>43968</v>
      </c>
      <c r="J182" s="4">
        <v>157</v>
      </c>
      <c r="M182" s="17">
        <v>43897</v>
      </c>
      <c r="N182" s="4">
        <v>1512</v>
      </c>
      <c r="O182" s="17">
        <v>43968</v>
      </c>
      <c r="P182" s="4">
        <v>1702</v>
      </c>
      <c r="R182" s="2"/>
      <c r="S182" s="17">
        <v>43897</v>
      </c>
      <c r="T182" s="4">
        <v>7891</v>
      </c>
      <c r="U182" s="17">
        <v>43968</v>
      </c>
      <c r="V182" s="4">
        <v>8972</v>
      </c>
      <c r="W182" s="2"/>
    </row>
    <row r="183" spans="1:24">
      <c r="A183" s="17">
        <v>43898</v>
      </c>
      <c r="B183" s="4">
        <v>2906</v>
      </c>
      <c r="C183" s="17">
        <v>43969</v>
      </c>
      <c r="D183" s="4">
        <v>4828</v>
      </c>
      <c r="E183" s="2"/>
      <c r="G183" s="17">
        <v>43898</v>
      </c>
      <c r="H183" s="4">
        <v>103</v>
      </c>
      <c r="I183" s="17">
        <v>43969</v>
      </c>
      <c r="J183" s="4">
        <v>177</v>
      </c>
      <c r="M183" s="17">
        <v>43898</v>
      </c>
      <c r="N183" s="4">
        <v>1687</v>
      </c>
      <c r="O183" s="17">
        <v>43969</v>
      </c>
      <c r="P183" s="4">
        <v>1878</v>
      </c>
      <c r="R183" s="2"/>
      <c r="S183" s="17">
        <v>43898</v>
      </c>
      <c r="T183" s="4">
        <v>8186</v>
      </c>
      <c r="U183" s="17">
        <v>43969</v>
      </c>
      <c r="V183" s="4">
        <v>11707</v>
      </c>
      <c r="W183" s="2"/>
    </row>
    <row r="184" spans="1:24">
      <c r="A184" s="17">
        <v>43899</v>
      </c>
      <c r="B184" s="4">
        <v>4161</v>
      </c>
      <c r="C184" s="17">
        <v>43970</v>
      </c>
      <c r="D184" s="4">
        <v>4766</v>
      </c>
      <c r="E184" s="2"/>
      <c r="G184" s="17">
        <v>43899</v>
      </c>
      <c r="H184" s="4">
        <v>186</v>
      </c>
      <c r="I184" s="17">
        <v>43970</v>
      </c>
      <c r="J184" s="4">
        <v>252</v>
      </c>
      <c r="M184" s="17">
        <v>43899</v>
      </c>
      <c r="N184" s="4">
        <v>2056</v>
      </c>
      <c r="O184" s="17">
        <v>43970</v>
      </c>
      <c r="P184" s="4">
        <v>1934</v>
      </c>
      <c r="R184" s="2"/>
      <c r="S184" s="17">
        <v>43899</v>
      </c>
      <c r="T184" s="4">
        <v>11287</v>
      </c>
      <c r="U184" s="17">
        <v>43970</v>
      </c>
      <c r="V184" s="4">
        <v>11408</v>
      </c>
      <c r="W184" s="2"/>
    </row>
    <row r="185" spans="1:24">
      <c r="A185" s="17">
        <v>43900</v>
      </c>
      <c r="B185" s="4">
        <v>4268</v>
      </c>
      <c r="C185" s="17">
        <v>43971</v>
      </c>
      <c r="D185" s="4">
        <v>5048</v>
      </c>
      <c r="E185" s="2"/>
      <c r="G185" s="17">
        <v>43900</v>
      </c>
      <c r="H185" s="4">
        <v>180</v>
      </c>
      <c r="I185" s="17">
        <v>43971</v>
      </c>
      <c r="J185" s="4">
        <v>211</v>
      </c>
      <c r="M185" s="17">
        <v>43900</v>
      </c>
      <c r="N185" s="4">
        <v>1899</v>
      </c>
      <c r="O185" s="17">
        <v>43971</v>
      </c>
      <c r="P185" s="4">
        <v>2020</v>
      </c>
      <c r="R185" s="2"/>
      <c r="S185" s="17">
        <v>43900</v>
      </c>
      <c r="T185" s="4">
        <v>11991</v>
      </c>
      <c r="U185" s="17">
        <v>43971</v>
      </c>
      <c r="V185" s="4">
        <v>11705</v>
      </c>
      <c r="W185" s="2"/>
    </row>
    <row r="186" spans="1:24">
      <c r="A186" s="17">
        <v>43901</v>
      </c>
      <c r="B186" s="4">
        <v>4587</v>
      </c>
      <c r="C186" s="48">
        <v>43972</v>
      </c>
      <c r="D186" s="4">
        <v>4765</v>
      </c>
      <c r="E186" s="2"/>
      <c r="G186" s="17">
        <v>43901</v>
      </c>
      <c r="H186" s="4">
        <v>189</v>
      </c>
      <c r="I186" s="48">
        <v>43972</v>
      </c>
      <c r="J186" s="4">
        <v>176</v>
      </c>
      <c r="M186" s="17">
        <v>43901</v>
      </c>
      <c r="N186" s="4">
        <v>1810</v>
      </c>
      <c r="O186" s="48">
        <v>43972</v>
      </c>
      <c r="P186" s="4">
        <v>2089</v>
      </c>
      <c r="R186" s="2"/>
      <c r="S186" s="17">
        <v>43901</v>
      </c>
      <c r="T186" s="4">
        <v>12307</v>
      </c>
      <c r="U186" s="48">
        <v>43972</v>
      </c>
      <c r="V186" s="4">
        <v>11794</v>
      </c>
      <c r="W186" s="2"/>
    </row>
    <row r="187" spans="1:24">
      <c r="A187" s="17">
        <v>43902</v>
      </c>
      <c r="B187" s="4">
        <v>5071</v>
      </c>
      <c r="C187" s="52">
        <v>43973</v>
      </c>
      <c r="D187" s="4">
        <v>4553</v>
      </c>
      <c r="E187" s="2"/>
      <c r="G187" s="17">
        <v>43902</v>
      </c>
      <c r="H187" s="4">
        <v>170</v>
      </c>
      <c r="I187" s="52">
        <v>43973</v>
      </c>
      <c r="J187" s="4">
        <v>232</v>
      </c>
      <c r="M187" s="17">
        <v>43902</v>
      </c>
      <c r="N187" s="4">
        <v>1669</v>
      </c>
      <c r="O187" s="52">
        <v>43973</v>
      </c>
      <c r="P187" s="4">
        <v>2377</v>
      </c>
      <c r="R187" s="2"/>
      <c r="S187" s="17">
        <v>43902</v>
      </c>
      <c r="T187" s="4">
        <v>11801</v>
      </c>
      <c r="U187" s="52">
        <v>43973</v>
      </c>
      <c r="V187" s="4">
        <v>11144</v>
      </c>
      <c r="W187" s="2"/>
    </row>
    <row r="191" spans="1:24">
      <c r="A191" s="22" t="s">
        <v>37</v>
      </c>
      <c r="B191" s="22" t="s">
        <v>26</v>
      </c>
      <c r="C191" s="22" t="s">
        <v>37</v>
      </c>
      <c r="D191" s="22" t="s">
        <v>26</v>
      </c>
      <c r="G191" s="22" t="s">
        <v>37</v>
      </c>
      <c r="H191" s="22" t="s">
        <v>33</v>
      </c>
      <c r="I191" s="22" t="s">
        <v>37</v>
      </c>
      <c r="J191" s="22" t="s">
        <v>33</v>
      </c>
      <c r="M191" s="22" t="s">
        <v>37</v>
      </c>
      <c r="N191" s="22" t="s">
        <v>12</v>
      </c>
      <c r="O191" s="22" t="s">
        <v>37</v>
      </c>
      <c r="P191" s="22" t="s">
        <v>12</v>
      </c>
      <c r="S191" s="22" t="s">
        <v>37</v>
      </c>
      <c r="T191" s="22" t="s">
        <v>28</v>
      </c>
      <c r="U191" s="22" t="s">
        <v>37</v>
      </c>
      <c r="V191" s="22" t="s">
        <v>28</v>
      </c>
    </row>
    <row r="192" spans="1:24">
      <c r="A192" s="17">
        <v>43833</v>
      </c>
      <c r="B192" s="4">
        <v>635</v>
      </c>
      <c r="C192" s="17">
        <v>43904</v>
      </c>
      <c r="D192" s="4">
        <v>511</v>
      </c>
      <c r="E192" s="11"/>
      <c r="G192" s="17">
        <v>43833</v>
      </c>
      <c r="H192" s="4">
        <v>2800</v>
      </c>
      <c r="I192" s="17">
        <v>43904</v>
      </c>
      <c r="J192" s="4">
        <v>1930</v>
      </c>
      <c r="K192" s="2"/>
      <c r="M192" s="17">
        <v>43833</v>
      </c>
      <c r="N192" s="4">
        <v>25355</v>
      </c>
      <c r="O192" s="17">
        <v>43904</v>
      </c>
      <c r="P192" s="4">
        <v>24897</v>
      </c>
      <c r="S192" s="17">
        <v>43833</v>
      </c>
      <c r="T192" s="4">
        <v>203</v>
      </c>
      <c r="U192" s="17">
        <v>43904</v>
      </c>
      <c r="V192" s="4">
        <v>145</v>
      </c>
      <c r="X192" s="2"/>
    </row>
    <row r="193" spans="1:29">
      <c r="A193" s="17">
        <v>43834</v>
      </c>
      <c r="B193" s="4">
        <v>432</v>
      </c>
      <c r="C193" s="17">
        <v>43905</v>
      </c>
      <c r="D193" s="4">
        <v>460</v>
      </c>
      <c r="E193" s="11"/>
      <c r="G193" s="17">
        <v>43834</v>
      </c>
      <c r="H193" s="4">
        <v>2122</v>
      </c>
      <c r="I193" s="17">
        <v>43905</v>
      </c>
      <c r="J193" s="4">
        <v>2039</v>
      </c>
      <c r="K193" s="2"/>
      <c r="M193" s="17">
        <v>43834</v>
      </c>
      <c r="N193" s="4">
        <v>19122</v>
      </c>
      <c r="O193" s="17">
        <v>43905</v>
      </c>
      <c r="P193" s="4">
        <v>27748</v>
      </c>
      <c r="S193" s="17">
        <v>43834</v>
      </c>
      <c r="T193" s="4">
        <v>122</v>
      </c>
      <c r="U193" s="17">
        <v>43905</v>
      </c>
      <c r="V193" s="4">
        <v>180</v>
      </c>
      <c r="X193" s="2"/>
    </row>
    <row r="194" spans="1:29">
      <c r="A194" s="17">
        <v>43835</v>
      </c>
      <c r="B194" s="4">
        <v>443</v>
      </c>
      <c r="C194" s="17">
        <v>43906</v>
      </c>
      <c r="D194" s="4">
        <v>533</v>
      </c>
      <c r="E194" s="11"/>
      <c r="G194" s="17">
        <v>43835</v>
      </c>
      <c r="H194" s="4">
        <v>2400</v>
      </c>
      <c r="I194" s="17">
        <v>43906</v>
      </c>
      <c r="J194" s="4">
        <v>2845</v>
      </c>
      <c r="K194" s="2"/>
      <c r="M194" s="17">
        <v>43835</v>
      </c>
      <c r="N194" s="4">
        <v>21132</v>
      </c>
      <c r="O194" s="17">
        <v>43906</v>
      </c>
      <c r="P194" s="4">
        <v>35406</v>
      </c>
      <c r="S194" s="17">
        <v>43835</v>
      </c>
      <c r="T194" s="4">
        <v>208</v>
      </c>
      <c r="U194" s="17">
        <v>43906</v>
      </c>
      <c r="V194" s="4">
        <v>165</v>
      </c>
      <c r="X194" s="2"/>
    </row>
    <row r="195" spans="1:29">
      <c r="A195" s="17">
        <v>43836</v>
      </c>
      <c r="B195" s="4">
        <v>635</v>
      </c>
      <c r="C195" s="17">
        <v>43907</v>
      </c>
      <c r="D195" s="4">
        <v>679</v>
      </c>
      <c r="E195" s="11"/>
      <c r="G195" s="17">
        <v>43836</v>
      </c>
      <c r="H195" s="4">
        <v>3220</v>
      </c>
      <c r="I195" s="17">
        <v>43907</v>
      </c>
      <c r="J195" s="4">
        <v>3080</v>
      </c>
      <c r="K195" s="2"/>
      <c r="M195" s="17">
        <v>43836</v>
      </c>
      <c r="N195" s="4">
        <v>29791</v>
      </c>
      <c r="O195" s="17">
        <v>43907</v>
      </c>
      <c r="P195" s="4">
        <v>35430</v>
      </c>
      <c r="S195" s="17">
        <v>43836</v>
      </c>
      <c r="T195" s="4">
        <v>339</v>
      </c>
      <c r="U195" s="17">
        <v>43907</v>
      </c>
      <c r="V195" s="4">
        <v>150</v>
      </c>
      <c r="X195" s="2"/>
      <c r="AC195" s="2"/>
    </row>
    <row r="196" spans="1:29">
      <c r="A196" s="17">
        <v>43837</v>
      </c>
      <c r="B196" s="4">
        <v>917</v>
      </c>
      <c r="C196" s="17">
        <v>43908</v>
      </c>
      <c r="D196" s="4">
        <v>642</v>
      </c>
      <c r="E196" s="11"/>
      <c r="G196" s="17">
        <v>43837</v>
      </c>
      <c r="H196" s="4">
        <v>3437</v>
      </c>
      <c r="I196" s="17">
        <v>43908</v>
      </c>
      <c r="J196" s="4">
        <v>3060</v>
      </c>
      <c r="K196" s="2"/>
      <c r="M196" s="17">
        <v>43837</v>
      </c>
      <c r="N196" s="4">
        <v>28940</v>
      </c>
      <c r="O196" s="17">
        <v>43908</v>
      </c>
      <c r="P196" s="4">
        <v>37827</v>
      </c>
      <c r="S196" s="17">
        <v>43837</v>
      </c>
      <c r="T196" s="4">
        <v>204</v>
      </c>
      <c r="U196" s="17">
        <v>43908</v>
      </c>
      <c r="V196" s="4">
        <v>149</v>
      </c>
      <c r="X196" s="2"/>
      <c r="AC196" s="2"/>
    </row>
    <row r="197" spans="1:29">
      <c r="A197" s="17">
        <v>43838</v>
      </c>
      <c r="B197" s="4">
        <v>651</v>
      </c>
      <c r="C197" s="17">
        <v>43909</v>
      </c>
      <c r="D197" s="4">
        <v>772</v>
      </c>
      <c r="E197" s="11"/>
      <c r="G197" s="17">
        <v>43838</v>
      </c>
      <c r="H197" s="4">
        <v>3483</v>
      </c>
      <c r="I197" s="17">
        <v>43909</v>
      </c>
      <c r="J197" s="4">
        <v>3460</v>
      </c>
      <c r="K197" s="2"/>
      <c r="M197" s="17">
        <v>43838</v>
      </c>
      <c r="N197" s="4">
        <v>29755</v>
      </c>
      <c r="O197" s="17">
        <v>43909</v>
      </c>
      <c r="P197" s="4">
        <v>38800</v>
      </c>
      <c r="S197" s="17">
        <v>43838</v>
      </c>
      <c r="T197" s="4">
        <v>230</v>
      </c>
      <c r="U197" s="17">
        <v>43909</v>
      </c>
      <c r="V197" s="4">
        <v>131</v>
      </c>
      <c r="X197" s="2"/>
      <c r="AC197" s="2"/>
    </row>
    <row r="198" spans="1:29">
      <c r="A198" s="17">
        <v>43839</v>
      </c>
      <c r="B198" s="4">
        <v>608</v>
      </c>
      <c r="C198" s="17">
        <v>43910</v>
      </c>
      <c r="D198" s="4">
        <v>652</v>
      </c>
      <c r="E198" s="11"/>
      <c r="G198" s="17">
        <v>43839</v>
      </c>
      <c r="H198" s="4">
        <v>3397</v>
      </c>
      <c r="I198" s="17">
        <v>43910</v>
      </c>
      <c r="J198" s="4">
        <v>3042</v>
      </c>
      <c r="K198" s="2"/>
      <c r="M198" s="17">
        <v>43839</v>
      </c>
      <c r="N198" s="4">
        <v>30114</v>
      </c>
      <c r="O198" s="17">
        <v>43910</v>
      </c>
      <c r="P198" s="4">
        <v>37711</v>
      </c>
      <c r="S198" s="17">
        <v>43839</v>
      </c>
      <c r="T198" s="4">
        <v>284</v>
      </c>
      <c r="U198" s="17">
        <v>43910</v>
      </c>
      <c r="V198" s="4">
        <v>139</v>
      </c>
      <c r="X198" s="2"/>
      <c r="AC198" s="2"/>
    </row>
    <row r="199" spans="1:29">
      <c r="A199" s="17">
        <v>43840</v>
      </c>
      <c r="B199" s="4">
        <v>624</v>
      </c>
      <c r="C199" s="17">
        <v>43911</v>
      </c>
      <c r="D199" s="4">
        <v>482</v>
      </c>
      <c r="E199" s="11"/>
      <c r="G199" s="17">
        <v>43840</v>
      </c>
      <c r="H199" s="4">
        <v>3611</v>
      </c>
      <c r="I199" s="17">
        <v>43911</v>
      </c>
      <c r="J199" s="4">
        <v>2099</v>
      </c>
      <c r="K199" s="2"/>
      <c r="M199" s="17">
        <v>43840</v>
      </c>
      <c r="N199" s="4">
        <v>30469</v>
      </c>
      <c r="O199" s="17">
        <v>43911</v>
      </c>
      <c r="P199" s="4">
        <v>27107</v>
      </c>
      <c r="S199" s="17">
        <v>43840</v>
      </c>
      <c r="T199" s="4">
        <v>235</v>
      </c>
      <c r="U199" s="17">
        <v>43911</v>
      </c>
      <c r="V199" s="4">
        <v>88</v>
      </c>
      <c r="X199" s="2"/>
      <c r="AC199" s="2"/>
    </row>
    <row r="200" spans="1:29">
      <c r="A200" s="17">
        <v>43841</v>
      </c>
      <c r="B200" s="4">
        <v>453</v>
      </c>
      <c r="C200" s="17">
        <v>43912</v>
      </c>
      <c r="D200" s="4">
        <v>437</v>
      </c>
      <c r="E200" s="11"/>
      <c r="G200" s="17">
        <v>43841</v>
      </c>
      <c r="H200" s="4">
        <v>2475</v>
      </c>
      <c r="I200" s="17">
        <v>43912</v>
      </c>
      <c r="J200" s="4">
        <v>2075</v>
      </c>
      <c r="K200" s="2"/>
      <c r="M200" s="17">
        <v>43841</v>
      </c>
      <c r="N200" s="4">
        <v>19990</v>
      </c>
      <c r="O200" s="17">
        <v>43912</v>
      </c>
      <c r="P200" s="4">
        <v>27962</v>
      </c>
      <c r="S200" s="17">
        <v>43841</v>
      </c>
      <c r="T200" s="4">
        <v>109</v>
      </c>
      <c r="U200" s="17">
        <v>43912</v>
      </c>
      <c r="V200" s="4">
        <v>80</v>
      </c>
      <c r="X200" s="2"/>
      <c r="AC200" s="2"/>
    </row>
    <row r="201" spans="1:29">
      <c r="A201" s="17">
        <v>43842</v>
      </c>
      <c r="B201" s="4">
        <v>385</v>
      </c>
      <c r="C201" s="17">
        <v>43913</v>
      </c>
      <c r="D201" s="4">
        <v>648</v>
      </c>
      <c r="E201" s="11"/>
      <c r="G201" s="17">
        <v>43842</v>
      </c>
      <c r="H201" s="4">
        <v>2874</v>
      </c>
      <c r="I201" s="17">
        <v>43913</v>
      </c>
      <c r="J201" s="4">
        <v>2972</v>
      </c>
      <c r="K201" s="2"/>
      <c r="M201" s="17">
        <v>43842</v>
      </c>
      <c r="N201" s="4">
        <v>21826</v>
      </c>
      <c r="O201" s="17">
        <v>43913</v>
      </c>
      <c r="P201" s="4">
        <v>37495</v>
      </c>
      <c r="S201" s="17">
        <v>43842</v>
      </c>
      <c r="T201" s="4">
        <v>187</v>
      </c>
      <c r="U201" s="17">
        <v>43913</v>
      </c>
      <c r="V201" s="4">
        <v>128</v>
      </c>
      <c r="X201" s="2"/>
      <c r="AC201" s="2"/>
    </row>
    <row r="202" spans="1:29">
      <c r="A202" s="17">
        <v>43843</v>
      </c>
      <c r="B202" s="4">
        <v>605</v>
      </c>
      <c r="C202" s="17">
        <v>43914</v>
      </c>
      <c r="D202" s="4">
        <v>1031</v>
      </c>
      <c r="E202" s="11"/>
      <c r="G202" s="17">
        <v>43843</v>
      </c>
      <c r="H202" s="4">
        <v>3690</v>
      </c>
      <c r="I202" s="17">
        <v>43914</v>
      </c>
      <c r="J202" s="4">
        <v>3198</v>
      </c>
      <c r="K202" s="2"/>
      <c r="M202" s="17">
        <v>43843</v>
      </c>
      <c r="N202" s="4">
        <v>32236</v>
      </c>
      <c r="O202" s="17">
        <v>43914</v>
      </c>
      <c r="P202" s="4">
        <v>38105</v>
      </c>
      <c r="S202" s="17">
        <v>43843</v>
      </c>
      <c r="T202" s="4">
        <v>154</v>
      </c>
      <c r="U202" s="17">
        <v>43914</v>
      </c>
      <c r="V202" s="4">
        <v>155</v>
      </c>
      <c r="X202" s="2"/>
      <c r="AC202" s="2"/>
    </row>
    <row r="203" spans="1:29">
      <c r="A203" s="17">
        <v>43844</v>
      </c>
      <c r="B203" s="4">
        <v>672</v>
      </c>
      <c r="C203" s="17">
        <v>43915</v>
      </c>
      <c r="D203" s="4">
        <v>729</v>
      </c>
      <c r="E203" s="11"/>
      <c r="G203" s="17">
        <v>43844</v>
      </c>
      <c r="H203" s="4">
        <v>3837</v>
      </c>
      <c r="I203" s="17">
        <v>43915</v>
      </c>
      <c r="J203" s="4">
        <v>3642</v>
      </c>
      <c r="K203" s="2"/>
      <c r="M203" s="17">
        <v>43844</v>
      </c>
      <c r="N203" s="4">
        <v>32447</v>
      </c>
      <c r="O203" s="17">
        <v>43915</v>
      </c>
      <c r="P203" s="4">
        <v>40027</v>
      </c>
      <c r="S203" s="17">
        <v>43844</v>
      </c>
      <c r="T203" s="4">
        <v>137</v>
      </c>
      <c r="U203" s="17">
        <v>43915</v>
      </c>
      <c r="V203" s="4">
        <v>181</v>
      </c>
      <c r="X203" s="2"/>
      <c r="AC203" s="2"/>
    </row>
    <row r="204" spans="1:29">
      <c r="A204" s="17">
        <v>43845</v>
      </c>
      <c r="B204" s="4">
        <v>632</v>
      </c>
      <c r="C204" s="17">
        <v>43916</v>
      </c>
      <c r="D204" s="4">
        <v>793</v>
      </c>
      <c r="E204" s="11"/>
      <c r="G204" s="17">
        <v>43845</v>
      </c>
      <c r="H204" s="4">
        <v>4413</v>
      </c>
      <c r="I204" s="17">
        <v>43916</v>
      </c>
      <c r="J204" s="4">
        <v>3366</v>
      </c>
      <c r="K204" s="2"/>
      <c r="M204" s="17">
        <v>43845</v>
      </c>
      <c r="N204" s="4">
        <v>32552</v>
      </c>
      <c r="O204" s="17">
        <v>43916</v>
      </c>
      <c r="P204" s="4">
        <v>39420</v>
      </c>
      <c r="S204" s="17">
        <v>43845</v>
      </c>
      <c r="T204" s="4">
        <v>192</v>
      </c>
      <c r="U204" s="17">
        <v>43916</v>
      </c>
      <c r="V204" s="4">
        <v>128</v>
      </c>
      <c r="X204" s="2"/>
      <c r="AC204" s="2"/>
    </row>
    <row r="205" spans="1:29">
      <c r="A205" s="17">
        <v>43846</v>
      </c>
      <c r="B205" s="4">
        <v>645</v>
      </c>
      <c r="C205" s="17">
        <v>43917</v>
      </c>
      <c r="D205" s="4">
        <v>570</v>
      </c>
      <c r="E205" s="11"/>
      <c r="G205" s="17">
        <v>43846</v>
      </c>
      <c r="H205" s="4">
        <v>4024</v>
      </c>
      <c r="I205" s="17">
        <v>43917</v>
      </c>
      <c r="J205" s="4">
        <v>2994</v>
      </c>
      <c r="K205" s="2"/>
      <c r="M205" s="17">
        <v>43846</v>
      </c>
      <c r="N205" s="4">
        <v>32855</v>
      </c>
      <c r="O205" s="17">
        <v>43917</v>
      </c>
      <c r="P205" s="4">
        <v>36621</v>
      </c>
      <c r="S205" s="17">
        <v>43846</v>
      </c>
      <c r="T205" s="4">
        <v>245</v>
      </c>
      <c r="U205" s="17">
        <v>43917</v>
      </c>
      <c r="V205" s="4">
        <v>123</v>
      </c>
      <c r="X205" s="2"/>
      <c r="AC205" s="2"/>
    </row>
    <row r="206" spans="1:29">
      <c r="A206" s="17">
        <v>43847</v>
      </c>
      <c r="B206" s="4">
        <v>614</v>
      </c>
      <c r="C206" s="17">
        <v>43918</v>
      </c>
      <c r="D206" s="4">
        <v>543</v>
      </c>
      <c r="E206" s="11"/>
      <c r="G206" s="17">
        <v>43847</v>
      </c>
      <c r="H206" s="4">
        <v>3318</v>
      </c>
      <c r="I206" s="17">
        <v>43918</v>
      </c>
      <c r="J206" s="4">
        <v>2276</v>
      </c>
      <c r="K206" s="2"/>
      <c r="M206" s="17">
        <v>43847</v>
      </c>
      <c r="N206" s="4">
        <v>31058</v>
      </c>
      <c r="O206" s="17">
        <v>43918</v>
      </c>
      <c r="P206" s="4">
        <v>29336</v>
      </c>
      <c r="S206" s="17">
        <v>43847</v>
      </c>
      <c r="T206" s="4">
        <v>206</v>
      </c>
      <c r="U206" s="17">
        <v>43918</v>
      </c>
      <c r="V206" s="4">
        <v>63</v>
      </c>
      <c r="X206" s="2"/>
      <c r="AC206" s="2"/>
    </row>
    <row r="207" spans="1:29">
      <c r="A207" s="17">
        <v>43848</v>
      </c>
      <c r="B207" s="4">
        <v>432</v>
      </c>
      <c r="C207" s="17">
        <v>43919</v>
      </c>
      <c r="D207" s="4">
        <v>454</v>
      </c>
      <c r="E207" s="11"/>
      <c r="G207" s="17">
        <v>43848</v>
      </c>
      <c r="H207" s="4">
        <v>2360</v>
      </c>
      <c r="I207" s="17">
        <v>43919</v>
      </c>
      <c r="J207" s="4">
        <v>2460</v>
      </c>
      <c r="K207" s="2"/>
      <c r="M207" s="17">
        <v>43848</v>
      </c>
      <c r="N207" s="4">
        <v>21617</v>
      </c>
      <c r="O207" s="17">
        <v>43919</v>
      </c>
      <c r="P207" s="4">
        <v>29604</v>
      </c>
      <c r="S207" s="17">
        <v>43848</v>
      </c>
      <c r="T207" s="4">
        <v>162</v>
      </c>
      <c r="U207" s="17">
        <v>43919</v>
      </c>
      <c r="V207" s="4">
        <v>100</v>
      </c>
      <c r="X207" s="2"/>
      <c r="AC207" s="2"/>
    </row>
    <row r="208" spans="1:29">
      <c r="A208" s="17">
        <v>43849</v>
      </c>
      <c r="B208" s="4">
        <v>446</v>
      </c>
      <c r="C208" s="17">
        <v>43920</v>
      </c>
      <c r="D208" s="4">
        <v>590</v>
      </c>
      <c r="E208" s="11"/>
      <c r="G208" s="17">
        <v>43849</v>
      </c>
      <c r="H208" s="4">
        <v>2587</v>
      </c>
      <c r="I208" s="17">
        <v>43920</v>
      </c>
      <c r="J208" s="4">
        <v>3231</v>
      </c>
      <c r="K208" s="2"/>
      <c r="M208" s="17">
        <v>43849</v>
      </c>
      <c r="N208" s="4">
        <v>22959</v>
      </c>
      <c r="O208" s="17">
        <v>43920</v>
      </c>
      <c r="P208" s="4">
        <v>37412</v>
      </c>
      <c r="S208" s="17">
        <v>43849</v>
      </c>
      <c r="T208" s="4">
        <v>123</v>
      </c>
      <c r="U208" s="17">
        <v>43920</v>
      </c>
      <c r="V208" s="4">
        <v>141</v>
      </c>
      <c r="X208" s="2"/>
      <c r="AC208" s="2"/>
    </row>
    <row r="209" spans="1:29">
      <c r="A209" s="17">
        <v>43850</v>
      </c>
      <c r="B209" s="4">
        <v>744</v>
      </c>
      <c r="C209" s="17">
        <v>43921</v>
      </c>
      <c r="D209" s="4">
        <v>568</v>
      </c>
      <c r="E209" s="11"/>
      <c r="G209" s="17">
        <v>43850</v>
      </c>
      <c r="H209" s="4">
        <v>3543</v>
      </c>
      <c r="I209" s="17">
        <v>43921</v>
      </c>
      <c r="J209" s="4">
        <v>3182</v>
      </c>
      <c r="K209" s="2"/>
      <c r="M209" s="17">
        <v>43850</v>
      </c>
      <c r="N209" s="4">
        <v>28502</v>
      </c>
      <c r="O209" s="17">
        <v>43921</v>
      </c>
      <c r="P209" s="4">
        <v>37208</v>
      </c>
      <c r="S209" s="17">
        <v>43850</v>
      </c>
      <c r="T209" s="4">
        <v>258</v>
      </c>
      <c r="U209" s="17">
        <v>43921</v>
      </c>
      <c r="V209" s="4">
        <v>208</v>
      </c>
      <c r="X209" s="2"/>
      <c r="AC209" s="2"/>
    </row>
    <row r="210" spans="1:29">
      <c r="A210" s="17">
        <v>43851</v>
      </c>
      <c r="B210" s="4">
        <v>655</v>
      </c>
      <c r="C210" s="17">
        <v>43922</v>
      </c>
      <c r="D210" s="4">
        <v>623</v>
      </c>
      <c r="E210" s="11"/>
      <c r="G210" s="17">
        <v>43851</v>
      </c>
      <c r="H210" s="4">
        <v>3641</v>
      </c>
      <c r="I210" s="17">
        <v>43922</v>
      </c>
      <c r="J210" s="4">
        <v>3491</v>
      </c>
      <c r="K210" s="2"/>
      <c r="M210" s="17">
        <v>43851</v>
      </c>
      <c r="N210" s="4">
        <v>32209</v>
      </c>
      <c r="O210" s="17">
        <v>43922</v>
      </c>
      <c r="P210" s="4">
        <v>37413</v>
      </c>
      <c r="S210" s="17">
        <v>43851</v>
      </c>
      <c r="T210" s="4">
        <v>148</v>
      </c>
      <c r="U210" s="17">
        <v>43922</v>
      </c>
      <c r="V210" s="4">
        <v>174</v>
      </c>
      <c r="X210" s="2"/>
      <c r="AC210" s="2"/>
    </row>
    <row r="211" spans="1:29">
      <c r="A211" s="17">
        <v>43852</v>
      </c>
      <c r="B211" s="4">
        <v>698</v>
      </c>
      <c r="C211" s="17">
        <v>43923</v>
      </c>
      <c r="D211" s="4">
        <v>826</v>
      </c>
      <c r="E211" s="11"/>
      <c r="G211" s="17">
        <v>43852</v>
      </c>
      <c r="H211" s="4">
        <v>3459</v>
      </c>
      <c r="I211" s="17">
        <v>43923</v>
      </c>
      <c r="J211" s="4">
        <v>3234</v>
      </c>
      <c r="K211" s="2"/>
      <c r="M211" s="17">
        <v>43852</v>
      </c>
      <c r="N211" s="4">
        <v>33391</v>
      </c>
      <c r="O211" s="17">
        <v>43923</v>
      </c>
      <c r="P211" s="4">
        <v>36104</v>
      </c>
      <c r="S211" s="17">
        <v>43852</v>
      </c>
      <c r="T211" s="4">
        <v>217</v>
      </c>
      <c r="U211" s="17">
        <v>43923</v>
      </c>
      <c r="V211" s="4">
        <v>203</v>
      </c>
      <c r="X211" s="2"/>
      <c r="AC211" s="2"/>
    </row>
    <row r="212" spans="1:29">
      <c r="A212" s="17">
        <v>43853</v>
      </c>
      <c r="B212" s="4">
        <v>597</v>
      </c>
      <c r="C212" s="17">
        <v>43924</v>
      </c>
      <c r="D212" s="4">
        <v>741</v>
      </c>
      <c r="E212" s="11"/>
      <c r="G212" s="17">
        <v>43853</v>
      </c>
      <c r="H212" s="4">
        <v>3495</v>
      </c>
      <c r="I212" s="17">
        <v>43924</v>
      </c>
      <c r="J212" s="4">
        <v>3284</v>
      </c>
      <c r="K212" s="2"/>
      <c r="M212" s="17">
        <v>43853</v>
      </c>
      <c r="N212" s="4">
        <v>31939</v>
      </c>
      <c r="O212" s="17">
        <v>43924</v>
      </c>
      <c r="P212" s="4">
        <v>33445</v>
      </c>
      <c r="S212" s="17">
        <v>43853</v>
      </c>
      <c r="T212" s="4">
        <v>152</v>
      </c>
      <c r="U212" s="17">
        <v>43924</v>
      </c>
      <c r="V212" s="4">
        <v>225</v>
      </c>
      <c r="X212" s="2"/>
      <c r="AC212" s="2"/>
    </row>
    <row r="213" spans="1:29">
      <c r="A213" s="17">
        <v>43854</v>
      </c>
      <c r="B213" s="4">
        <v>579</v>
      </c>
      <c r="C213" s="17">
        <v>43925</v>
      </c>
      <c r="D213" s="4">
        <v>639</v>
      </c>
      <c r="E213" s="11"/>
      <c r="G213" s="17">
        <v>43854</v>
      </c>
      <c r="H213" s="4">
        <v>3153</v>
      </c>
      <c r="I213" s="17">
        <v>43925</v>
      </c>
      <c r="J213" s="4">
        <v>2615</v>
      </c>
      <c r="K213" s="2"/>
      <c r="M213" s="17">
        <v>43854</v>
      </c>
      <c r="N213" s="4">
        <v>29180</v>
      </c>
      <c r="O213" s="17">
        <v>43925</v>
      </c>
      <c r="P213" s="4">
        <v>26083</v>
      </c>
      <c r="S213" s="17">
        <v>43854</v>
      </c>
      <c r="T213" s="4">
        <v>202</v>
      </c>
      <c r="U213" s="17">
        <v>43925</v>
      </c>
      <c r="V213" s="4">
        <v>111</v>
      </c>
      <c r="X213" s="2"/>
      <c r="AC213" s="2"/>
    </row>
    <row r="214" spans="1:29">
      <c r="A214" s="17">
        <v>43855</v>
      </c>
      <c r="B214" s="4">
        <v>496</v>
      </c>
      <c r="C214" s="17">
        <v>43926</v>
      </c>
      <c r="D214" s="4">
        <v>502</v>
      </c>
      <c r="E214" s="11"/>
      <c r="G214" s="17">
        <v>43855</v>
      </c>
      <c r="H214" s="4">
        <v>2162</v>
      </c>
      <c r="I214" s="17">
        <v>43926</v>
      </c>
      <c r="J214" s="4">
        <v>2501</v>
      </c>
      <c r="K214" s="2"/>
      <c r="M214" s="17">
        <v>43855</v>
      </c>
      <c r="N214" s="4">
        <v>19399</v>
      </c>
      <c r="O214" s="17">
        <v>43926</v>
      </c>
      <c r="P214" s="4">
        <v>26351</v>
      </c>
      <c r="S214" s="17">
        <v>43855</v>
      </c>
      <c r="T214" s="4">
        <v>169</v>
      </c>
      <c r="U214" s="17">
        <v>43926</v>
      </c>
      <c r="V214" s="4">
        <v>120</v>
      </c>
      <c r="X214" s="2"/>
      <c r="AC214" s="2"/>
    </row>
    <row r="215" spans="1:29">
      <c r="A215" s="17">
        <v>43856</v>
      </c>
      <c r="B215" s="4">
        <v>466</v>
      </c>
      <c r="C215" s="17">
        <v>43927</v>
      </c>
      <c r="D215" s="4">
        <v>655</v>
      </c>
      <c r="E215" s="11"/>
      <c r="G215" s="17">
        <v>43856</v>
      </c>
      <c r="H215" s="4">
        <v>2265</v>
      </c>
      <c r="I215" s="17">
        <v>43927</v>
      </c>
      <c r="J215" s="4">
        <v>3471</v>
      </c>
      <c r="K215" s="2"/>
      <c r="M215" s="17">
        <v>43856</v>
      </c>
      <c r="N215" s="4">
        <v>20914</v>
      </c>
      <c r="O215" s="17">
        <v>43927</v>
      </c>
      <c r="P215" s="4">
        <v>33833</v>
      </c>
      <c r="S215" s="17">
        <v>43856</v>
      </c>
      <c r="T215" s="4">
        <v>210</v>
      </c>
      <c r="U215" s="17">
        <v>43927</v>
      </c>
      <c r="V215" s="4">
        <v>130</v>
      </c>
      <c r="X215" s="2"/>
      <c r="AC215" s="2"/>
    </row>
    <row r="216" spans="1:29">
      <c r="A216" s="17">
        <v>43857</v>
      </c>
      <c r="B216" s="4">
        <v>615</v>
      </c>
      <c r="C216" s="17">
        <v>43928</v>
      </c>
      <c r="D216" s="4">
        <v>694</v>
      </c>
      <c r="E216" s="11"/>
      <c r="G216" s="17">
        <v>43857</v>
      </c>
      <c r="H216" s="4">
        <v>3247</v>
      </c>
      <c r="I216" s="17">
        <v>43928</v>
      </c>
      <c r="J216" s="4">
        <v>3227</v>
      </c>
      <c r="K216" s="2"/>
      <c r="M216" s="17">
        <v>43857</v>
      </c>
      <c r="N216" s="4">
        <v>30207</v>
      </c>
      <c r="O216" s="17">
        <v>43928</v>
      </c>
      <c r="P216" s="4">
        <v>34493</v>
      </c>
      <c r="S216" s="17">
        <v>43857</v>
      </c>
      <c r="T216" s="4">
        <v>169</v>
      </c>
      <c r="U216" s="17">
        <v>43928</v>
      </c>
      <c r="V216" s="4">
        <v>141</v>
      </c>
      <c r="X216" s="2"/>
      <c r="AC216" s="2"/>
    </row>
    <row r="217" spans="1:29">
      <c r="A217" s="17">
        <v>43858</v>
      </c>
      <c r="B217" s="4">
        <v>606</v>
      </c>
      <c r="C217" s="17">
        <v>43929</v>
      </c>
      <c r="D217" s="4">
        <v>674</v>
      </c>
      <c r="E217" s="11"/>
      <c r="G217" s="17">
        <v>43858</v>
      </c>
      <c r="H217" s="4">
        <v>3365</v>
      </c>
      <c r="I217" s="17">
        <v>43929</v>
      </c>
      <c r="J217" s="4">
        <v>3313</v>
      </c>
      <c r="K217" s="2"/>
      <c r="M217" s="17">
        <v>43858</v>
      </c>
      <c r="N217" s="4">
        <v>31118</v>
      </c>
      <c r="O217" s="17">
        <v>43929</v>
      </c>
      <c r="P217" s="4">
        <v>34477</v>
      </c>
      <c r="S217" s="17">
        <v>43858</v>
      </c>
      <c r="T217" s="4">
        <v>161</v>
      </c>
      <c r="U217" s="17">
        <v>43929</v>
      </c>
      <c r="V217" s="4">
        <v>137</v>
      </c>
      <c r="X217" s="2"/>
      <c r="AC217" s="2"/>
    </row>
    <row r="218" spans="1:29">
      <c r="A218" s="17">
        <v>43859</v>
      </c>
      <c r="B218" s="4">
        <v>619</v>
      </c>
      <c r="C218" s="17">
        <v>43930</v>
      </c>
      <c r="D218" s="4">
        <v>711</v>
      </c>
      <c r="E218" s="11"/>
      <c r="G218" s="17">
        <v>43859</v>
      </c>
      <c r="H218" s="4">
        <v>3346</v>
      </c>
      <c r="I218" s="17">
        <v>43930</v>
      </c>
      <c r="J218" s="4">
        <v>3454</v>
      </c>
      <c r="K218" s="2"/>
      <c r="M218" s="17">
        <v>43859</v>
      </c>
      <c r="N218" s="4">
        <v>33434</v>
      </c>
      <c r="O218" s="17">
        <v>43930</v>
      </c>
      <c r="P218" s="4">
        <v>33789</v>
      </c>
      <c r="S218" s="17">
        <v>43859</v>
      </c>
      <c r="T218" s="4">
        <v>179</v>
      </c>
      <c r="U218" s="17">
        <v>43930</v>
      </c>
      <c r="V218" s="4">
        <v>172</v>
      </c>
      <c r="X218" s="2"/>
      <c r="AC218" s="2"/>
    </row>
    <row r="219" spans="1:29">
      <c r="A219" s="17">
        <v>43860</v>
      </c>
      <c r="B219" s="4">
        <v>658</v>
      </c>
      <c r="C219" s="17">
        <v>43931</v>
      </c>
      <c r="D219" s="4">
        <v>749</v>
      </c>
      <c r="E219" s="11"/>
      <c r="G219" s="17">
        <v>43860</v>
      </c>
      <c r="H219" s="4">
        <v>3542</v>
      </c>
      <c r="I219" s="17">
        <v>43931</v>
      </c>
      <c r="J219" s="4">
        <v>3146</v>
      </c>
      <c r="K219" s="2"/>
      <c r="M219" s="17">
        <v>43860</v>
      </c>
      <c r="N219" s="4">
        <v>32682</v>
      </c>
      <c r="O219" s="17">
        <v>43931</v>
      </c>
      <c r="P219" s="4">
        <v>29985</v>
      </c>
      <c r="S219" s="17">
        <v>43860</v>
      </c>
      <c r="T219" s="4">
        <v>181</v>
      </c>
      <c r="U219" s="17">
        <v>43931</v>
      </c>
      <c r="V219" s="4">
        <v>124</v>
      </c>
      <c r="X219" s="2"/>
      <c r="AC219" s="2"/>
    </row>
    <row r="220" spans="1:29">
      <c r="A220" s="17">
        <v>43861</v>
      </c>
      <c r="B220" s="4">
        <v>665</v>
      </c>
      <c r="C220" s="17">
        <v>43932</v>
      </c>
      <c r="D220" s="4">
        <v>600</v>
      </c>
      <c r="E220" s="11"/>
      <c r="G220" s="17">
        <v>43861</v>
      </c>
      <c r="H220" s="4">
        <v>3380</v>
      </c>
      <c r="I220" s="17">
        <v>43932</v>
      </c>
      <c r="J220" s="4">
        <v>2269</v>
      </c>
      <c r="K220" s="2"/>
      <c r="M220" s="17">
        <v>43861</v>
      </c>
      <c r="N220" s="4">
        <v>32647</v>
      </c>
      <c r="O220" s="17">
        <v>43932</v>
      </c>
      <c r="P220" s="4">
        <v>23261</v>
      </c>
      <c r="S220" s="17">
        <v>43861</v>
      </c>
      <c r="T220" s="4">
        <v>195</v>
      </c>
      <c r="U220" s="17">
        <v>43932</v>
      </c>
      <c r="V220" s="4">
        <v>136</v>
      </c>
      <c r="X220" s="2"/>
      <c r="AC220" s="2"/>
    </row>
    <row r="221" spans="1:29">
      <c r="A221" s="17">
        <v>43862</v>
      </c>
      <c r="B221" s="4">
        <v>461</v>
      </c>
      <c r="C221" s="17">
        <v>43933</v>
      </c>
      <c r="D221" s="4">
        <v>573</v>
      </c>
      <c r="E221" s="11"/>
      <c r="G221" s="17">
        <v>43862</v>
      </c>
      <c r="H221" s="4">
        <v>2820</v>
      </c>
      <c r="I221" s="17">
        <v>43933</v>
      </c>
      <c r="J221" s="4">
        <v>2418</v>
      </c>
      <c r="K221" s="2"/>
      <c r="M221" s="17">
        <v>43862</v>
      </c>
      <c r="N221" s="4">
        <v>24147</v>
      </c>
      <c r="O221" s="17">
        <v>43933</v>
      </c>
      <c r="P221" s="4">
        <v>22377</v>
      </c>
      <c r="S221" s="17">
        <v>43862</v>
      </c>
      <c r="T221" s="4">
        <v>206</v>
      </c>
      <c r="U221" s="17">
        <v>43933</v>
      </c>
      <c r="V221" s="4">
        <v>169</v>
      </c>
      <c r="X221" s="2"/>
      <c r="AC221" s="2"/>
    </row>
    <row r="222" spans="1:29">
      <c r="A222" s="17">
        <v>43863</v>
      </c>
      <c r="B222" s="4">
        <v>441</v>
      </c>
      <c r="C222" s="17">
        <v>43934</v>
      </c>
      <c r="D222" s="4">
        <v>657</v>
      </c>
      <c r="E222" s="11"/>
      <c r="G222" s="17">
        <v>43863</v>
      </c>
      <c r="H222" s="4">
        <v>2574</v>
      </c>
      <c r="I222" s="17">
        <v>43934</v>
      </c>
      <c r="J222" s="4">
        <v>3176</v>
      </c>
      <c r="K222" s="2"/>
      <c r="M222" s="17">
        <v>43863</v>
      </c>
      <c r="N222" s="4">
        <v>21504</v>
      </c>
      <c r="O222" s="17">
        <v>43934</v>
      </c>
      <c r="P222" s="4">
        <v>31364</v>
      </c>
      <c r="S222" s="17">
        <v>43863</v>
      </c>
      <c r="T222" s="4">
        <v>194</v>
      </c>
      <c r="U222" s="17">
        <v>43934</v>
      </c>
      <c r="V222" s="4">
        <v>131</v>
      </c>
      <c r="X222" s="2"/>
      <c r="AC222" s="2"/>
    </row>
    <row r="223" spans="1:29">
      <c r="A223" s="17">
        <v>43864</v>
      </c>
      <c r="B223" s="4">
        <v>594</v>
      </c>
      <c r="C223" s="17">
        <v>43935</v>
      </c>
      <c r="D223" s="4">
        <v>637</v>
      </c>
      <c r="E223" s="11"/>
      <c r="G223" s="17">
        <v>43864</v>
      </c>
      <c r="H223" s="4">
        <v>3087</v>
      </c>
      <c r="I223" s="17">
        <v>43935</v>
      </c>
      <c r="J223" s="4">
        <v>3244</v>
      </c>
      <c r="K223" s="2"/>
      <c r="M223" s="17">
        <v>43864</v>
      </c>
      <c r="N223" s="4">
        <v>31092</v>
      </c>
      <c r="O223" s="17">
        <v>43935</v>
      </c>
      <c r="P223" s="4">
        <v>34428</v>
      </c>
      <c r="S223" s="17">
        <v>43864</v>
      </c>
      <c r="T223" s="4">
        <v>223</v>
      </c>
      <c r="U223" s="17">
        <v>43935</v>
      </c>
      <c r="V223" s="4">
        <v>115</v>
      </c>
      <c r="X223" s="2"/>
      <c r="AC223" s="2"/>
    </row>
    <row r="224" spans="1:29">
      <c r="A224" s="17">
        <v>43865</v>
      </c>
      <c r="B224" s="4">
        <v>670</v>
      </c>
      <c r="C224" s="17">
        <v>43936</v>
      </c>
      <c r="D224" s="4">
        <v>574</v>
      </c>
      <c r="E224" s="11"/>
      <c r="G224" s="17">
        <v>43865</v>
      </c>
      <c r="H224" s="4">
        <v>3445</v>
      </c>
      <c r="I224" s="17">
        <v>43936</v>
      </c>
      <c r="J224" s="4">
        <v>3487</v>
      </c>
      <c r="K224" s="2"/>
      <c r="M224" s="17">
        <v>43865</v>
      </c>
      <c r="N224" s="4">
        <v>32732</v>
      </c>
      <c r="O224" s="17">
        <v>43936</v>
      </c>
      <c r="P224" s="4">
        <v>35388</v>
      </c>
      <c r="S224" s="17">
        <v>43865</v>
      </c>
      <c r="T224" s="4">
        <v>245</v>
      </c>
      <c r="U224" s="17">
        <v>43936</v>
      </c>
      <c r="V224" s="4">
        <v>137</v>
      </c>
      <c r="X224" s="2"/>
      <c r="AC224" s="2"/>
    </row>
    <row r="225" spans="1:29">
      <c r="A225" s="17">
        <v>43866</v>
      </c>
      <c r="B225" s="4">
        <v>574</v>
      </c>
      <c r="C225" s="17">
        <v>43937</v>
      </c>
      <c r="D225" s="4">
        <v>674</v>
      </c>
      <c r="E225" s="11"/>
      <c r="G225" s="17">
        <v>43866</v>
      </c>
      <c r="H225" s="4">
        <v>3218</v>
      </c>
      <c r="I225" s="17">
        <v>43937</v>
      </c>
      <c r="J225" s="4">
        <v>3330</v>
      </c>
      <c r="K225" s="2"/>
      <c r="M225" s="17">
        <v>43866</v>
      </c>
      <c r="N225" s="4">
        <v>32855</v>
      </c>
      <c r="O225" s="17">
        <v>43937</v>
      </c>
      <c r="P225" s="4">
        <v>35153</v>
      </c>
      <c r="S225" s="17">
        <v>43866</v>
      </c>
      <c r="T225" s="4">
        <v>210</v>
      </c>
      <c r="U225" s="17">
        <v>43937</v>
      </c>
      <c r="V225" s="4">
        <v>120</v>
      </c>
      <c r="X225" s="2"/>
      <c r="AC225" s="2"/>
    </row>
    <row r="226" spans="1:29">
      <c r="A226" s="17">
        <v>43867</v>
      </c>
      <c r="B226" s="4">
        <v>587</v>
      </c>
      <c r="C226" s="17">
        <v>43938</v>
      </c>
      <c r="D226" s="4">
        <v>564</v>
      </c>
      <c r="E226" s="11"/>
      <c r="G226" s="17">
        <v>43867</v>
      </c>
      <c r="H226" s="4">
        <v>3147</v>
      </c>
      <c r="I226" s="17">
        <v>43938</v>
      </c>
      <c r="J226" s="4">
        <v>3338</v>
      </c>
      <c r="K226" s="2"/>
      <c r="M226" s="17">
        <v>43867</v>
      </c>
      <c r="N226" s="4">
        <v>33570</v>
      </c>
      <c r="O226" s="17">
        <v>43938</v>
      </c>
      <c r="P226" s="4">
        <v>34551</v>
      </c>
      <c r="S226" s="17">
        <v>43867</v>
      </c>
      <c r="T226" s="4">
        <v>213</v>
      </c>
      <c r="U226" s="17">
        <v>43938</v>
      </c>
      <c r="V226" s="4">
        <v>152</v>
      </c>
      <c r="X226" s="2"/>
      <c r="AC226" s="2"/>
    </row>
    <row r="227" spans="1:29">
      <c r="A227" s="17">
        <v>43868</v>
      </c>
      <c r="B227" s="4">
        <v>541</v>
      </c>
      <c r="C227" s="17">
        <v>43939</v>
      </c>
      <c r="D227" s="4">
        <v>809</v>
      </c>
      <c r="E227" s="11"/>
      <c r="G227" s="17">
        <v>43868</v>
      </c>
      <c r="H227" s="4">
        <v>3097</v>
      </c>
      <c r="I227" s="17">
        <v>43939</v>
      </c>
      <c r="J227" s="4">
        <v>2375</v>
      </c>
      <c r="K227" s="2"/>
      <c r="M227" s="17">
        <v>43868</v>
      </c>
      <c r="N227" s="4">
        <v>29644</v>
      </c>
      <c r="O227" s="17">
        <v>43939</v>
      </c>
      <c r="P227" s="4">
        <v>23819</v>
      </c>
      <c r="S227" s="17">
        <v>43868</v>
      </c>
      <c r="T227" s="4">
        <v>223</v>
      </c>
      <c r="U227" s="17">
        <v>43939</v>
      </c>
      <c r="V227" s="4">
        <v>98</v>
      </c>
      <c r="X227" s="2"/>
      <c r="AC227" s="2"/>
    </row>
    <row r="228" spans="1:29">
      <c r="A228" s="17">
        <v>43869</v>
      </c>
      <c r="B228" s="4">
        <v>433</v>
      </c>
      <c r="C228" s="17">
        <v>43940</v>
      </c>
      <c r="D228" s="4">
        <v>642</v>
      </c>
      <c r="E228" s="11"/>
      <c r="G228" s="17">
        <v>43869</v>
      </c>
      <c r="H228" s="4">
        <v>1978</v>
      </c>
      <c r="I228" s="17">
        <v>43940</v>
      </c>
      <c r="J228" s="4">
        <v>2480</v>
      </c>
      <c r="K228" s="2"/>
      <c r="M228" s="17">
        <v>43869</v>
      </c>
      <c r="N228" s="4">
        <v>20165</v>
      </c>
      <c r="O228" s="17">
        <v>43940</v>
      </c>
      <c r="P228" s="4">
        <v>26231</v>
      </c>
      <c r="S228" s="17">
        <v>43869</v>
      </c>
      <c r="T228" s="4">
        <v>163</v>
      </c>
      <c r="U228" s="17">
        <v>43940</v>
      </c>
      <c r="V228" s="4">
        <v>134</v>
      </c>
      <c r="X228" s="2"/>
      <c r="AC228" s="2"/>
    </row>
    <row r="229" spans="1:29">
      <c r="A229" s="17">
        <v>43870</v>
      </c>
      <c r="B229" s="4">
        <v>415</v>
      </c>
      <c r="C229" s="17">
        <v>43941</v>
      </c>
      <c r="D229" s="4">
        <v>690</v>
      </c>
      <c r="E229" s="11"/>
      <c r="G229" s="17">
        <v>43870</v>
      </c>
      <c r="H229" s="4">
        <v>2160</v>
      </c>
      <c r="I229" s="17">
        <v>43941</v>
      </c>
      <c r="J229" s="4">
        <v>4165</v>
      </c>
      <c r="K229" s="2"/>
      <c r="M229" s="17">
        <v>43870</v>
      </c>
      <c r="N229" s="4">
        <v>22064</v>
      </c>
      <c r="O229" s="17">
        <v>43941</v>
      </c>
      <c r="P229" s="4">
        <v>35323</v>
      </c>
      <c r="S229" s="17">
        <v>43870</v>
      </c>
      <c r="T229" s="4">
        <v>193</v>
      </c>
      <c r="U229" s="17">
        <v>43941</v>
      </c>
      <c r="V229" s="4">
        <v>139</v>
      </c>
      <c r="X229" s="2"/>
      <c r="AC229" s="2"/>
    </row>
    <row r="230" spans="1:29">
      <c r="A230" s="17">
        <v>43871</v>
      </c>
      <c r="B230" s="4">
        <v>643</v>
      </c>
      <c r="C230" s="17">
        <v>43942</v>
      </c>
      <c r="D230" s="4">
        <v>669</v>
      </c>
      <c r="E230" s="11"/>
      <c r="G230" s="17">
        <v>43871</v>
      </c>
      <c r="H230" s="4">
        <v>3044</v>
      </c>
      <c r="I230" s="17">
        <v>43942</v>
      </c>
      <c r="J230" s="4">
        <v>4481</v>
      </c>
      <c r="K230" s="2"/>
      <c r="M230" s="17">
        <v>43871</v>
      </c>
      <c r="N230" s="4">
        <v>32384</v>
      </c>
      <c r="O230" s="17">
        <v>43942</v>
      </c>
      <c r="P230" s="4">
        <v>37298</v>
      </c>
      <c r="S230" s="17">
        <v>43871</v>
      </c>
      <c r="T230" s="4">
        <v>167</v>
      </c>
      <c r="U230" s="17">
        <v>43942</v>
      </c>
      <c r="V230" s="4">
        <v>136</v>
      </c>
      <c r="X230" s="2"/>
      <c r="AC230" s="2"/>
    </row>
    <row r="231" spans="1:29">
      <c r="A231" s="17">
        <v>43872</v>
      </c>
      <c r="B231" s="4">
        <v>747</v>
      </c>
      <c r="C231" s="17">
        <v>43943</v>
      </c>
      <c r="D231" s="4">
        <v>709</v>
      </c>
      <c r="E231" s="11"/>
      <c r="G231" s="17">
        <v>43872</v>
      </c>
      <c r="H231" s="4">
        <v>3336</v>
      </c>
      <c r="I231" s="17">
        <v>43943</v>
      </c>
      <c r="J231" s="4">
        <v>4086</v>
      </c>
      <c r="K231" s="2"/>
      <c r="M231" s="17">
        <v>43872</v>
      </c>
      <c r="N231" s="4">
        <v>32899</v>
      </c>
      <c r="O231" s="17">
        <v>43943</v>
      </c>
      <c r="P231" s="4">
        <v>36842</v>
      </c>
      <c r="S231" s="17">
        <v>43872</v>
      </c>
      <c r="T231" s="4">
        <v>188</v>
      </c>
      <c r="U231" s="17">
        <v>43943</v>
      </c>
      <c r="V231" s="4">
        <v>149</v>
      </c>
      <c r="X231" s="2"/>
      <c r="AC231" s="2"/>
    </row>
    <row r="232" spans="1:29">
      <c r="A232" s="17">
        <v>43873</v>
      </c>
      <c r="B232" s="4">
        <v>798</v>
      </c>
      <c r="C232" s="17">
        <v>43944</v>
      </c>
      <c r="D232" s="4">
        <v>636</v>
      </c>
      <c r="E232" s="11"/>
      <c r="G232" s="17">
        <v>43873</v>
      </c>
      <c r="H232" s="4">
        <v>3431</v>
      </c>
      <c r="I232" s="17">
        <v>43944</v>
      </c>
      <c r="J232" s="4">
        <v>3680</v>
      </c>
      <c r="K232" s="2"/>
      <c r="M232" s="17">
        <v>43873</v>
      </c>
      <c r="N232" s="4">
        <v>33849</v>
      </c>
      <c r="O232" s="17">
        <v>43944</v>
      </c>
      <c r="P232" s="4">
        <v>35956</v>
      </c>
      <c r="S232" s="17">
        <v>43873</v>
      </c>
      <c r="T232" s="4">
        <v>194</v>
      </c>
      <c r="U232" s="17">
        <v>43944</v>
      </c>
      <c r="V232" s="4">
        <v>125</v>
      </c>
      <c r="X232" s="2"/>
      <c r="AC232" s="2"/>
    </row>
    <row r="233" spans="1:29">
      <c r="A233" s="17">
        <v>43874</v>
      </c>
      <c r="B233" s="4">
        <v>693</v>
      </c>
      <c r="C233" s="17">
        <v>43945</v>
      </c>
      <c r="D233" s="4">
        <v>609</v>
      </c>
      <c r="E233" s="11"/>
      <c r="G233" s="17">
        <v>43874</v>
      </c>
      <c r="H233" s="4">
        <v>3456</v>
      </c>
      <c r="I233" s="17">
        <v>43945</v>
      </c>
      <c r="J233" s="4">
        <v>3545</v>
      </c>
      <c r="K233" s="2"/>
      <c r="M233" s="17">
        <v>43874</v>
      </c>
      <c r="N233" s="4">
        <v>34044</v>
      </c>
      <c r="O233" s="17">
        <v>43945</v>
      </c>
      <c r="P233" s="4">
        <v>35056</v>
      </c>
      <c r="S233" s="17">
        <v>43874</v>
      </c>
      <c r="T233" s="4">
        <v>117</v>
      </c>
      <c r="U233" s="17">
        <v>43945</v>
      </c>
      <c r="V233" s="4">
        <v>142</v>
      </c>
      <c r="X233" s="2"/>
      <c r="AC233" s="2"/>
    </row>
    <row r="234" spans="1:29">
      <c r="A234" s="17">
        <v>43875</v>
      </c>
      <c r="B234" s="4">
        <v>657</v>
      </c>
      <c r="C234" s="17">
        <v>43946</v>
      </c>
      <c r="D234" s="4">
        <v>566</v>
      </c>
      <c r="E234" s="11"/>
      <c r="G234" s="17">
        <v>43875</v>
      </c>
      <c r="H234" s="4">
        <v>3229</v>
      </c>
      <c r="I234" s="17">
        <v>43946</v>
      </c>
      <c r="J234" s="4">
        <v>2679</v>
      </c>
      <c r="K234" s="2"/>
      <c r="M234" s="17">
        <v>43875</v>
      </c>
      <c r="N234" s="4">
        <v>32154</v>
      </c>
      <c r="O234" s="17">
        <v>43946</v>
      </c>
      <c r="P234" s="4">
        <v>27843</v>
      </c>
      <c r="S234" s="17">
        <v>43875</v>
      </c>
      <c r="T234" s="4">
        <v>170</v>
      </c>
      <c r="U234" s="17">
        <v>43946</v>
      </c>
      <c r="V234" s="4">
        <v>147</v>
      </c>
      <c r="X234" s="2"/>
      <c r="AC234" s="2"/>
    </row>
    <row r="235" spans="1:29">
      <c r="A235" s="17">
        <v>43876</v>
      </c>
      <c r="B235" s="4">
        <v>482</v>
      </c>
      <c r="C235" s="17">
        <v>43947</v>
      </c>
      <c r="D235" s="4">
        <v>519</v>
      </c>
      <c r="E235" s="11"/>
      <c r="G235" s="17">
        <v>43876</v>
      </c>
      <c r="H235" s="4">
        <v>2224</v>
      </c>
      <c r="I235" s="17">
        <v>43947</v>
      </c>
      <c r="J235" s="4">
        <v>2780</v>
      </c>
      <c r="K235" s="2"/>
      <c r="M235" s="17">
        <v>43876</v>
      </c>
      <c r="N235" s="4">
        <v>20837</v>
      </c>
      <c r="O235" s="17">
        <v>43947</v>
      </c>
      <c r="P235" s="4">
        <v>28571</v>
      </c>
      <c r="S235" s="17">
        <v>43876</v>
      </c>
      <c r="T235" s="4">
        <v>185</v>
      </c>
      <c r="U235" s="17">
        <v>43947</v>
      </c>
      <c r="V235" s="4">
        <v>162</v>
      </c>
      <c r="X235" s="2"/>
      <c r="AC235" s="2"/>
    </row>
    <row r="236" spans="1:29">
      <c r="A236" s="17">
        <v>43877</v>
      </c>
      <c r="B236" s="4">
        <v>376</v>
      </c>
      <c r="C236" s="17">
        <v>43948</v>
      </c>
      <c r="D236" s="4">
        <v>659</v>
      </c>
      <c r="E236" s="11"/>
      <c r="G236" s="17">
        <v>43877</v>
      </c>
      <c r="H236" s="4">
        <v>2251</v>
      </c>
      <c r="I236" s="17">
        <v>43948</v>
      </c>
      <c r="J236" s="4">
        <v>3405</v>
      </c>
      <c r="K236" s="2"/>
      <c r="M236" s="17">
        <v>43877</v>
      </c>
      <c r="N236" s="4">
        <v>22187</v>
      </c>
      <c r="O236" s="17">
        <v>43948</v>
      </c>
      <c r="P236" s="4">
        <v>38211</v>
      </c>
      <c r="S236" s="17">
        <v>43877</v>
      </c>
      <c r="T236" s="4">
        <v>114</v>
      </c>
      <c r="U236" s="17">
        <v>43948</v>
      </c>
      <c r="V236" s="4">
        <v>162</v>
      </c>
      <c r="X236" s="2"/>
      <c r="AC236" s="2"/>
    </row>
    <row r="237" spans="1:29">
      <c r="A237" s="17">
        <v>43878</v>
      </c>
      <c r="B237" s="4">
        <v>660</v>
      </c>
      <c r="C237" s="17">
        <v>43949</v>
      </c>
      <c r="D237" s="4">
        <v>652</v>
      </c>
      <c r="E237" s="11"/>
      <c r="G237" s="17">
        <v>43878</v>
      </c>
      <c r="H237" s="4">
        <v>3199</v>
      </c>
      <c r="I237" s="17">
        <v>43949</v>
      </c>
      <c r="J237" s="4">
        <v>4022</v>
      </c>
      <c r="K237" s="2"/>
      <c r="M237" s="17">
        <v>43878</v>
      </c>
      <c r="N237" s="4">
        <v>30693</v>
      </c>
      <c r="O237" s="17">
        <v>43949</v>
      </c>
      <c r="P237" s="4">
        <v>40017</v>
      </c>
      <c r="S237" s="17">
        <v>43878</v>
      </c>
      <c r="T237" s="4">
        <v>165</v>
      </c>
      <c r="U237" s="17">
        <v>43949</v>
      </c>
      <c r="V237" s="4">
        <v>174</v>
      </c>
      <c r="X237" s="2"/>
      <c r="AC237" s="2"/>
    </row>
    <row r="238" spans="1:29">
      <c r="A238" s="17">
        <v>43879</v>
      </c>
      <c r="B238" s="4">
        <v>655</v>
      </c>
      <c r="C238" s="17">
        <v>43950</v>
      </c>
      <c r="D238" s="4">
        <v>741</v>
      </c>
      <c r="E238" s="11"/>
      <c r="G238" s="17">
        <v>43879</v>
      </c>
      <c r="H238" s="4">
        <v>3385</v>
      </c>
      <c r="I238" s="17">
        <v>43950</v>
      </c>
      <c r="J238" s="4">
        <v>3926</v>
      </c>
      <c r="K238" s="2"/>
      <c r="M238" s="17">
        <v>43879</v>
      </c>
      <c r="N238" s="4">
        <v>33095</v>
      </c>
      <c r="O238" s="17">
        <v>43950</v>
      </c>
      <c r="P238" s="4">
        <v>41357</v>
      </c>
      <c r="S238" s="17">
        <v>43879</v>
      </c>
      <c r="T238" s="4">
        <v>206</v>
      </c>
      <c r="U238" s="17">
        <v>43950</v>
      </c>
      <c r="V238" s="4">
        <v>166</v>
      </c>
      <c r="X238" s="2"/>
      <c r="AC238" s="2"/>
    </row>
    <row r="239" spans="1:29">
      <c r="A239" s="17">
        <v>43880</v>
      </c>
      <c r="B239" s="4">
        <v>660</v>
      </c>
      <c r="C239" s="17">
        <v>43951</v>
      </c>
      <c r="D239" s="4">
        <v>766</v>
      </c>
      <c r="E239" s="11"/>
      <c r="G239" s="17">
        <v>43880</v>
      </c>
      <c r="H239" s="4">
        <v>3511</v>
      </c>
      <c r="I239" s="17">
        <v>43951</v>
      </c>
      <c r="J239" s="4">
        <v>4057</v>
      </c>
      <c r="K239" s="2"/>
      <c r="M239" s="17">
        <v>43880</v>
      </c>
      <c r="N239" s="4">
        <v>34045</v>
      </c>
      <c r="O239" s="17">
        <v>43951</v>
      </c>
      <c r="P239" s="4">
        <v>38963</v>
      </c>
      <c r="S239" s="17">
        <v>43880</v>
      </c>
      <c r="T239" s="4">
        <v>222</v>
      </c>
      <c r="U239" s="17">
        <v>43951</v>
      </c>
      <c r="V239" s="4">
        <v>173</v>
      </c>
      <c r="X239" s="2"/>
      <c r="AC239" s="2"/>
    </row>
    <row r="240" spans="1:29">
      <c r="A240" s="17">
        <v>43881</v>
      </c>
      <c r="B240" s="4">
        <v>692</v>
      </c>
      <c r="C240" s="17">
        <v>43952</v>
      </c>
      <c r="D240" s="4">
        <v>750</v>
      </c>
      <c r="E240" s="11"/>
      <c r="G240" s="17">
        <v>43881</v>
      </c>
      <c r="H240" s="4">
        <v>3377</v>
      </c>
      <c r="I240" s="17">
        <v>43952</v>
      </c>
      <c r="J240" s="4">
        <v>3899</v>
      </c>
      <c r="K240" s="2"/>
      <c r="M240" s="17">
        <v>43881</v>
      </c>
      <c r="N240" s="4">
        <v>33238</v>
      </c>
      <c r="O240" s="17">
        <v>43952</v>
      </c>
      <c r="P240" s="4">
        <v>37473</v>
      </c>
      <c r="S240" s="17">
        <v>43881</v>
      </c>
      <c r="T240" s="4">
        <v>166</v>
      </c>
      <c r="U240" s="17">
        <v>43952</v>
      </c>
      <c r="V240" s="4">
        <v>217</v>
      </c>
      <c r="X240" s="2"/>
      <c r="AC240" s="2"/>
    </row>
    <row r="241" spans="1:29">
      <c r="A241" s="17">
        <v>43882</v>
      </c>
      <c r="B241" s="4">
        <v>675</v>
      </c>
      <c r="C241" s="17">
        <v>43953</v>
      </c>
      <c r="D241" s="4">
        <v>472</v>
      </c>
      <c r="E241" s="11"/>
      <c r="G241" s="17">
        <v>43882</v>
      </c>
      <c r="H241" s="4">
        <v>3707</v>
      </c>
      <c r="I241" s="17">
        <v>43953</v>
      </c>
      <c r="J241" s="4">
        <v>2547</v>
      </c>
      <c r="K241" s="2"/>
      <c r="M241" s="17">
        <v>43882</v>
      </c>
      <c r="N241" s="4">
        <v>29655</v>
      </c>
      <c r="O241" s="17">
        <v>43953</v>
      </c>
      <c r="P241" s="4">
        <v>26315</v>
      </c>
      <c r="S241" s="17">
        <v>43882</v>
      </c>
      <c r="T241" s="4">
        <v>184</v>
      </c>
      <c r="U241" s="17">
        <v>43953</v>
      </c>
      <c r="V241" s="4">
        <v>95</v>
      </c>
      <c r="X241" s="2"/>
      <c r="AC241" s="2"/>
    </row>
    <row r="242" spans="1:29">
      <c r="A242" s="17">
        <v>43883</v>
      </c>
      <c r="B242" s="4">
        <v>554</v>
      </c>
      <c r="C242" s="17">
        <v>43954</v>
      </c>
      <c r="D242" s="4">
        <v>502</v>
      </c>
      <c r="E242" s="11"/>
      <c r="G242" s="17">
        <v>43883</v>
      </c>
      <c r="H242" s="4">
        <v>2179</v>
      </c>
      <c r="I242" s="17">
        <v>43954</v>
      </c>
      <c r="J242" s="4">
        <v>2643</v>
      </c>
      <c r="K242" s="2"/>
      <c r="M242" s="17">
        <v>43883</v>
      </c>
      <c r="N242" s="4">
        <v>19541</v>
      </c>
      <c r="O242" s="17">
        <v>43954</v>
      </c>
      <c r="P242" s="4">
        <v>27354</v>
      </c>
      <c r="S242" s="17">
        <v>43883</v>
      </c>
      <c r="T242" s="4">
        <v>136</v>
      </c>
      <c r="U242" s="17">
        <v>43954</v>
      </c>
      <c r="V242" s="4">
        <v>114</v>
      </c>
      <c r="X242" s="2"/>
      <c r="AC242" s="2"/>
    </row>
    <row r="243" spans="1:29">
      <c r="A243" s="17">
        <v>43884</v>
      </c>
      <c r="B243" s="4">
        <v>976</v>
      </c>
      <c r="C243" s="17">
        <v>43955</v>
      </c>
      <c r="D243" s="4">
        <v>725</v>
      </c>
      <c r="E243" s="11"/>
      <c r="G243" s="17">
        <v>43884</v>
      </c>
      <c r="H243" s="4">
        <v>2321</v>
      </c>
      <c r="I243" s="17">
        <v>43955</v>
      </c>
      <c r="J243" s="4">
        <v>3590</v>
      </c>
      <c r="K243" s="2"/>
      <c r="M243" s="17">
        <v>43884</v>
      </c>
      <c r="N243" s="4">
        <v>22355</v>
      </c>
      <c r="O243" s="17">
        <v>43955</v>
      </c>
      <c r="P243" s="4">
        <v>39738</v>
      </c>
      <c r="S243" s="17">
        <v>43884</v>
      </c>
      <c r="T243" s="4">
        <v>109</v>
      </c>
      <c r="U243" s="17">
        <v>43955</v>
      </c>
      <c r="V243" s="4">
        <v>379</v>
      </c>
      <c r="X243" s="2"/>
      <c r="AC243" s="2"/>
    </row>
    <row r="244" spans="1:29">
      <c r="A244" s="17">
        <v>43885</v>
      </c>
      <c r="B244" s="4">
        <v>675</v>
      </c>
      <c r="C244" s="17">
        <v>43956</v>
      </c>
      <c r="D244" s="4">
        <v>773</v>
      </c>
      <c r="E244" s="11"/>
      <c r="G244" s="17">
        <v>43885</v>
      </c>
      <c r="H244" s="4">
        <v>3430</v>
      </c>
      <c r="I244" s="17">
        <v>43956</v>
      </c>
      <c r="J244" s="4">
        <v>3627</v>
      </c>
      <c r="K244" s="2"/>
      <c r="M244" s="17">
        <v>43885</v>
      </c>
      <c r="N244" s="4">
        <v>33955</v>
      </c>
      <c r="O244" s="17">
        <v>43956</v>
      </c>
      <c r="P244" s="4">
        <v>39811</v>
      </c>
      <c r="S244" s="17">
        <v>43885</v>
      </c>
      <c r="T244" s="4">
        <v>138</v>
      </c>
      <c r="U244" s="17">
        <v>43956</v>
      </c>
      <c r="V244" s="4">
        <v>545</v>
      </c>
      <c r="X244" s="2"/>
      <c r="AC244" s="2"/>
    </row>
    <row r="245" spans="1:29">
      <c r="A245" s="17">
        <v>43886</v>
      </c>
      <c r="B245" s="4">
        <v>745</v>
      </c>
      <c r="C245" s="17">
        <v>43957</v>
      </c>
      <c r="D245" s="4">
        <v>696</v>
      </c>
      <c r="E245" s="11"/>
      <c r="G245" s="17">
        <v>43886</v>
      </c>
      <c r="H245" s="4">
        <v>3344</v>
      </c>
      <c r="I245" s="17">
        <v>43957</v>
      </c>
      <c r="J245" s="4">
        <v>4081</v>
      </c>
      <c r="K245" s="2"/>
      <c r="M245" s="17">
        <v>43886</v>
      </c>
      <c r="N245" s="4">
        <v>33489</v>
      </c>
      <c r="O245" s="17">
        <v>43957</v>
      </c>
      <c r="P245" s="4">
        <v>41077</v>
      </c>
      <c r="S245" s="17">
        <v>43886</v>
      </c>
      <c r="T245" s="4">
        <v>153</v>
      </c>
      <c r="U245" s="17">
        <v>43957</v>
      </c>
      <c r="V245" s="4">
        <v>294</v>
      </c>
      <c r="X245" s="2"/>
      <c r="AC245" s="2"/>
    </row>
    <row r="246" spans="1:29">
      <c r="A246" s="17">
        <v>43887</v>
      </c>
      <c r="B246" s="4">
        <v>799</v>
      </c>
      <c r="C246" s="17">
        <v>43958</v>
      </c>
      <c r="D246" s="4">
        <v>696</v>
      </c>
      <c r="E246" s="11"/>
      <c r="G246" s="17">
        <v>43887</v>
      </c>
      <c r="H246" s="4">
        <v>3520</v>
      </c>
      <c r="I246" s="17">
        <v>43958</v>
      </c>
      <c r="J246" s="4">
        <v>3553</v>
      </c>
      <c r="K246" s="2"/>
      <c r="M246" s="17">
        <v>43887</v>
      </c>
      <c r="N246" s="4">
        <v>33286</v>
      </c>
      <c r="O246" s="17">
        <v>43958</v>
      </c>
      <c r="P246" s="4">
        <v>39317</v>
      </c>
      <c r="S246" s="17">
        <v>43887</v>
      </c>
      <c r="T246" s="4">
        <v>141</v>
      </c>
      <c r="U246" s="17">
        <v>43958</v>
      </c>
      <c r="V246" s="4">
        <v>257</v>
      </c>
      <c r="X246" s="2"/>
      <c r="AC246" s="2"/>
    </row>
    <row r="247" spans="1:29">
      <c r="A247" s="17">
        <v>43888</v>
      </c>
      <c r="B247" s="4">
        <v>700</v>
      </c>
      <c r="C247" s="17">
        <v>43959</v>
      </c>
      <c r="D247" s="4">
        <v>690</v>
      </c>
      <c r="E247" s="11"/>
      <c r="G247" s="17">
        <v>43888</v>
      </c>
      <c r="H247" s="4">
        <v>3319</v>
      </c>
      <c r="I247" s="17">
        <v>43959</v>
      </c>
      <c r="J247" s="4">
        <v>3379</v>
      </c>
      <c r="K247" s="2"/>
      <c r="M247" s="17">
        <v>43888</v>
      </c>
      <c r="N247" s="4">
        <v>34408</v>
      </c>
      <c r="O247" s="17">
        <v>43959</v>
      </c>
      <c r="P247" s="4">
        <v>37623</v>
      </c>
      <c r="S247" s="17">
        <v>43888</v>
      </c>
      <c r="T247" s="4">
        <v>144</v>
      </c>
      <c r="U247" s="17">
        <v>43959</v>
      </c>
      <c r="V247" s="4">
        <v>337</v>
      </c>
      <c r="X247" s="2"/>
      <c r="AC247" s="2"/>
    </row>
    <row r="248" spans="1:29">
      <c r="A248" s="17">
        <v>43889</v>
      </c>
      <c r="B248" s="4">
        <v>605</v>
      </c>
      <c r="C248" s="17">
        <v>43960</v>
      </c>
      <c r="D248" s="4">
        <v>578</v>
      </c>
      <c r="E248" s="11"/>
      <c r="G248" s="17">
        <v>43889</v>
      </c>
      <c r="H248" s="4">
        <v>3393</v>
      </c>
      <c r="I248" s="17">
        <v>43960</v>
      </c>
      <c r="J248" s="4">
        <v>2545</v>
      </c>
      <c r="K248" s="2"/>
      <c r="M248" s="17">
        <v>43889</v>
      </c>
      <c r="N248" s="4">
        <v>31039</v>
      </c>
      <c r="O248" s="17">
        <v>43960</v>
      </c>
      <c r="P248" s="4">
        <v>26075</v>
      </c>
      <c r="S248" s="17">
        <v>43889</v>
      </c>
      <c r="T248" s="4">
        <v>140</v>
      </c>
      <c r="U248" s="17">
        <v>43960</v>
      </c>
      <c r="V248" s="4">
        <v>127</v>
      </c>
      <c r="X248" s="2"/>
      <c r="AC248" s="2"/>
    </row>
    <row r="249" spans="1:29">
      <c r="A249" s="17">
        <v>43890</v>
      </c>
      <c r="B249" s="4">
        <v>470</v>
      </c>
      <c r="C249" s="17">
        <v>43961</v>
      </c>
      <c r="D249" s="4">
        <v>529</v>
      </c>
      <c r="E249" s="11"/>
      <c r="G249" s="17">
        <v>43890</v>
      </c>
      <c r="H249" s="4">
        <v>2088</v>
      </c>
      <c r="I249" s="17">
        <v>43961</v>
      </c>
      <c r="J249" s="4">
        <v>2572</v>
      </c>
      <c r="K249" s="2"/>
      <c r="M249" s="17">
        <v>43890</v>
      </c>
      <c r="N249" s="4">
        <v>24155</v>
      </c>
      <c r="O249" s="17">
        <v>43961</v>
      </c>
      <c r="P249" s="4">
        <v>28226</v>
      </c>
      <c r="S249" s="17">
        <v>43890</v>
      </c>
      <c r="T249" s="4">
        <v>149</v>
      </c>
      <c r="U249" s="17">
        <v>43961</v>
      </c>
      <c r="V249" s="4">
        <v>167</v>
      </c>
      <c r="X249" s="2"/>
      <c r="AC249" s="2"/>
    </row>
    <row r="250" spans="1:29">
      <c r="A250" s="17">
        <v>43891</v>
      </c>
      <c r="B250" s="4">
        <v>528</v>
      </c>
      <c r="C250" s="17">
        <v>43962</v>
      </c>
      <c r="D250" s="4">
        <v>871</v>
      </c>
      <c r="E250" s="11"/>
      <c r="G250" s="17">
        <v>43891</v>
      </c>
      <c r="H250" s="4">
        <v>2619</v>
      </c>
      <c r="I250" s="17">
        <v>43962</v>
      </c>
      <c r="J250" s="4">
        <v>3465</v>
      </c>
      <c r="K250" s="2"/>
      <c r="M250" s="17">
        <v>43891</v>
      </c>
      <c r="N250" s="4">
        <v>26915</v>
      </c>
      <c r="O250" s="17">
        <v>43962</v>
      </c>
      <c r="P250" s="4">
        <v>39927</v>
      </c>
      <c r="S250" s="17">
        <v>43891</v>
      </c>
      <c r="T250" s="4">
        <v>129</v>
      </c>
      <c r="U250" s="17">
        <v>43962</v>
      </c>
      <c r="V250" s="4">
        <v>264</v>
      </c>
      <c r="X250" s="2"/>
      <c r="AC250" s="2"/>
    </row>
    <row r="251" spans="1:29">
      <c r="A251" s="17">
        <v>43892</v>
      </c>
      <c r="B251" s="4">
        <v>636</v>
      </c>
      <c r="C251" s="17">
        <v>43963</v>
      </c>
      <c r="D251" s="4">
        <v>727</v>
      </c>
      <c r="E251" s="11"/>
      <c r="G251" s="17">
        <v>43892</v>
      </c>
      <c r="H251" s="4">
        <v>3393</v>
      </c>
      <c r="I251" s="17">
        <v>43963</v>
      </c>
      <c r="J251" s="4">
        <v>3426</v>
      </c>
      <c r="K251" s="2"/>
      <c r="M251" s="17">
        <v>43892</v>
      </c>
      <c r="N251" s="4">
        <v>36943</v>
      </c>
      <c r="O251" s="17">
        <v>43963</v>
      </c>
      <c r="P251" s="4">
        <v>39723</v>
      </c>
      <c r="S251" s="17">
        <v>43892</v>
      </c>
      <c r="T251" s="4">
        <v>151</v>
      </c>
      <c r="U251" s="17">
        <v>43963</v>
      </c>
      <c r="V251" s="4">
        <v>116</v>
      </c>
      <c r="X251" s="2"/>
      <c r="AC251" s="2"/>
    </row>
    <row r="252" spans="1:29">
      <c r="A252" s="17">
        <v>43893</v>
      </c>
      <c r="B252" s="4">
        <v>584</v>
      </c>
      <c r="C252" s="17">
        <v>43964</v>
      </c>
      <c r="D252" s="4">
        <v>712</v>
      </c>
      <c r="E252" s="11"/>
      <c r="G252" s="17">
        <v>43893</v>
      </c>
      <c r="H252" s="4">
        <v>3074</v>
      </c>
      <c r="I252" s="17">
        <v>43964</v>
      </c>
      <c r="J252" s="4">
        <v>3273</v>
      </c>
      <c r="K252" s="2"/>
      <c r="M252" s="17">
        <v>43893</v>
      </c>
      <c r="N252" s="4">
        <v>35854</v>
      </c>
      <c r="O252" s="17">
        <v>43964</v>
      </c>
      <c r="P252" s="4">
        <v>38707</v>
      </c>
      <c r="S252" s="17">
        <v>43893</v>
      </c>
      <c r="T252" s="4">
        <v>135</v>
      </c>
      <c r="U252" s="17">
        <v>43964</v>
      </c>
      <c r="V252" s="4">
        <v>287</v>
      </c>
      <c r="X252" s="2"/>
      <c r="AC252" s="2"/>
    </row>
    <row r="253" spans="1:29">
      <c r="A253" s="17">
        <v>43894</v>
      </c>
      <c r="B253" s="4">
        <v>758</v>
      </c>
      <c r="C253" s="17">
        <v>43965</v>
      </c>
      <c r="D253" s="4">
        <v>677</v>
      </c>
      <c r="E253" s="11"/>
      <c r="G253" s="17">
        <v>43894</v>
      </c>
      <c r="H253" s="4">
        <v>3343</v>
      </c>
      <c r="I253" s="17">
        <v>43965</v>
      </c>
      <c r="J253" s="4">
        <v>3373</v>
      </c>
      <c r="K253" s="2"/>
      <c r="M253" s="17">
        <v>43894</v>
      </c>
      <c r="N253" s="4">
        <v>33264</v>
      </c>
      <c r="O253" s="17">
        <v>43965</v>
      </c>
      <c r="P253" s="4">
        <v>38874</v>
      </c>
      <c r="S253" s="17">
        <v>43894</v>
      </c>
      <c r="T253" s="4">
        <v>152</v>
      </c>
      <c r="U253" s="17">
        <v>43965</v>
      </c>
      <c r="V253" s="4">
        <v>250</v>
      </c>
      <c r="X253" s="2"/>
      <c r="AC253" s="2"/>
    </row>
    <row r="254" spans="1:29">
      <c r="A254" s="17">
        <v>43895</v>
      </c>
      <c r="B254" s="4">
        <v>691</v>
      </c>
      <c r="C254" s="17">
        <v>43966</v>
      </c>
      <c r="D254" s="4">
        <v>710</v>
      </c>
      <c r="E254" s="11"/>
      <c r="G254" s="17">
        <v>43895</v>
      </c>
      <c r="H254" s="4">
        <v>3434</v>
      </c>
      <c r="I254" s="17">
        <v>43966</v>
      </c>
      <c r="J254" s="4">
        <v>3481</v>
      </c>
      <c r="K254" s="2"/>
      <c r="M254" s="17">
        <v>43895</v>
      </c>
      <c r="N254" s="4">
        <v>34572</v>
      </c>
      <c r="O254" s="17">
        <v>43966</v>
      </c>
      <c r="P254" s="4">
        <v>38064</v>
      </c>
      <c r="S254" s="17">
        <v>43895</v>
      </c>
      <c r="T254" s="4">
        <v>178</v>
      </c>
      <c r="U254" s="17">
        <v>43966</v>
      </c>
      <c r="V254" s="4">
        <v>248</v>
      </c>
      <c r="X254" s="2"/>
      <c r="AC254" s="2"/>
    </row>
    <row r="255" spans="1:29">
      <c r="A255" s="17">
        <v>43896</v>
      </c>
      <c r="B255" s="4">
        <v>529</v>
      </c>
      <c r="C255" s="17">
        <v>43967</v>
      </c>
      <c r="D255" s="4">
        <v>576</v>
      </c>
      <c r="E255" s="11"/>
      <c r="G255" s="17">
        <v>43896</v>
      </c>
      <c r="H255" s="4">
        <v>2950</v>
      </c>
      <c r="I255" s="17">
        <v>43967</v>
      </c>
      <c r="J255" s="4">
        <v>2153</v>
      </c>
      <c r="K255" s="2"/>
      <c r="M255" s="17">
        <v>43896</v>
      </c>
      <c r="N255" s="4">
        <v>33792</v>
      </c>
      <c r="O255" s="17">
        <v>43967</v>
      </c>
      <c r="P255" s="4">
        <v>25833</v>
      </c>
      <c r="S255" s="17">
        <v>43896</v>
      </c>
      <c r="T255" s="4">
        <v>175</v>
      </c>
      <c r="U255" s="17">
        <v>43967</v>
      </c>
      <c r="V255" s="4">
        <v>124</v>
      </c>
      <c r="X255" s="2"/>
      <c r="AC255" s="2"/>
    </row>
    <row r="256" spans="1:29">
      <c r="A256" s="17">
        <v>43897</v>
      </c>
      <c r="B256" s="4">
        <v>444</v>
      </c>
      <c r="C256" s="17">
        <v>43968</v>
      </c>
      <c r="D256" s="4">
        <v>494</v>
      </c>
      <c r="E256" s="11"/>
      <c r="G256" s="17">
        <v>43897</v>
      </c>
      <c r="H256" s="4">
        <v>2246</v>
      </c>
      <c r="I256" s="17">
        <v>43968</v>
      </c>
      <c r="J256" s="4">
        <v>2330</v>
      </c>
      <c r="K256" s="2"/>
      <c r="M256" s="17">
        <v>43897</v>
      </c>
      <c r="N256" s="4">
        <v>23209</v>
      </c>
      <c r="O256" s="17">
        <v>43968</v>
      </c>
      <c r="P256" s="4">
        <v>27460</v>
      </c>
      <c r="S256" s="17">
        <v>43897</v>
      </c>
      <c r="T256" s="4">
        <v>120</v>
      </c>
      <c r="U256" s="17">
        <v>43968</v>
      </c>
      <c r="V256" s="4">
        <v>113</v>
      </c>
      <c r="X256" s="2"/>
      <c r="AC256" s="2"/>
    </row>
    <row r="257" spans="1:29">
      <c r="A257" s="17">
        <v>43898</v>
      </c>
      <c r="B257" s="4">
        <v>467</v>
      </c>
      <c r="C257" s="17">
        <v>43969</v>
      </c>
      <c r="D257" s="4">
        <v>794</v>
      </c>
      <c r="E257" s="11"/>
      <c r="G257" s="17">
        <v>43898</v>
      </c>
      <c r="H257" s="4">
        <v>2099</v>
      </c>
      <c r="I257" s="17">
        <v>43969</v>
      </c>
      <c r="J257" s="4">
        <v>3301</v>
      </c>
      <c r="K257" s="2"/>
      <c r="M257" s="17">
        <v>43898</v>
      </c>
      <c r="N257" s="4">
        <v>23527</v>
      </c>
      <c r="O257" s="17">
        <v>43969</v>
      </c>
      <c r="P257" s="4">
        <v>37599</v>
      </c>
      <c r="S257" s="17">
        <v>43898</v>
      </c>
      <c r="T257" s="4">
        <v>155</v>
      </c>
      <c r="U257" s="17">
        <v>43969</v>
      </c>
      <c r="V257" s="4">
        <v>91</v>
      </c>
      <c r="X257" s="2"/>
      <c r="AC257" s="2"/>
    </row>
    <row r="258" spans="1:29">
      <c r="A258" s="17">
        <v>43899</v>
      </c>
      <c r="B258" s="4">
        <v>713</v>
      </c>
      <c r="C258" s="17">
        <v>43970</v>
      </c>
      <c r="D258" s="4">
        <v>807</v>
      </c>
      <c r="E258" s="11"/>
      <c r="G258" s="17">
        <v>43899</v>
      </c>
      <c r="H258" s="4">
        <v>3025</v>
      </c>
      <c r="I258" s="17">
        <v>43970</v>
      </c>
      <c r="J258" s="4">
        <v>3157</v>
      </c>
      <c r="K258" s="2"/>
      <c r="M258" s="17">
        <v>43899</v>
      </c>
      <c r="N258" s="4">
        <v>33563</v>
      </c>
      <c r="O258" s="17">
        <v>43970</v>
      </c>
      <c r="P258" s="4">
        <v>38998</v>
      </c>
      <c r="S258" s="17">
        <v>43899</v>
      </c>
      <c r="T258" s="4">
        <v>206</v>
      </c>
      <c r="U258" s="17">
        <v>43970</v>
      </c>
      <c r="V258" s="4">
        <v>108</v>
      </c>
      <c r="X258" s="2"/>
      <c r="AC258" s="2"/>
    </row>
    <row r="259" spans="1:29">
      <c r="A259" s="17">
        <v>43900</v>
      </c>
      <c r="B259" s="4">
        <v>626</v>
      </c>
      <c r="C259" s="17">
        <v>43971</v>
      </c>
      <c r="D259" s="4">
        <v>897</v>
      </c>
      <c r="E259" s="11"/>
      <c r="G259" s="17">
        <v>43900</v>
      </c>
      <c r="H259" s="4">
        <v>3184</v>
      </c>
      <c r="I259" s="17">
        <v>43971</v>
      </c>
      <c r="J259" s="4">
        <v>3391</v>
      </c>
      <c r="K259" s="2"/>
      <c r="M259" s="17">
        <v>43900</v>
      </c>
      <c r="N259" s="4">
        <v>33970</v>
      </c>
      <c r="O259" s="17">
        <v>43971</v>
      </c>
      <c r="P259" s="4">
        <v>37061</v>
      </c>
      <c r="S259" s="17">
        <v>43900</v>
      </c>
      <c r="T259" s="4">
        <v>154</v>
      </c>
      <c r="U259" s="17">
        <v>43971</v>
      </c>
      <c r="V259" s="4">
        <v>126</v>
      </c>
      <c r="X259" s="2"/>
      <c r="AC259" s="2"/>
    </row>
    <row r="260" spans="1:29">
      <c r="A260" s="17">
        <v>43901</v>
      </c>
      <c r="B260" s="4">
        <v>650</v>
      </c>
      <c r="C260" s="48">
        <v>43972</v>
      </c>
      <c r="D260" s="4">
        <v>854</v>
      </c>
      <c r="E260" s="11"/>
      <c r="G260" s="17">
        <v>43901</v>
      </c>
      <c r="H260" s="4">
        <v>2774</v>
      </c>
      <c r="I260" s="48">
        <v>43972</v>
      </c>
      <c r="J260" s="4">
        <v>3154</v>
      </c>
      <c r="K260" s="2"/>
      <c r="M260" s="17">
        <v>43901</v>
      </c>
      <c r="N260" s="4">
        <v>33938</v>
      </c>
      <c r="O260" s="48">
        <v>43972</v>
      </c>
      <c r="P260" s="4">
        <v>35944</v>
      </c>
      <c r="S260" s="17">
        <v>43901</v>
      </c>
      <c r="T260" s="4">
        <v>196</v>
      </c>
      <c r="U260" s="48">
        <v>43972</v>
      </c>
      <c r="V260" s="4">
        <v>136</v>
      </c>
      <c r="X260" s="2"/>
      <c r="AC260" s="2"/>
    </row>
    <row r="261" spans="1:29">
      <c r="A261" s="17">
        <v>43902</v>
      </c>
      <c r="B261" s="4">
        <v>705</v>
      </c>
      <c r="C261" s="52">
        <v>43973</v>
      </c>
      <c r="D261" s="4">
        <v>848</v>
      </c>
      <c r="E261" s="11"/>
      <c r="G261" s="17">
        <v>43902</v>
      </c>
      <c r="H261" s="4">
        <v>3118</v>
      </c>
      <c r="I261" s="52">
        <v>43973</v>
      </c>
      <c r="J261" s="4">
        <v>3155</v>
      </c>
      <c r="K261" s="2"/>
      <c r="M261" s="17">
        <v>43902</v>
      </c>
      <c r="N261" s="4">
        <v>34814</v>
      </c>
      <c r="O261" s="52">
        <v>43973</v>
      </c>
      <c r="P261" s="4">
        <v>36358</v>
      </c>
      <c r="S261" s="17">
        <v>43902</v>
      </c>
      <c r="T261" s="4">
        <v>160</v>
      </c>
      <c r="U261" s="52">
        <v>43973</v>
      </c>
      <c r="V261" s="4">
        <v>104</v>
      </c>
      <c r="X261" s="2"/>
      <c r="AC261" s="2"/>
    </row>
    <row r="262" spans="1:29">
      <c r="T262" s="11"/>
      <c r="AC262" s="2"/>
    </row>
    <row r="263" spans="1:29">
      <c r="AC263" s="2"/>
    </row>
    <row r="264" spans="1:29">
      <c r="AC264" s="2"/>
    </row>
    <row r="265" spans="1:29">
      <c r="A265" s="22" t="s">
        <v>37</v>
      </c>
      <c r="B265" s="22" t="s">
        <v>0</v>
      </c>
      <c r="C265" s="22" t="s">
        <v>37</v>
      </c>
      <c r="D265" s="22" t="s">
        <v>0</v>
      </c>
      <c r="G265" s="22" t="s">
        <v>37</v>
      </c>
      <c r="H265" s="22" t="s">
        <v>16</v>
      </c>
      <c r="I265" s="22" t="s">
        <v>37</v>
      </c>
      <c r="J265" s="22" t="s">
        <v>16</v>
      </c>
      <c r="M265" s="22" t="s">
        <v>37</v>
      </c>
      <c r="N265" s="22" t="s">
        <v>13</v>
      </c>
      <c r="O265" s="22" t="s">
        <v>37</v>
      </c>
      <c r="P265" s="22" t="s">
        <v>13</v>
      </c>
      <c r="S265" s="22" t="s">
        <v>37</v>
      </c>
      <c r="T265" s="22" t="s">
        <v>29</v>
      </c>
      <c r="U265" s="22" t="s">
        <v>37</v>
      </c>
      <c r="V265" s="22" t="s">
        <v>29</v>
      </c>
    </row>
    <row r="266" spans="1:29">
      <c r="A266" s="17">
        <v>43833</v>
      </c>
      <c r="B266" s="4">
        <v>227</v>
      </c>
      <c r="C266" s="17">
        <v>43904</v>
      </c>
      <c r="D266" s="4">
        <v>221</v>
      </c>
      <c r="E266" s="11"/>
      <c r="G266" s="17">
        <v>43833</v>
      </c>
      <c r="H266" s="4">
        <v>73</v>
      </c>
      <c r="I266" s="17">
        <v>43904</v>
      </c>
      <c r="J266" s="4">
        <v>54</v>
      </c>
      <c r="K266" s="2"/>
      <c r="M266" s="17">
        <v>43833</v>
      </c>
      <c r="N266" s="4">
        <v>51803</v>
      </c>
      <c r="O266" s="17">
        <v>43904</v>
      </c>
      <c r="P266" s="4">
        <v>46545</v>
      </c>
      <c r="S266" s="17">
        <v>43833</v>
      </c>
      <c r="T266" s="4">
        <v>122</v>
      </c>
      <c r="U266" s="17">
        <v>43904</v>
      </c>
      <c r="V266" s="4">
        <v>75</v>
      </c>
      <c r="X266" s="2"/>
    </row>
    <row r="267" spans="1:29">
      <c r="A267" s="17">
        <v>43834</v>
      </c>
      <c r="B267" s="4">
        <v>175</v>
      </c>
      <c r="C267" s="17">
        <v>43905</v>
      </c>
      <c r="D267" s="4">
        <v>326</v>
      </c>
      <c r="E267" s="11"/>
      <c r="G267" s="17">
        <v>43834</v>
      </c>
      <c r="H267" s="4">
        <v>47</v>
      </c>
      <c r="I267" s="17">
        <v>43905</v>
      </c>
      <c r="J267" s="4">
        <v>49</v>
      </c>
      <c r="K267" s="2"/>
      <c r="M267" s="17">
        <v>43834</v>
      </c>
      <c r="N267" s="4">
        <v>39692</v>
      </c>
      <c r="O267" s="17">
        <v>43905</v>
      </c>
      <c r="P267" s="4">
        <v>52531</v>
      </c>
      <c r="S267" s="17">
        <v>43834</v>
      </c>
      <c r="T267" s="4">
        <v>75</v>
      </c>
      <c r="U267" s="17">
        <v>43905</v>
      </c>
      <c r="V267" s="4">
        <v>112</v>
      </c>
      <c r="X267" s="2"/>
    </row>
    <row r="268" spans="1:29">
      <c r="A268" s="17">
        <v>43835</v>
      </c>
      <c r="B268" s="4">
        <v>242</v>
      </c>
      <c r="C268" s="17">
        <v>43906</v>
      </c>
      <c r="D268" s="4">
        <v>332</v>
      </c>
      <c r="E268" s="11"/>
      <c r="G268" s="17">
        <v>43835</v>
      </c>
      <c r="H268" s="4">
        <v>56</v>
      </c>
      <c r="I268" s="17">
        <v>43906</v>
      </c>
      <c r="J268" s="4">
        <v>58</v>
      </c>
      <c r="K268" s="2"/>
      <c r="M268" s="17">
        <v>43835</v>
      </c>
      <c r="N268" s="4">
        <v>42723</v>
      </c>
      <c r="O268" s="17">
        <v>43906</v>
      </c>
      <c r="P268" s="4">
        <v>75517</v>
      </c>
      <c r="S268" s="17">
        <v>43835</v>
      </c>
      <c r="T268" s="4">
        <v>103</v>
      </c>
      <c r="U268" s="17">
        <v>43906</v>
      </c>
      <c r="V268" s="4">
        <v>240</v>
      </c>
      <c r="X268" s="2"/>
    </row>
    <row r="269" spans="1:29">
      <c r="A269" s="17">
        <v>43836</v>
      </c>
      <c r="B269" s="4">
        <v>172</v>
      </c>
      <c r="C269" s="17">
        <v>43907</v>
      </c>
      <c r="D269" s="4">
        <v>299</v>
      </c>
      <c r="E269" s="11"/>
      <c r="G269" s="17">
        <v>43836</v>
      </c>
      <c r="H269" s="4">
        <v>45</v>
      </c>
      <c r="I269" s="17">
        <v>43907</v>
      </c>
      <c r="J269" s="4">
        <v>60</v>
      </c>
      <c r="K269" s="2"/>
      <c r="M269" s="17">
        <v>43836</v>
      </c>
      <c r="N269" s="4">
        <v>61151</v>
      </c>
      <c r="O269" s="17">
        <v>43907</v>
      </c>
      <c r="P269" s="4">
        <v>78793</v>
      </c>
      <c r="S269" s="17">
        <v>43836</v>
      </c>
      <c r="T269" s="4">
        <v>113</v>
      </c>
      <c r="U269" s="17">
        <v>43907</v>
      </c>
      <c r="V269" s="4">
        <v>160</v>
      </c>
      <c r="X269" s="2"/>
      <c r="AC269" s="2"/>
    </row>
    <row r="270" spans="1:29">
      <c r="A270" s="17">
        <v>43837</v>
      </c>
      <c r="B270" s="4">
        <v>199</v>
      </c>
      <c r="C270" s="17">
        <v>43908</v>
      </c>
      <c r="D270" s="4">
        <v>328</v>
      </c>
      <c r="E270" s="11"/>
      <c r="G270" s="17">
        <v>43837</v>
      </c>
      <c r="H270" s="4">
        <v>42</v>
      </c>
      <c r="I270" s="17">
        <v>43908</v>
      </c>
      <c r="J270" s="4">
        <v>58</v>
      </c>
      <c r="K270" s="2"/>
      <c r="M270" s="17">
        <v>43837</v>
      </c>
      <c r="N270" s="4">
        <v>60264</v>
      </c>
      <c r="O270" s="17">
        <v>43908</v>
      </c>
      <c r="P270" s="4">
        <v>80312</v>
      </c>
      <c r="S270" s="17">
        <v>43837</v>
      </c>
      <c r="T270" s="4">
        <v>195</v>
      </c>
      <c r="U270" s="17">
        <v>43908</v>
      </c>
      <c r="V270" s="4">
        <v>175</v>
      </c>
      <c r="X270" s="2"/>
      <c r="AC270" s="2"/>
    </row>
    <row r="271" spans="1:29">
      <c r="A271" s="17">
        <v>43838</v>
      </c>
      <c r="B271" s="4">
        <v>339</v>
      </c>
      <c r="C271" s="17">
        <v>43909</v>
      </c>
      <c r="D271" s="4">
        <v>347</v>
      </c>
      <c r="E271" s="11"/>
      <c r="G271" s="17">
        <v>43838</v>
      </c>
      <c r="H271" s="4">
        <v>35</v>
      </c>
      <c r="I271" s="17">
        <v>43909</v>
      </c>
      <c r="J271" s="4">
        <v>61</v>
      </c>
      <c r="K271" s="2"/>
      <c r="M271" s="17">
        <v>43838</v>
      </c>
      <c r="N271" s="4">
        <v>59196</v>
      </c>
      <c r="O271" s="17">
        <v>43909</v>
      </c>
      <c r="P271" s="4">
        <v>78916</v>
      </c>
      <c r="S271" s="17">
        <v>43838</v>
      </c>
      <c r="T271" s="4">
        <v>102</v>
      </c>
      <c r="U271" s="17">
        <v>43909</v>
      </c>
      <c r="V271" s="4">
        <v>146</v>
      </c>
      <c r="X271" s="2"/>
      <c r="AC271" s="2"/>
    </row>
    <row r="272" spans="1:29">
      <c r="A272" s="17">
        <v>43839</v>
      </c>
      <c r="B272" s="4">
        <v>195</v>
      </c>
      <c r="C272" s="17">
        <v>43910</v>
      </c>
      <c r="D272" s="4">
        <v>306</v>
      </c>
      <c r="E272" s="11"/>
      <c r="G272" s="17">
        <v>43839</v>
      </c>
      <c r="H272" s="4">
        <v>43</v>
      </c>
      <c r="I272" s="17">
        <v>43910</v>
      </c>
      <c r="J272" s="4">
        <v>54</v>
      </c>
      <c r="K272" s="2"/>
      <c r="M272" s="17">
        <v>43839</v>
      </c>
      <c r="N272" s="4">
        <v>63086</v>
      </c>
      <c r="O272" s="17">
        <v>43910</v>
      </c>
      <c r="P272" s="4">
        <v>74056</v>
      </c>
      <c r="S272" s="17">
        <v>43839</v>
      </c>
      <c r="T272" s="4">
        <v>158</v>
      </c>
      <c r="U272" s="17">
        <v>43910</v>
      </c>
      <c r="V272" s="4">
        <v>133</v>
      </c>
      <c r="X272" s="2"/>
      <c r="AC272" s="2"/>
    </row>
    <row r="273" spans="1:29">
      <c r="A273" s="17">
        <v>43840</v>
      </c>
      <c r="B273" s="4">
        <v>156</v>
      </c>
      <c r="C273" s="17">
        <v>43911</v>
      </c>
      <c r="D273" s="4">
        <v>314</v>
      </c>
      <c r="E273" s="11"/>
      <c r="G273" s="17">
        <v>43840</v>
      </c>
      <c r="H273" s="4">
        <v>46</v>
      </c>
      <c r="I273" s="17">
        <v>43911</v>
      </c>
      <c r="J273" s="4">
        <v>52</v>
      </c>
      <c r="K273" s="2"/>
      <c r="M273" s="17">
        <v>43840</v>
      </c>
      <c r="N273" s="4">
        <v>58523</v>
      </c>
      <c r="O273" s="17">
        <v>43911</v>
      </c>
      <c r="P273" s="4">
        <v>52338</v>
      </c>
      <c r="S273" s="17">
        <v>43840</v>
      </c>
      <c r="T273" s="4">
        <v>134</v>
      </c>
      <c r="U273" s="17">
        <v>43911</v>
      </c>
      <c r="V273" s="4">
        <v>132</v>
      </c>
      <c r="X273" s="2"/>
      <c r="AC273" s="2"/>
    </row>
    <row r="274" spans="1:29">
      <c r="A274" s="17">
        <v>43841</v>
      </c>
      <c r="B274" s="4">
        <v>136</v>
      </c>
      <c r="C274" s="17">
        <v>43912</v>
      </c>
      <c r="D274" s="4">
        <v>336</v>
      </c>
      <c r="E274" s="11"/>
      <c r="G274" s="17">
        <v>43841</v>
      </c>
      <c r="H274" s="4">
        <v>35</v>
      </c>
      <c r="I274" s="17">
        <v>43912</v>
      </c>
      <c r="J274" s="4">
        <v>42</v>
      </c>
      <c r="K274" s="2"/>
      <c r="M274" s="17">
        <v>43841</v>
      </c>
      <c r="N274" s="4">
        <v>37746</v>
      </c>
      <c r="O274" s="17">
        <v>43912</v>
      </c>
      <c r="P274" s="4">
        <v>56757</v>
      </c>
      <c r="S274" s="17">
        <v>43841</v>
      </c>
      <c r="T274" s="4">
        <v>86</v>
      </c>
      <c r="U274" s="17">
        <v>43912</v>
      </c>
      <c r="V274" s="4">
        <v>120</v>
      </c>
      <c r="X274" s="2"/>
      <c r="AC274" s="2"/>
    </row>
    <row r="275" spans="1:29">
      <c r="A275" s="17">
        <v>43842</v>
      </c>
      <c r="B275" s="4">
        <v>141</v>
      </c>
      <c r="C275" s="17">
        <v>43913</v>
      </c>
      <c r="D275" s="4">
        <v>340</v>
      </c>
      <c r="E275" s="11"/>
      <c r="G275" s="17">
        <v>43842</v>
      </c>
      <c r="H275" s="4">
        <v>43</v>
      </c>
      <c r="I275" s="17">
        <v>43913</v>
      </c>
      <c r="J275" s="4">
        <v>60</v>
      </c>
      <c r="K275" s="2"/>
      <c r="M275" s="17">
        <v>43842</v>
      </c>
      <c r="N275" s="4">
        <v>43835</v>
      </c>
      <c r="O275" s="17">
        <v>43913</v>
      </c>
      <c r="P275" s="4">
        <v>80442</v>
      </c>
      <c r="S275" s="17">
        <v>43842</v>
      </c>
      <c r="T275" s="4">
        <v>66</v>
      </c>
      <c r="U275" s="17">
        <v>43913</v>
      </c>
      <c r="V275" s="4">
        <v>108</v>
      </c>
      <c r="X275" s="2"/>
      <c r="AC275" s="2"/>
    </row>
    <row r="276" spans="1:29">
      <c r="A276" s="17">
        <v>43843</v>
      </c>
      <c r="B276" s="4">
        <v>134</v>
      </c>
      <c r="C276" s="17">
        <v>43914</v>
      </c>
      <c r="D276" s="4">
        <v>371</v>
      </c>
      <c r="E276" s="11"/>
      <c r="G276" s="17">
        <v>43843</v>
      </c>
      <c r="H276" s="4">
        <v>41</v>
      </c>
      <c r="I276" s="17">
        <v>43914</v>
      </c>
      <c r="J276" s="4">
        <v>57</v>
      </c>
      <c r="K276" s="2"/>
      <c r="M276" s="17">
        <v>43843</v>
      </c>
      <c r="N276" s="4">
        <v>62393</v>
      </c>
      <c r="O276" s="17">
        <v>43914</v>
      </c>
      <c r="P276" s="4">
        <v>80635</v>
      </c>
      <c r="S276" s="17">
        <v>43843</v>
      </c>
      <c r="T276" s="4">
        <v>122</v>
      </c>
      <c r="U276" s="17">
        <v>43914</v>
      </c>
      <c r="V276" s="4">
        <v>87</v>
      </c>
      <c r="X276" s="2"/>
      <c r="AC276" s="2"/>
    </row>
    <row r="277" spans="1:29">
      <c r="A277" s="17">
        <v>43844</v>
      </c>
      <c r="B277" s="4">
        <v>169</v>
      </c>
      <c r="C277" s="17">
        <v>43915</v>
      </c>
      <c r="D277" s="4">
        <v>374</v>
      </c>
      <c r="E277" s="11"/>
      <c r="G277" s="17">
        <v>43844</v>
      </c>
      <c r="H277" s="4">
        <v>44</v>
      </c>
      <c r="I277" s="17">
        <v>43915</v>
      </c>
      <c r="J277" s="4">
        <v>88</v>
      </c>
      <c r="K277" s="2"/>
      <c r="M277" s="17">
        <v>43844</v>
      </c>
      <c r="N277" s="4">
        <v>61307</v>
      </c>
      <c r="O277" s="17">
        <v>43915</v>
      </c>
      <c r="P277" s="4">
        <v>80973</v>
      </c>
      <c r="S277" s="17">
        <v>43844</v>
      </c>
      <c r="T277" s="4">
        <v>173</v>
      </c>
      <c r="U277" s="17">
        <v>43915</v>
      </c>
      <c r="V277" s="4">
        <v>121</v>
      </c>
      <c r="X277" s="2"/>
      <c r="AC277" s="2"/>
    </row>
    <row r="278" spans="1:29">
      <c r="A278" s="17">
        <v>43845</v>
      </c>
      <c r="B278" s="4">
        <v>124</v>
      </c>
      <c r="C278" s="17">
        <v>43916</v>
      </c>
      <c r="D278" s="4">
        <v>365</v>
      </c>
      <c r="E278" s="11"/>
      <c r="G278" s="17">
        <v>43845</v>
      </c>
      <c r="H278" s="4">
        <v>47</v>
      </c>
      <c r="I278" s="17">
        <v>43916</v>
      </c>
      <c r="J278" s="4">
        <v>75</v>
      </c>
      <c r="K278" s="2"/>
      <c r="M278" s="17">
        <v>43845</v>
      </c>
      <c r="N278" s="4">
        <v>61436</v>
      </c>
      <c r="O278" s="17">
        <v>43916</v>
      </c>
      <c r="P278" s="4">
        <v>84006</v>
      </c>
      <c r="S278" s="17">
        <v>43845</v>
      </c>
      <c r="T278" s="4">
        <v>85</v>
      </c>
      <c r="U278" s="17">
        <v>43916</v>
      </c>
      <c r="V278" s="4">
        <v>123</v>
      </c>
      <c r="X278" s="2"/>
      <c r="AC278" s="2"/>
    </row>
    <row r="279" spans="1:29">
      <c r="A279" s="17">
        <v>43846</v>
      </c>
      <c r="B279" s="4">
        <v>172</v>
      </c>
      <c r="C279" s="17">
        <v>43917</v>
      </c>
      <c r="D279" s="4">
        <v>317</v>
      </c>
      <c r="E279" s="11"/>
      <c r="G279" s="17">
        <v>43846</v>
      </c>
      <c r="H279" s="4">
        <v>42</v>
      </c>
      <c r="I279" s="17">
        <v>43917</v>
      </c>
      <c r="J279" s="4">
        <v>91</v>
      </c>
      <c r="K279" s="2"/>
      <c r="M279" s="17">
        <v>43846</v>
      </c>
      <c r="N279" s="4">
        <v>60717</v>
      </c>
      <c r="O279" s="17">
        <v>43917</v>
      </c>
      <c r="P279" s="4">
        <v>77431</v>
      </c>
      <c r="S279" s="17">
        <v>43846</v>
      </c>
      <c r="T279" s="4">
        <v>196</v>
      </c>
      <c r="U279" s="17">
        <v>43917</v>
      </c>
      <c r="V279" s="4">
        <v>98</v>
      </c>
      <c r="X279" s="2"/>
      <c r="AC279" s="2"/>
    </row>
    <row r="280" spans="1:29">
      <c r="A280" s="17">
        <v>43847</v>
      </c>
      <c r="B280" s="4">
        <v>147</v>
      </c>
      <c r="C280" s="17">
        <v>43918</v>
      </c>
      <c r="D280" s="4">
        <v>322</v>
      </c>
      <c r="E280" s="11"/>
      <c r="G280" s="17">
        <v>43847</v>
      </c>
      <c r="H280" s="4">
        <v>54</v>
      </c>
      <c r="I280" s="17">
        <v>43918</v>
      </c>
      <c r="J280" s="4">
        <v>54</v>
      </c>
      <c r="K280" s="2"/>
      <c r="M280" s="17">
        <v>43847</v>
      </c>
      <c r="N280" s="4">
        <v>55459</v>
      </c>
      <c r="O280" s="17">
        <v>43918</v>
      </c>
      <c r="P280" s="4">
        <v>55966</v>
      </c>
      <c r="S280" s="17">
        <v>43847</v>
      </c>
      <c r="T280" s="4">
        <v>209</v>
      </c>
      <c r="U280" s="17">
        <v>43918</v>
      </c>
      <c r="V280" s="4">
        <v>95</v>
      </c>
      <c r="X280" s="2"/>
      <c r="AC280" s="2"/>
    </row>
    <row r="281" spans="1:29">
      <c r="A281" s="17">
        <v>43848</v>
      </c>
      <c r="B281" s="4">
        <v>138</v>
      </c>
      <c r="C281" s="17">
        <v>43919</v>
      </c>
      <c r="D281" s="4">
        <v>420</v>
      </c>
      <c r="E281" s="11"/>
      <c r="G281" s="17">
        <v>43848</v>
      </c>
      <c r="H281" s="4">
        <v>18</v>
      </c>
      <c r="I281" s="17">
        <v>43919</v>
      </c>
      <c r="J281" s="4">
        <v>64</v>
      </c>
      <c r="K281" s="2"/>
      <c r="M281" s="17">
        <v>43848</v>
      </c>
      <c r="N281" s="4">
        <v>40963</v>
      </c>
      <c r="O281" s="17">
        <v>43919</v>
      </c>
      <c r="P281" s="4">
        <v>57091</v>
      </c>
      <c r="S281" s="17">
        <v>43848</v>
      </c>
      <c r="T281" s="4">
        <v>115</v>
      </c>
      <c r="U281" s="17">
        <v>43919</v>
      </c>
      <c r="V281" s="4">
        <v>88</v>
      </c>
      <c r="X281" s="2"/>
      <c r="AC281" s="2"/>
    </row>
    <row r="282" spans="1:29">
      <c r="A282" s="17">
        <v>43849</v>
      </c>
      <c r="B282" s="4">
        <v>154</v>
      </c>
      <c r="C282" s="17">
        <v>43920</v>
      </c>
      <c r="D282" s="4">
        <v>395</v>
      </c>
      <c r="E282" s="11"/>
      <c r="G282" s="17">
        <v>43849</v>
      </c>
      <c r="H282" s="4">
        <v>36</v>
      </c>
      <c r="I282" s="17">
        <v>43920</v>
      </c>
      <c r="J282" s="4">
        <v>87</v>
      </c>
      <c r="K282" s="2"/>
      <c r="M282" s="17">
        <v>43849</v>
      </c>
      <c r="N282" s="4">
        <v>42925</v>
      </c>
      <c r="O282" s="17">
        <v>43920</v>
      </c>
      <c r="P282" s="4">
        <v>78143</v>
      </c>
      <c r="S282" s="17">
        <v>43849</v>
      </c>
      <c r="T282" s="4">
        <v>67</v>
      </c>
      <c r="U282" s="17">
        <v>43920</v>
      </c>
      <c r="V282" s="4">
        <v>160</v>
      </c>
      <c r="X282" s="2"/>
      <c r="AC282" s="2"/>
    </row>
    <row r="283" spans="1:29">
      <c r="A283" s="17">
        <v>43850</v>
      </c>
      <c r="B283" s="4">
        <v>177</v>
      </c>
      <c r="C283" s="17">
        <v>43921</v>
      </c>
      <c r="D283" s="4">
        <v>385</v>
      </c>
      <c r="E283" s="11"/>
      <c r="G283" s="17">
        <v>43850</v>
      </c>
      <c r="H283" s="4">
        <v>48</v>
      </c>
      <c r="I283" s="17">
        <v>43921</v>
      </c>
      <c r="J283" s="4">
        <v>103</v>
      </c>
      <c r="K283" s="2"/>
      <c r="M283" s="17">
        <v>43850</v>
      </c>
      <c r="N283" s="4">
        <v>55455</v>
      </c>
      <c r="O283" s="17">
        <v>43921</v>
      </c>
      <c r="P283" s="4">
        <v>78462</v>
      </c>
      <c r="S283" s="17">
        <v>43850</v>
      </c>
      <c r="T283" s="4">
        <v>153</v>
      </c>
      <c r="U283" s="17">
        <v>43921</v>
      </c>
      <c r="V283" s="4">
        <v>123</v>
      </c>
      <c r="X283" s="2"/>
      <c r="AC283" s="2"/>
    </row>
    <row r="284" spans="1:29">
      <c r="A284" s="17">
        <v>43851</v>
      </c>
      <c r="B284" s="4">
        <v>157</v>
      </c>
      <c r="C284" s="17">
        <v>43922</v>
      </c>
      <c r="D284" s="4">
        <v>373</v>
      </c>
      <c r="E284" s="11"/>
      <c r="G284" s="17">
        <v>43851</v>
      </c>
      <c r="H284" s="4">
        <v>43</v>
      </c>
      <c r="I284" s="17">
        <v>43922</v>
      </c>
      <c r="J284" s="4">
        <v>83</v>
      </c>
      <c r="K284" s="2"/>
      <c r="M284" s="17">
        <v>43851</v>
      </c>
      <c r="N284" s="4">
        <v>61504</v>
      </c>
      <c r="O284" s="17">
        <v>43922</v>
      </c>
      <c r="P284" s="4">
        <v>79727</v>
      </c>
      <c r="S284" s="17">
        <v>43851</v>
      </c>
      <c r="T284" s="4">
        <v>125</v>
      </c>
      <c r="U284" s="17">
        <v>43922</v>
      </c>
      <c r="V284" s="4">
        <v>111</v>
      </c>
      <c r="X284" s="2"/>
      <c r="AC284" s="2"/>
    </row>
    <row r="285" spans="1:29">
      <c r="A285" s="17">
        <v>43852</v>
      </c>
      <c r="B285" s="4">
        <v>162</v>
      </c>
      <c r="C285" s="17">
        <v>43923</v>
      </c>
      <c r="D285" s="4">
        <v>409</v>
      </c>
      <c r="E285" s="11"/>
      <c r="G285" s="17">
        <v>43852</v>
      </c>
      <c r="H285" s="4">
        <v>44</v>
      </c>
      <c r="I285" s="17">
        <v>43923</v>
      </c>
      <c r="J285" s="4">
        <v>77</v>
      </c>
      <c r="K285" s="2"/>
      <c r="M285" s="17">
        <v>43852</v>
      </c>
      <c r="N285" s="4">
        <v>62843</v>
      </c>
      <c r="O285" s="17">
        <v>43923</v>
      </c>
      <c r="P285" s="4">
        <v>78778</v>
      </c>
      <c r="S285" s="17">
        <v>43852</v>
      </c>
      <c r="T285" s="4">
        <v>172</v>
      </c>
      <c r="U285" s="17">
        <v>43923</v>
      </c>
      <c r="V285" s="4">
        <v>133</v>
      </c>
      <c r="X285" s="2"/>
      <c r="AC285" s="2"/>
    </row>
    <row r="286" spans="1:29">
      <c r="A286" s="17">
        <v>43853</v>
      </c>
      <c r="B286" s="4">
        <v>184</v>
      </c>
      <c r="C286" s="17">
        <v>43924</v>
      </c>
      <c r="D286" s="4">
        <v>396</v>
      </c>
      <c r="E286" s="11"/>
      <c r="G286" s="17">
        <v>43853</v>
      </c>
      <c r="H286" s="4">
        <v>41</v>
      </c>
      <c r="I286" s="17">
        <v>43924</v>
      </c>
      <c r="J286" s="4">
        <v>92</v>
      </c>
      <c r="K286" s="2"/>
      <c r="M286" s="17">
        <v>43853</v>
      </c>
      <c r="N286" s="4">
        <v>62664</v>
      </c>
      <c r="O286" s="17">
        <v>43924</v>
      </c>
      <c r="P286" s="4">
        <v>74543</v>
      </c>
      <c r="S286" s="17">
        <v>43853</v>
      </c>
      <c r="T286" s="4">
        <v>147</v>
      </c>
      <c r="U286" s="17">
        <v>43924</v>
      </c>
      <c r="V286" s="4">
        <v>147</v>
      </c>
      <c r="X286" s="2"/>
      <c r="AC286" s="2"/>
    </row>
    <row r="287" spans="1:29">
      <c r="A287" s="17">
        <v>43854</v>
      </c>
      <c r="B287" s="4">
        <v>135</v>
      </c>
      <c r="C287" s="17">
        <v>43925</v>
      </c>
      <c r="D287" s="4">
        <v>432</v>
      </c>
      <c r="E287" s="11"/>
      <c r="G287" s="17">
        <v>43854</v>
      </c>
      <c r="H287" s="4">
        <v>45</v>
      </c>
      <c r="I287" s="17">
        <v>43925</v>
      </c>
      <c r="J287" s="4">
        <v>51</v>
      </c>
      <c r="K287" s="2"/>
      <c r="M287" s="17">
        <v>43854</v>
      </c>
      <c r="N287" s="4">
        <v>55788</v>
      </c>
      <c r="O287" s="17">
        <v>43925</v>
      </c>
      <c r="P287" s="4">
        <v>51750</v>
      </c>
      <c r="S287" s="17">
        <v>43854</v>
      </c>
      <c r="T287" s="4">
        <v>220</v>
      </c>
      <c r="U287" s="17">
        <v>43925</v>
      </c>
      <c r="V287" s="4">
        <v>95</v>
      </c>
      <c r="X287" s="2"/>
      <c r="AC287" s="2"/>
    </row>
    <row r="288" spans="1:29">
      <c r="A288" s="17">
        <v>43855</v>
      </c>
      <c r="B288" s="4">
        <v>160</v>
      </c>
      <c r="C288" s="17">
        <v>43926</v>
      </c>
      <c r="D288" s="4">
        <v>360</v>
      </c>
      <c r="E288" s="11"/>
      <c r="G288" s="17">
        <v>43855</v>
      </c>
      <c r="H288" s="4">
        <v>42</v>
      </c>
      <c r="I288" s="17">
        <v>43926</v>
      </c>
      <c r="J288" s="4">
        <v>82</v>
      </c>
      <c r="K288" s="2"/>
      <c r="M288" s="17">
        <v>43855</v>
      </c>
      <c r="N288" s="4">
        <v>39903</v>
      </c>
      <c r="O288" s="17">
        <v>43926</v>
      </c>
      <c r="P288" s="4">
        <v>53643</v>
      </c>
      <c r="S288" s="17">
        <v>43855</v>
      </c>
      <c r="T288" s="4">
        <v>146</v>
      </c>
      <c r="U288" s="17">
        <v>43926</v>
      </c>
      <c r="V288" s="4">
        <v>122</v>
      </c>
      <c r="X288" s="2"/>
      <c r="AC288" s="2"/>
    </row>
    <row r="289" spans="1:29">
      <c r="A289" s="17">
        <v>43856</v>
      </c>
      <c r="B289" s="4">
        <v>159</v>
      </c>
      <c r="C289" s="17">
        <v>43927</v>
      </c>
      <c r="D289" s="4">
        <v>392</v>
      </c>
      <c r="E289" s="11"/>
      <c r="G289" s="17">
        <v>43856</v>
      </c>
      <c r="H289" s="4">
        <v>45</v>
      </c>
      <c r="I289" s="17">
        <v>43927</v>
      </c>
      <c r="J289" s="4">
        <v>101</v>
      </c>
      <c r="K289" s="2"/>
      <c r="M289" s="17">
        <v>43856</v>
      </c>
      <c r="N289" s="4">
        <v>40784</v>
      </c>
      <c r="O289" s="17">
        <v>43927</v>
      </c>
      <c r="P289" s="4">
        <v>75209</v>
      </c>
      <c r="S289" s="17">
        <v>43856</v>
      </c>
      <c r="T289" s="4">
        <v>116</v>
      </c>
      <c r="U289" s="17">
        <v>43927</v>
      </c>
      <c r="V289" s="4">
        <v>141</v>
      </c>
      <c r="X289" s="2"/>
      <c r="AC289" s="2"/>
    </row>
    <row r="290" spans="1:29">
      <c r="A290" s="17">
        <v>43857</v>
      </c>
      <c r="B290" s="4">
        <v>217</v>
      </c>
      <c r="C290" s="17">
        <v>43928</v>
      </c>
      <c r="D290" s="4">
        <v>379</v>
      </c>
      <c r="E290" s="11"/>
      <c r="G290" s="17">
        <v>43857</v>
      </c>
      <c r="H290" s="4">
        <v>65</v>
      </c>
      <c r="I290" s="17">
        <v>43928</v>
      </c>
      <c r="J290" s="4">
        <v>94</v>
      </c>
      <c r="K290" s="2"/>
      <c r="M290" s="17">
        <v>43857</v>
      </c>
      <c r="N290" s="4">
        <v>60056</v>
      </c>
      <c r="O290" s="17">
        <v>43928</v>
      </c>
      <c r="P290" s="4">
        <v>74582</v>
      </c>
      <c r="S290" s="17">
        <v>43857</v>
      </c>
      <c r="T290" s="4">
        <v>155</v>
      </c>
      <c r="U290" s="17">
        <v>43928</v>
      </c>
      <c r="V290" s="4">
        <v>124</v>
      </c>
      <c r="X290" s="2"/>
      <c r="AC290" s="2"/>
    </row>
    <row r="291" spans="1:29">
      <c r="A291" s="17">
        <v>43858</v>
      </c>
      <c r="B291" s="4">
        <v>245</v>
      </c>
      <c r="C291" s="17">
        <v>43929</v>
      </c>
      <c r="D291" s="4">
        <v>383</v>
      </c>
      <c r="E291" s="11"/>
      <c r="G291" s="17">
        <v>43858</v>
      </c>
      <c r="H291" s="4">
        <v>83</v>
      </c>
      <c r="I291" s="17">
        <v>43929</v>
      </c>
      <c r="J291" s="4">
        <v>67</v>
      </c>
      <c r="K291" s="2"/>
      <c r="M291" s="17">
        <v>43858</v>
      </c>
      <c r="N291" s="4">
        <v>62336</v>
      </c>
      <c r="O291" s="17">
        <v>43929</v>
      </c>
      <c r="P291" s="4">
        <v>75274</v>
      </c>
      <c r="S291" s="17">
        <v>43858</v>
      </c>
      <c r="T291" s="4">
        <v>172</v>
      </c>
      <c r="U291" s="17">
        <v>43929</v>
      </c>
      <c r="V291" s="4">
        <v>109</v>
      </c>
      <c r="X291" s="2"/>
      <c r="AC291" s="2"/>
    </row>
    <row r="292" spans="1:29">
      <c r="A292" s="17">
        <v>43859</v>
      </c>
      <c r="B292" s="4">
        <v>254</v>
      </c>
      <c r="C292" s="17">
        <v>43930</v>
      </c>
      <c r="D292" s="4">
        <v>337</v>
      </c>
      <c r="E292" s="11"/>
      <c r="G292" s="17">
        <v>43859</v>
      </c>
      <c r="H292" s="4">
        <v>42</v>
      </c>
      <c r="I292" s="17">
        <v>43930</v>
      </c>
      <c r="J292" s="4">
        <v>77</v>
      </c>
      <c r="K292" s="2"/>
      <c r="M292" s="17">
        <v>43859</v>
      </c>
      <c r="N292" s="4">
        <v>61745</v>
      </c>
      <c r="O292" s="17">
        <v>43930</v>
      </c>
      <c r="P292" s="4">
        <v>73720</v>
      </c>
      <c r="S292" s="17">
        <v>43859</v>
      </c>
      <c r="T292" s="4">
        <v>117</v>
      </c>
      <c r="U292" s="17">
        <v>43930</v>
      </c>
      <c r="V292" s="4">
        <v>113</v>
      </c>
      <c r="X292" s="2"/>
      <c r="AC292" s="2"/>
    </row>
    <row r="293" spans="1:29">
      <c r="A293" s="17">
        <v>43860</v>
      </c>
      <c r="B293" s="4">
        <v>295</v>
      </c>
      <c r="C293" s="17">
        <v>43931</v>
      </c>
      <c r="D293" s="4">
        <v>412</v>
      </c>
      <c r="E293" s="11"/>
      <c r="G293" s="17">
        <v>43860</v>
      </c>
      <c r="H293" s="4">
        <v>78</v>
      </c>
      <c r="I293" s="17">
        <v>43931</v>
      </c>
      <c r="J293" s="4">
        <v>81</v>
      </c>
      <c r="K293" s="2"/>
      <c r="M293" s="17">
        <v>43860</v>
      </c>
      <c r="N293" s="4">
        <v>61703</v>
      </c>
      <c r="O293" s="17">
        <v>43931</v>
      </c>
      <c r="P293" s="4">
        <v>66406</v>
      </c>
      <c r="S293" s="17">
        <v>43860</v>
      </c>
      <c r="T293" s="4">
        <v>83</v>
      </c>
      <c r="U293" s="17">
        <v>43931</v>
      </c>
      <c r="V293" s="4">
        <v>114</v>
      </c>
      <c r="X293" s="2"/>
      <c r="AC293" s="2"/>
    </row>
    <row r="294" spans="1:29">
      <c r="A294" s="17">
        <v>43861</v>
      </c>
      <c r="B294" s="4">
        <v>181</v>
      </c>
      <c r="C294" s="17">
        <v>43932</v>
      </c>
      <c r="D294" s="4">
        <v>512</v>
      </c>
      <c r="E294" s="11"/>
      <c r="G294" s="17">
        <v>43861</v>
      </c>
      <c r="H294" s="4">
        <v>45</v>
      </c>
      <c r="I294" s="17">
        <v>43932</v>
      </c>
      <c r="J294" s="4">
        <v>58</v>
      </c>
      <c r="K294" s="2"/>
      <c r="M294" s="17">
        <v>43861</v>
      </c>
      <c r="N294" s="4">
        <v>57789</v>
      </c>
      <c r="O294" s="17">
        <v>43932</v>
      </c>
      <c r="P294" s="4">
        <v>48716</v>
      </c>
      <c r="S294" s="17">
        <v>43861</v>
      </c>
      <c r="T294" s="4">
        <v>166</v>
      </c>
      <c r="U294" s="17">
        <v>43932</v>
      </c>
      <c r="V294" s="4">
        <v>105</v>
      </c>
      <c r="X294" s="2"/>
      <c r="AC294" s="2"/>
    </row>
    <row r="295" spans="1:29">
      <c r="A295" s="17">
        <v>43862</v>
      </c>
      <c r="B295" s="4">
        <v>164</v>
      </c>
      <c r="C295" s="17">
        <v>43933</v>
      </c>
      <c r="D295" s="4">
        <v>536</v>
      </c>
      <c r="E295" s="11"/>
      <c r="G295" s="17">
        <v>43862</v>
      </c>
      <c r="H295" s="4">
        <v>40</v>
      </c>
      <c r="I295" s="17">
        <v>43933</v>
      </c>
      <c r="J295" s="4">
        <v>68</v>
      </c>
      <c r="K295" s="2"/>
      <c r="M295" s="17">
        <v>43862</v>
      </c>
      <c r="N295" s="4">
        <v>44153</v>
      </c>
      <c r="O295" s="17">
        <v>43933</v>
      </c>
      <c r="P295" s="4">
        <v>48032</v>
      </c>
      <c r="S295" s="17">
        <v>43862</v>
      </c>
      <c r="T295" s="4">
        <v>97</v>
      </c>
      <c r="U295" s="17">
        <v>43933</v>
      </c>
      <c r="V295" s="4">
        <v>73</v>
      </c>
      <c r="X295" s="2"/>
      <c r="AC295" s="2"/>
    </row>
    <row r="296" spans="1:29">
      <c r="A296" s="17">
        <v>43863</v>
      </c>
      <c r="B296" s="4">
        <v>205</v>
      </c>
      <c r="C296" s="17">
        <v>43934</v>
      </c>
      <c r="D296" s="4">
        <v>338</v>
      </c>
      <c r="E296" s="11"/>
      <c r="G296" s="17">
        <v>43863</v>
      </c>
      <c r="H296" s="4">
        <v>38</v>
      </c>
      <c r="I296" s="17">
        <v>43934</v>
      </c>
      <c r="J296" s="4">
        <v>80</v>
      </c>
      <c r="K296" s="2"/>
      <c r="M296" s="17">
        <v>43863</v>
      </c>
      <c r="N296" s="4">
        <v>39960</v>
      </c>
      <c r="O296" s="17">
        <v>43934</v>
      </c>
      <c r="P296" s="4">
        <v>69684</v>
      </c>
      <c r="S296" s="17">
        <v>43863</v>
      </c>
      <c r="T296" s="4">
        <v>56</v>
      </c>
      <c r="U296" s="17">
        <v>43934</v>
      </c>
      <c r="V296" s="4">
        <v>114</v>
      </c>
      <c r="X296" s="2"/>
      <c r="AC296" s="2"/>
    </row>
    <row r="297" spans="1:29">
      <c r="A297" s="17">
        <v>43864</v>
      </c>
      <c r="B297" s="4">
        <v>229</v>
      </c>
      <c r="C297" s="17">
        <v>43935</v>
      </c>
      <c r="D297" s="4">
        <v>340</v>
      </c>
      <c r="E297" s="11"/>
      <c r="G297" s="17">
        <v>43864</v>
      </c>
      <c r="H297" s="4">
        <v>56</v>
      </c>
      <c r="I297" s="17">
        <v>43935</v>
      </c>
      <c r="J297" s="4">
        <v>111</v>
      </c>
      <c r="K297" s="2"/>
      <c r="M297" s="17">
        <v>43864</v>
      </c>
      <c r="N297" s="4">
        <v>59151</v>
      </c>
      <c r="O297" s="17">
        <v>43935</v>
      </c>
      <c r="P297" s="4">
        <v>74972</v>
      </c>
      <c r="S297" s="17">
        <v>43864</v>
      </c>
      <c r="T297" s="4">
        <v>147</v>
      </c>
      <c r="U297" s="17">
        <v>43935</v>
      </c>
      <c r="V297" s="4">
        <v>144</v>
      </c>
      <c r="X297" s="2"/>
      <c r="AC297" s="2"/>
    </row>
    <row r="298" spans="1:29">
      <c r="A298" s="17">
        <v>43865</v>
      </c>
      <c r="B298" s="4">
        <v>212</v>
      </c>
      <c r="C298" s="17">
        <v>43936</v>
      </c>
      <c r="D298" s="4">
        <v>289</v>
      </c>
      <c r="E298" s="11"/>
      <c r="G298" s="17">
        <v>43865</v>
      </c>
      <c r="H298" s="4">
        <v>40</v>
      </c>
      <c r="I298" s="17">
        <v>43936</v>
      </c>
      <c r="J298" s="4">
        <v>94</v>
      </c>
      <c r="K298" s="2"/>
      <c r="M298" s="17">
        <v>43865</v>
      </c>
      <c r="N298" s="4">
        <v>59961</v>
      </c>
      <c r="O298" s="17">
        <v>43936</v>
      </c>
      <c r="P298" s="4">
        <v>75597</v>
      </c>
      <c r="S298" s="17">
        <v>43865</v>
      </c>
      <c r="T298" s="4">
        <v>115</v>
      </c>
      <c r="U298" s="17">
        <v>43936</v>
      </c>
      <c r="V298" s="4">
        <v>193</v>
      </c>
      <c r="X298" s="2"/>
      <c r="AC298" s="2"/>
    </row>
    <row r="299" spans="1:29">
      <c r="A299" s="17">
        <v>43866</v>
      </c>
      <c r="B299" s="4">
        <v>181</v>
      </c>
      <c r="C299" s="17">
        <v>43937</v>
      </c>
      <c r="D299" s="4">
        <v>297</v>
      </c>
      <c r="E299" s="11"/>
      <c r="G299" s="17">
        <v>43866</v>
      </c>
      <c r="H299" s="4">
        <v>43</v>
      </c>
      <c r="I299" s="17">
        <v>43937</v>
      </c>
      <c r="J299" s="4">
        <v>90</v>
      </c>
      <c r="K299" s="2"/>
      <c r="M299" s="17">
        <v>43866</v>
      </c>
      <c r="N299" s="4">
        <v>59354</v>
      </c>
      <c r="O299" s="17">
        <v>43937</v>
      </c>
      <c r="P299" s="4">
        <v>73282</v>
      </c>
      <c r="S299" s="17">
        <v>43866</v>
      </c>
      <c r="T299" s="4">
        <v>127</v>
      </c>
      <c r="U299" s="17">
        <v>43937</v>
      </c>
      <c r="V299" s="4">
        <v>152</v>
      </c>
      <c r="X299" s="2"/>
      <c r="AC299" s="2"/>
    </row>
    <row r="300" spans="1:29">
      <c r="A300" s="17">
        <v>43867</v>
      </c>
      <c r="B300" s="4">
        <v>171</v>
      </c>
      <c r="C300" s="17">
        <v>43938</v>
      </c>
      <c r="D300" s="4">
        <v>273</v>
      </c>
      <c r="E300" s="11"/>
      <c r="G300" s="17">
        <v>43867</v>
      </c>
      <c r="H300" s="4">
        <v>52</v>
      </c>
      <c r="I300" s="17">
        <v>43938</v>
      </c>
      <c r="J300" s="4">
        <v>90</v>
      </c>
      <c r="K300" s="2"/>
      <c r="M300" s="17">
        <v>43867</v>
      </c>
      <c r="N300" s="4">
        <v>62785</v>
      </c>
      <c r="O300" s="17">
        <v>43938</v>
      </c>
      <c r="P300" s="4">
        <v>70499</v>
      </c>
      <c r="S300" s="17">
        <v>43867</v>
      </c>
      <c r="T300" s="4">
        <v>177</v>
      </c>
      <c r="U300" s="17">
        <v>43938</v>
      </c>
      <c r="V300" s="4">
        <v>143</v>
      </c>
      <c r="X300" s="2"/>
      <c r="AC300" s="2"/>
    </row>
    <row r="301" spans="1:29">
      <c r="A301" s="17">
        <v>43868</v>
      </c>
      <c r="B301" s="4">
        <v>191</v>
      </c>
      <c r="C301" s="17">
        <v>43939</v>
      </c>
      <c r="D301" s="4">
        <v>253</v>
      </c>
      <c r="E301" s="11"/>
      <c r="G301" s="17">
        <v>43868</v>
      </c>
      <c r="H301" s="4">
        <v>40</v>
      </c>
      <c r="I301" s="17">
        <v>43939</v>
      </c>
      <c r="J301" s="4">
        <v>71</v>
      </c>
      <c r="K301" s="2"/>
      <c r="M301" s="17">
        <v>43868</v>
      </c>
      <c r="N301" s="4">
        <v>54419</v>
      </c>
      <c r="O301" s="17">
        <v>43939</v>
      </c>
      <c r="P301" s="4">
        <v>48068</v>
      </c>
      <c r="S301" s="17">
        <v>43868</v>
      </c>
      <c r="T301" s="4">
        <v>136</v>
      </c>
      <c r="U301" s="17">
        <v>43939</v>
      </c>
      <c r="V301" s="4">
        <v>94</v>
      </c>
      <c r="X301" s="2"/>
      <c r="AC301" s="2"/>
    </row>
    <row r="302" spans="1:29">
      <c r="A302" s="17">
        <v>43869</v>
      </c>
      <c r="B302" s="4">
        <v>135</v>
      </c>
      <c r="C302" s="17">
        <v>43940</v>
      </c>
      <c r="D302" s="4">
        <v>289</v>
      </c>
      <c r="E302" s="11"/>
      <c r="G302" s="17">
        <v>43869</v>
      </c>
      <c r="H302" s="4">
        <v>45</v>
      </c>
      <c r="I302" s="17">
        <v>43940</v>
      </c>
      <c r="J302" s="4">
        <v>65</v>
      </c>
      <c r="K302" s="2"/>
      <c r="M302" s="17">
        <v>43869</v>
      </c>
      <c r="N302" s="4">
        <v>38935</v>
      </c>
      <c r="O302" s="17">
        <v>43940</v>
      </c>
      <c r="P302" s="4">
        <v>51702</v>
      </c>
      <c r="S302" s="17">
        <v>43869</v>
      </c>
      <c r="T302" s="4">
        <v>122</v>
      </c>
      <c r="U302" s="17">
        <v>43940</v>
      </c>
      <c r="V302" s="4">
        <v>106</v>
      </c>
      <c r="X302" s="2"/>
      <c r="AC302" s="2"/>
    </row>
    <row r="303" spans="1:29">
      <c r="A303" s="17">
        <v>43870</v>
      </c>
      <c r="B303" s="4">
        <v>138</v>
      </c>
      <c r="C303" s="17">
        <v>43941</v>
      </c>
      <c r="D303" s="4">
        <v>335</v>
      </c>
      <c r="E303" s="11"/>
      <c r="G303" s="17">
        <v>43870</v>
      </c>
      <c r="H303" s="4">
        <v>22</v>
      </c>
      <c r="I303" s="17">
        <v>43941</v>
      </c>
      <c r="J303" s="4">
        <v>96</v>
      </c>
      <c r="K303" s="2"/>
      <c r="M303" s="17">
        <v>43870</v>
      </c>
      <c r="N303" s="4">
        <v>42076</v>
      </c>
      <c r="O303" s="17">
        <v>43941</v>
      </c>
      <c r="P303" s="4">
        <v>73214</v>
      </c>
      <c r="S303" s="17">
        <v>43870</v>
      </c>
      <c r="T303" s="4">
        <v>80</v>
      </c>
      <c r="U303" s="17">
        <v>43941</v>
      </c>
      <c r="V303" s="4">
        <v>131</v>
      </c>
      <c r="X303" s="2"/>
      <c r="AC303" s="2"/>
    </row>
    <row r="304" spans="1:29">
      <c r="A304" s="17">
        <v>43871</v>
      </c>
      <c r="B304" s="4">
        <v>153</v>
      </c>
      <c r="C304" s="17">
        <v>43942</v>
      </c>
      <c r="D304" s="4">
        <v>288</v>
      </c>
      <c r="E304" s="11"/>
      <c r="G304" s="17">
        <v>43871</v>
      </c>
      <c r="H304" s="4">
        <v>49</v>
      </c>
      <c r="I304" s="17">
        <v>43942</v>
      </c>
      <c r="J304" s="4">
        <v>94</v>
      </c>
      <c r="K304" s="2"/>
      <c r="M304" s="17">
        <v>43871</v>
      </c>
      <c r="N304" s="4">
        <v>56224</v>
      </c>
      <c r="O304" s="17">
        <v>43942</v>
      </c>
      <c r="P304" s="4">
        <v>75666</v>
      </c>
      <c r="S304" s="17">
        <v>43871</v>
      </c>
      <c r="T304" s="4">
        <v>142</v>
      </c>
      <c r="U304" s="17">
        <v>43942</v>
      </c>
      <c r="V304" s="4">
        <v>157</v>
      </c>
      <c r="X304" s="2"/>
      <c r="AC304" s="2"/>
    </row>
    <row r="305" spans="1:29">
      <c r="A305" s="17">
        <v>43872</v>
      </c>
      <c r="B305" s="4">
        <v>173</v>
      </c>
      <c r="C305" s="17">
        <v>43943</v>
      </c>
      <c r="D305" s="4">
        <v>299</v>
      </c>
      <c r="E305" s="11"/>
      <c r="G305" s="17">
        <v>43872</v>
      </c>
      <c r="H305" s="4">
        <v>39</v>
      </c>
      <c r="I305" s="17">
        <v>43943</v>
      </c>
      <c r="J305" s="4">
        <v>146</v>
      </c>
      <c r="K305" s="2"/>
      <c r="M305" s="17">
        <v>43872</v>
      </c>
      <c r="N305" s="4">
        <v>59960</v>
      </c>
      <c r="O305" s="17">
        <v>43943</v>
      </c>
      <c r="P305" s="4">
        <v>75989</v>
      </c>
      <c r="S305" s="17">
        <v>43872</v>
      </c>
      <c r="T305" s="4">
        <v>176</v>
      </c>
      <c r="U305" s="17">
        <v>43943</v>
      </c>
      <c r="V305" s="4">
        <v>129</v>
      </c>
      <c r="X305" s="2"/>
      <c r="AC305" s="2"/>
    </row>
    <row r="306" spans="1:29">
      <c r="A306" s="17">
        <v>43873</v>
      </c>
      <c r="B306" s="4">
        <v>171</v>
      </c>
      <c r="C306" s="17">
        <v>43944</v>
      </c>
      <c r="D306" s="4">
        <v>322</v>
      </c>
      <c r="E306" s="11"/>
      <c r="G306" s="17">
        <v>43873</v>
      </c>
      <c r="H306" s="4">
        <v>77</v>
      </c>
      <c r="I306" s="17">
        <v>43944</v>
      </c>
      <c r="J306" s="4">
        <v>82</v>
      </c>
      <c r="K306" s="2"/>
      <c r="M306" s="17">
        <v>43873</v>
      </c>
      <c r="N306" s="4">
        <v>61359</v>
      </c>
      <c r="O306" s="17">
        <v>43944</v>
      </c>
      <c r="P306" s="4">
        <v>73168</v>
      </c>
      <c r="S306" s="17">
        <v>43873</v>
      </c>
      <c r="T306" s="4">
        <v>124</v>
      </c>
      <c r="U306" s="17">
        <v>43944</v>
      </c>
      <c r="V306" s="4">
        <v>93</v>
      </c>
      <c r="X306" s="2"/>
      <c r="AC306" s="2"/>
    </row>
    <row r="307" spans="1:29">
      <c r="A307" s="17">
        <v>43874</v>
      </c>
      <c r="B307" s="4">
        <v>177</v>
      </c>
      <c r="C307" s="17">
        <v>43945</v>
      </c>
      <c r="D307" s="4">
        <v>244</v>
      </c>
      <c r="E307" s="11"/>
      <c r="G307" s="17">
        <v>43874</v>
      </c>
      <c r="H307" s="4">
        <v>49</v>
      </c>
      <c r="I307" s="17">
        <v>43945</v>
      </c>
      <c r="J307" s="4">
        <v>96</v>
      </c>
      <c r="K307" s="2"/>
      <c r="M307" s="17">
        <v>43874</v>
      </c>
      <c r="N307" s="4">
        <v>61529</v>
      </c>
      <c r="O307" s="17">
        <v>43945</v>
      </c>
      <c r="P307" s="4">
        <v>68169</v>
      </c>
      <c r="S307" s="17">
        <v>43874</v>
      </c>
      <c r="T307" s="4">
        <v>139</v>
      </c>
      <c r="U307" s="17">
        <v>43945</v>
      </c>
      <c r="V307" s="4">
        <v>123</v>
      </c>
      <c r="X307" s="2"/>
      <c r="AC307" s="2"/>
    </row>
    <row r="308" spans="1:29">
      <c r="A308" s="17">
        <v>43875</v>
      </c>
      <c r="B308" s="4">
        <v>149</v>
      </c>
      <c r="C308" s="17">
        <v>43946</v>
      </c>
      <c r="D308" s="4">
        <v>232</v>
      </c>
      <c r="E308" s="11"/>
      <c r="G308" s="17">
        <v>43875</v>
      </c>
      <c r="H308" s="4">
        <v>45</v>
      </c>
      <c r="I308" s="17">
        <v>43946</v>
      </c>
      <c r="J308" s="4">
        <v>73</v>
      </c>
      <c r="K308" s="2"/>
      <c r="M308" s="17">
        <v>43875</v>
      </c>
      <c r="N308" s="4">
        <v>56315</v>
      </c>
      <c r="O308" s="17">
        <v>43946</v>
      </c>
      <c r="P308" s="4">
        <v>49046</v>
      </c>
      <c r="S308" s="17">
        <v>43875</v>
      </c>
      <c r="T308" s="4">
        <v>139</v>
      </c>
      <c r="U308" s="17">
        <v>43946</v>
      </c>
      <c r="V308" s="4">
        <v>102</v>
      </c>
      <c r="X308" s="2"/>
      <c r="AC308" s="2"/>
    </row>
    <row r="309" spans="1:29">
      <c r="A309" s="17">
        <v>43876</v>
      </c>
      <c r="B309" s="4">
        <v>113</v>
      </c>
      <c r="C309" s="17">
        <v>43947</v>
      </c>
      <c r="D309" s="4">
        <v>262</v>
      </c>
      <c r="E309" s="11"/>
      <c r="G309" s="17">
        <v>43876</v>
      </c>
      <c r="H309" s="4">
        <v>35</v>
      </c>
      <c r="I309" s="17">
        <v>43947</v>
      </c>
      <c r="J309" s="4">
        <v>57</v>
      </c>
      <c r="K309" s="2"/>
      <c r="M309" s="17">
        <v>43876</v>
      </c>
      <c r="N309" s="4">
        <v>39566</v>
      </c>
      <c r="O309" s="17">
        <v>43947</v>
      </c>
      <c r="P309" s="4">
        <v>51931</v>
      </c>
      <c r="S309" s="17">
        <v>43876</v>
      </c>
      <c r="T309" s="4">
        <v>81</v>
      </c>
      <c r="U309" s="17">
        <v>43947</v>
      </c>
      <c r="V309" s="4">
        <v>90</v>
      </c>
      <c r="X309" s="2"/>
      <c r="AC309" s="2"/>
    </row>
    <row r="310" spans="1:29">
      <c r="A310" s="17">
        <v>43877</v>
      </c>
      <c r="B310" s="4">
        <v>140</v>
      </c>
      <c r="C310" s="17">
        <v>43948</v>
      </c>
      <c r="D310" s="4">
        <v>277</v>
      </c>
      <c r="E310" s="11"/>
      <c r="G310" s="17">
        <v>43877</v>
      </c>
      <c r="H310" s="4">
        <v>48</v>
      </c>
      <c r="I310" s="17">
        <v>43948</v>
      </c>
      <c r="J310" s="4">
        <v>99</v>
      </c>
      <c r="K310" s="2"/>
      <c r="M310" s="17">
        <v>43877</v>
      </c>
      <c r="N310" s="4">
        <v>41836</v>
      </c>
      <c r="O310" s="17">
        <v>43948</v>
      </c>
      <c r="P310" s="4">
        <v>72941</v>
      </c>
      <c r="S310" s="17">
        <v>43877</v>
      </c>
      <c r="T310" s="4">
        <v>100</v>
      </c>
      <c r="U310" s="17">
        <v>43948</v>
      </c>
      <c r="V310" s="4">
        <v>139</v>
      </c>
      <c r="X310" s="2"/>
      <c r="AC310" s="2"/>
    </row>
    <row r="311" spans="1:29">
      <c r="A311" s="17">
        <v>43878</v>
      </c>
      <c r="B311" s="4">
        <v>162</v>
      </c>
      <c r="C311" s="17">
        <v>43949</v>
      </c>
      <c r="D311" s="4">
        <v>270</v>
      </c>
      <c r="E311" s="11"/>
      <c r="G311" s="17">
        <v>43878</v>
      </c>
      <c r="H311" s="4">
        <v>42</v>
      </c>
      <c r="I311" s="17">
        <v>43949</v>
      </c>
      <c r="J311" s="4">
        <v>96</v>
      </c>
      <c r="K311" s="2"/>
      <c r="M311" s="17">
        <v>43878</v>
      </c>
      <c r="N311" s="4">
        <v>56786</v>
      </c>
      <c r="O311" s="17">
        <v>43949</v>
      </c>
      <c r="P311" s="4">
        <v>71639</v>
      </c>
      <c r="S311" s="17">
        <v>43878</v>
      </c>
      <c r="T311" s="4">
        <v>90</v>
      </c>
      <c r="U311" s="17">
        <v>43949</v>
      </c>
      <c r="V311" s="4">
        <v>130</v>
      </c>
      <c r="X311" s="2"/>
      <c r="AC311" s="2"/>
    </row>
    <row r="312" spans="1:29">
      <c r="A312" s="17">
        <v>43879</v>
      </c>
      <c r="B312" s="4">
        <v>163</v>
      </c>
      <c r="C312" s="17">
        <v>43950</v>
      </c>
      <c r="D312" s="4">
        <v>261</v>
      </c>
      <c r="E312" s="11"/>
      <c r="G312" s="17">
        <v>43879</v>
      </c>
      <c r="H312" s="4">
        <v>85</v>
      </c>
      <c r="I312" s="17">
        <v>43950</v>
      </c>
      <c r="J312" s="4">
        <v>99</v>
      </c>
      <c r="K312" s="2"/>
      <c r="M312" s="17">
        <v>43879</v>
      </c>
      <c r="N312" s="4">
        <v>61422</v>
      </c>
      <c r="O312" s="17">
        <v>43950</v>
      </c>
      <c r="P312" s="4">
        <v>71679</v>
      </c>
      <c r="S312" s="17">
        <v>43879</v>
      </c>
      <c r="T312" s="4">
        <v>105</v>
      </c>
      <c r="U312" s="17">
        <v>43950</v>
      </c>
      <c r="V312" s="4">
        <v>112</v>
      </c>
      <c r="X312" s="2"/>
      <c r="AC312" s="2"/>
    </row>
    <row r="313" spans="1:29">
      <c r="A313" s="17">
        <v>43880</v>
      </c>
      <c r="B313" s="4">
        <v>177</v>
      </c>
      <c r="C313" s="17">
        <v>43951</v>
      </c>
      <c r="D313" s="4">
        <v>296</v>
      </c>
      <c r="E313" s="11"/>
      <c r="G313" s="17">
        <v>43880</v>
      </c>
      <c r="H313" s="4">
        <v>37</v>
      </c>
      <c r="I313" s="17">
        <v>43951</v>
      </c>
      <c r="J313" s="4">
        <v>84</v>
      </c>
      <c r="K313" s="2"/>
      <c r="M313" s="17">
        <v>43880</v>
      </c>
      <c r="N313" s="4">
        <v>62230</v>
      </c>
      <c r="O313" s="17">
        <v>43951</v>
      </c>
      <c r="P313" s="4">
        <v>72199</v>
      </c>
      <c r="S313" s="17">
        <v>43880</v>
      </c>
      <c r="T313" s="4">
        <v>206</v>
      </c>
      <c r="U313" s="17">
        <v>43951</v>
      </c>
      <c r="V313" s="4">
        <v>122</v>
      </c>
      <c r="X313" s="2"/>
      <c r="AC313" s="2"/>
    </row>
    <row r="314" spans="1:29">
      <c r="A314" s="17">
        <v>43881</v>
      </c>
      <c r="B314" s="4">
        <v>147</v>
      </c>
      <c r="C314" s="17">
        <v>43952</v>
      </c>
      <c r="D314" s="4">
        <v>254</v>
      </c>
      <c r="E314" s="11"/>
      <c r="G314" s="17">
        <v>43881</v>
      </c>
      <c r="H314" s="4">
        <v>57</v>
      </c>
      <c r="I314" s="17">
        <v>43952</v>
      </c>
      <c r="J314" s="4">
        <v>96</v>
      </c>
      <c r="K314" s="2"/>
      <c r="M314" s="17">
        <v>43881</v>
      </c>
      <c r="N314" s="4">
        <v>63464</v>
      </c>
      <c r="O314" s="17">
        <v>43952</v>
      </c>
      <c r="P314" s="4">
        <v>67733</v>
      </c>
      <c r="S314" s="17">
        <v>43881</v>
      </c>
      <c r="T314" s="4">
        <v>118</v>
      </c>
      <c r="U314" s="17">
        <v>43952</v>
      </c>
      <c r="V314" s="4">
        <v>195</v>
      </c>
      <c r="X314" s="2"/>
      <c r="AC314" s="2"/>
    </row>
    <row r="315" spans="1:29">
      <c r="A315" s="17">
        <v>43882</v>
      </c>
      <c r="B315" s="4">
        <v>149</v>
      </c>
      <c r="C315" s="17">
        <v>43953</v>
      </c>
      <c r="D315" s="4">
        <v>230</v>
      </c>
      <c r="E315" s="11"/>
      <c r="G315" s="17">
        <v>43882</v>
      </c>
      <c r="H315" s="4">
        <v>76</v>
      </c>
      <c r="I315" s="17">
        <v>43953</v>
      </c>
      <c r="J315" s="4">
        <v>71</v>
      </c>
      <c r="K315" s="2"/>
      <c r="M315" s="17">
        <v>43882</v>
      </c>
      <c r="N315" s="4">
        <v>60232</v>
      </c>
      <c r="O315" s="17">
        <v>43953</v>
      </c>
      <c r="P315" s="4">
        <v>45947</v>
      </c>
      <c r="S315" s="17">
        <v>43882</v>
      </c>
      <c r="T315" s="4">
        <v>141</v>
      </c>
      <c r="U315" s="17">
        <v>43953</v>
      </c>
      <c r="V315" s="4">
        <v>107</v>
      </c>
      <c r="X315" s="2"/>
      <c r="AC315" s="2"/>
    </row>
    <row r="316" spans="1:29">
      <c r="A316" s="17">
        <v>43883</v>
      </c>
      <c r="B316" s="4">
        <v>116</v>
      </c>
      <c r="C316" s="17">
        <v>43954</v>
      </c>
      <c r="D316" s="4">
        <v>263</v>
      </c>
      <c r="E316" s="11"/>
      <c r="G316" s="17">
        <v>43883</v>
      </c>
      <c r="H316" s="4">
        <v>38</v>
      </c>
      <c r="I316" s="17">
        <v>43954</v>
      </c>
      <c r="J316" s="4">
        <v>58</v>
      </c>
      <c r="K316" s="2"/>
      <c r="M316" s="17">
        <v>43883</v>
      </c>
      <c r="N316" s="4">
        <v>39719</v>
      </c>
      <c r="O316" s="17">
        <v>43954</v>
      </c>
      <c r="P316" s="4">
        <v>48539</v>
      </c>
      <c r="S316" s="17">
        <v>43883</v>
      </c>
      <c r="T316" s="4">
        <v>87</v>
      </c>
      <c r="U316" s="17">
        <v>43954</v>
      </c>
      <c r="V316" s="4">
        <v>116</v>
      </c>
      <c r="X316" s="2"/>
      <c r="AC316" s="2"/>
    </row>
    <row r="317" spans="1:29">
      <c r="A317" s="17">
        <v>43884</v>
      </c>
      <c r="B317" s="4">
        <v>186</v>
      </c>
      <c r="C317" s="17">
        <v>43955</v>
      </c>
      <c r="D317" s="4">
        <v>234</v>
      </c>
      <c r="E317" s="11"/>
      <c r="G317" s="17">
        <v>43884</v>
      </c>
      <c r="H317" s="4">
        <v>45</v>
      </c>
      <c r="I317" s="17">
        <v>43955</v>
      </c>
      <c r="J317" s="4">
        <v>76</v>
      </c>
      <c r="K317" s="2"/>
      <c r="M317" s="17">
        <v>43884</v>
      </c>
      <c r="N317" s="4">
        <v>45187</v>
      </c>
      <c r="O317" s="17">
        <v>43955</v>
      </c>
      <c r="P317" s="4">
        <v>74817</v>
      </c>
      <c r="S317" s="17">
        <v>43884</v>
      </c>
      <c r="T317" s="4">
        <v>75</v>
      </c>
      <c r="U317" s="17">
        <v>43955</v>
      </c>
      <c r="V317" s="4">
        <v>162</v>
      </c>
      <c r="X317" s="2"/>
      <c r="AC317" s="2"/>
    </row>
    <row r="318" spans="1:29">
      <c r="A318" s="17">
        <v>43885</v>
      </c>
      <c r="B318" s="4">
        <v>180</v>
      </c>
      <c r="C318" s="17">
        <v>43956</v>
      </c>
      <c r="D318" s="4">
        <v>243</v>
      </c>
      <c r="E318" s="11"/>
      <c r="G318" s="17">
        <v>43885</v>
      </c>
      <c r="H318" s="4">
        <v>44</v>
      </c>
      <c r="I318" s="17">
        <v>43956</v>
      </c>
      <c r="J318" s="4">
        <v>87</v>
      </c>
      <c r="K318" s="2"/>
      <c r="M318" s="17">
        <v>43885</v>
      </c>
      <c r="N318" s="4">
        <v>65742</v>
      </c>
      <c r="O318" s="17">
        <v>43956</v>
      </c>
      <c r="P318" s="4">
        <v>73519</v>
      </c>
      <c r="S318" s="17">
        <v>43885</v>
      </c>
      <c r="T318" s="4">
        <v>99</v>
      </c>
      <c r="U318" s="17">
        <v>43956</v>
      </c>
      <c r="V318" s="4">
        <v>142</v>
      </c>
      <c r="X318" s="2"/>
      <c r="AC318" s="2"/>
    </row>
    <row r="319" spans="1:29">
      <c r="A319" s="17">
        <v>43886</v>
      </c>
      <c r="B319" s="4">
        <v>151</v>
      </c>
      <c r="C319" s="17">
        <v>43957</v>
      </c>
      <c r="D319" s="4">
        <v>276</v>
      </c>
      <c r="E319" s="11"/>
      <c r="G319" s="17">
        <v>43886</v>
      </c>
      <c r="H319" s="4">
        <v>47</v>
      </c>
      <c r="I319" s="17">
        <v>43957</v>
      </c>
      <c r="J319" s="4">
        <v>77</v>
      </c>
      <c r="K319" s="2"/>
      <c r="M319" s="17">
        <v>43886</v>
      </c>
      <c r="N319" s="4">
        <v>66429</v>
      </c>
      <c r="O319" s="17">
        <v>43957</v>
      </c>
      <c r="P319" s="4">
        <v>78741</v>
      </c>
      <c r="S319" s="17">
        <v>43886</v>
      </c>
      <c r="T319" s="4">
        <v>176</v>
      </c>
      <c r="U319" s="17">
        <v>43957</v>
      </c>
      <c r="V319" s="4">
        <v>161</v>
      </c>
      <c r="X319" s="2"/>
      <c r="AC319" s="2"/>
    </row>
    <row r="320" spans="1:29">
      <c r="A320" s="17">
        <v>43887</v>
      </c>
      <c r="B320" s="4">
        <v>205</v>
      </c>
      <c r="C320" s="17">
        <v>43958</v>
      </c>
      <c r="D320" s="4">
        <v>256</v>
      </c>
      <c r="E320" s="11"/>
      <c r="G320" s="17">
        <v>43887</v>
      </c>
      <c r="H320" s="4">
        <v>67</v>
      </c>
      <c r="I320" s="17">
        <v>43958</v>
      </c>
      <c r="J320" s="4">
        <v>65</v>
      </c>
      <c r="K320" s="2"/>
      <c r="M320" s="17">
        <v>43887</v>
      </c>
      <c r="N320" s="4">
        <v>64140</v>
      </c>
      <c r="O320" s="17">
        <v>43958</v>
      </c>
      <c r="P320" s="4">
        <v>75288</v>
      </c>
      <c r="S320" s="17">
        <v>43887</v>
      </c>
      <c r="T320" s="4">
        <v>98</v>
      </c>
      <c r="U320" s="17">
        <v>43958</v>
      </c>
      <c r="V320" s="4">
        <v>124</v>
      </c>
      <c r="X320" s="2"/>
      <c r="AC320" s="2"/>
    </row>
    <row r="321" spans="1:29">
      <c r="A321" s="17">
        <v>43888</v>
      </c>
      <c r="B321" s="4">
        <v>295</v>
      </c>
      <c r="C321" s="17">
        <v>43959</v>
      </c>
      <c r="D321" s="4">
        <v>406</v>
      </c>
      <c r="E321" s="11"/>
      <c r="G321" s="17">
        <v>43888</v>
      </c>
      <c r="H321" s="4">
        <v>44</v>
      </c>
      <c r="I321" s="17">
        <v>43959</v>
      </c>
      <c r="J321" s="4">
        <v>127</v>
      </c>
      <c r="K321" s="2"/>
      <c r="M321" s="17">
        <v>43888</v>
      </c>
      <c r="N321" s="4">
        <v>64464</v>
      </c>
      <c r="O321" s="17">
        <v>43959</v>
      </c>
      <c r="P321" s="4">
        <v>72353</v>
      </c>
      <c r="S321" s="17">
        <v>43888</v>
      </c>
      <c r="T321" s="4">
        <v>165</v>
      </c>
      <c r="U321" s="17">
        <v>43959</v>
      </c>
      <c r="V321" s="4">
        <v>83</v>
      </c>
      <c r="X321" s="2"/>
      <c r="AC321" s="2"/>
    </row>
    <row r="322" spans="1:29">
      <c r="A322" s="17">
        <v>43889</v>
      </c>
      <c r="B322" s="4">
        <v>240</v>
      </c>
      <c r="C322" s="17">
        <v>43960</v>
      </c>
      <c r="D322" s="4">
        <v>239</v>
      </c>
      <c r="E322" s="11"/>
      <c r="G322" s="17">
        <v>43889</v>
      </c>
      <c r="H322" s="4">
        <v>35</v>
      </c>
      <c r="I322" s="17">
        <v>43960</v>
      </c>
      <c r="J322" s="4">
        <v>56</v>
      </c>
      <c r="K322" s="2"/>
      <c r="M322" s="17">
        <v>43889</v>
      </c>
      <c r="N322" s="4">
        <v>60940</v>
      </c>
      <c r="O322" s="17">
        <v>43960</v>
      </c>
      <c r="P322" s="4">
        <v>46776</v>
      </c>
      <c r="S322" s="17">
        <v>43889</v>
      </c>
      <c r="T322" s="4">
        <v>163</v>
      </c>
      <c r="U322" s="17">
        <v>43960</v>
      </c>
      <c r="V322" s="4">
        <v>94</v>
      </c>
      <c r="X322" s="2"/>
      <c r="AC322" s="2"/>
    </row>
    <row r="323" spans="1:29">
      <c r="A323" s="17">
        <v>43890</v>
      </c>
      <c r="B323" s="4">
        <v>150</v>
      </c>
      <c r="C323" s="17">
        <v>43961</v>
      </c>
      <c r="D323" s="4">
        <v>230</v>
      </c>
      <c r="E323" s="11"/>
      <c r="G323" s="17">
        <v>43890</v>
      </c>
      <c r="H323" s="4">
        <v>41</v>
      </c>
      <c r="I323" s="17">
        <v>43961</v>
      </c>
      <c r="J323" s="4">
        <v>66</v>
      </c>
      <c r="K323" s="2"/>
      <c r="M323" s="17">
        <v>43890</v>
      </c>
      <c r="N323" s="4">
        <v>42955</v>
      </c>
      <c r="O323" s="17">
        <v>43961</v>
      </c>
      <c r="P323" s="4">
        <v>45781</v>
      </c>
      <c r="S323" s="17">
        <v>43890</v>
      </c>
      <c r="T323" s="4">
        <v>67</v>
      </c>
      <c r="U323" s="17">
        <v>43961</v>
      </c>
      <c r="V323" s="4">
        <v>92</v>
      </c>
      <c r="X323" s="2"/>
      <c r="AC323" s="2"/>
    </row>
    <row r="324" spans="1:29">
      <c r="A324" s="17">
        <v>43891</v>
      </c>
      <c r="B324" s="4">
        <v>210</v>
      </c>
      <c r="C324" s="17">
        <v>43962</v>
      </c>
      <c r="D324" s="4">
        <v>280</v>
      </c>
      <c r="E324" s="11"/>
      <c r="G324" s="17">
        <v>43891</v>
      </c>
      <c r="H324" s="4">
        <v>41</v>
      </c>
      <c r="I324" s="17">
        <v>43962</v>
      </c>
      <c r="J324" s="4">
        <v>79</v>
      </c>
      <c r="K324" s="2"/>
      <c r="M324" s="17">
        <v>43891</v>
      </c>
      <c r="N324" s="4">
        <v>48869</v>
      </c>
      <c r="O324" s="17">
        <v>43962</v>
      </c>
      <c r="P324" s="4">
        <v>73525</v>
      </c>
      <c r="S324" s="17">
        <v>43891</v>
      </c>
      <c r="T324" s="4">
        <v>98</v>
      </c>
      <c r="U324" s="17">
        <v>43962</v>
      </c>
      <c r="V324" s="4">
        <v>315</v>
      </c>
      <c r="X324" s="2"/>
      <c r="AC324" s="2"/>
    </row>
    <row r="325" spans="1:29">
      <c r="A325" s="17">
        <v>43892</v>
      </c>
      <c r="B325" s="4">
        <v>225</v>
      </c>
      <c r="C325" s="17">
        <v>43963</v>
      </c>
      <c r="D325" s="4">
        <v>288</v>
      </c>
      <c r="E325" s="11"/>
      <c r="G325" s="17">
        <v>43892</v>
      </c>
      <c r="H325" s="4">
        <v>77</v>
      </c>
      <c r="I325" s="17">
        <v>43963</v>
      </c>
      <c r="J325" s="4">
        <v>219</v>
      </c>
      <c r="K325" s="2"/>
      <c r="M325" s="17">
        <v>43892</v>
      </c>
      <c r="N325" s="4">
        <v>66208</v>
      </c>
      <c r="O325" s="17">
        <v>43963</v>
      </c>
      <c r="P325" s="4">
        <v>72631</v>
      </c>
      <c r="S325" s="17">
        <v>43892</v>
      </c>
      <c r="T325" s="4">
        <v>113</v>
      </c>
      <c r="U325" s="17">
        <v>43963</v>
      </c>
      <c r="V325" s="4">
        <v>128</v>
      </c>
      <c r="X325" s="2"/>
      <c r="AC325" s="2"/>
    </row>
    <row r="326" spans="1:29">
      <c r="A326" s="17">
        <v>43893</v>
      </c>
      <c r="B326" s="4">
        <v>182</v>
      </c>
      <c r="C326" s="17">
        <v>43964</v>
      </c>
      <c r="D326" s="4">
        <v>255</v>
      </c>
      <c r="E326" s="11"/>
      <c r="G326" s="17">
        <v>43893</v>
      </c>
      <c r="H326" s="4">
        <v>43</v>
      </c>
      <c r="I326" s="17">
        <v>43964</v>
      </c>
      <c r="J326" s="4">
        <v>98</v>
      </c>
      <c r="K326" s="2"/>
      <c r="M326" s="17">
        <v>43893</v>
      </c>
      <c r="N326" s="4">
        <v>65030</v>
      </c>
      <c r="O326" s="17">
        <v>43964</v>
      </c>
      <c r="P326" s="4">
        <v>69487</v>
      </c>
      <c r="S326" s="17">
        <v>43893</v>
      </c>
      <c r="T326" s="4">
        <v>173</v>
      </c>
      <c r="U326" s="17">
        <v>43964</v>
      </c>
      <c r="V326" s="4">
        <v>232</v>
      </c>
      <c r="X326" s="2"/>
      <c r="AC326" s="2"/>
    </row>
    <row r="327" spans="1:29">
      <c r="A327" s="17">
        <v>43894</v>
      </c>
      <c r="B327" s="4">
        <v>207</v>
      </c>
      <c r="C327" s="17">
        <v>43965</v>
      </c>
      <c r="D327" s="4">
        <v>216</v>
      </c>
      <c r="E327" s="11"/>
      <c r="G327" s="17">
        <v>43894</v>
      </c>
      <c r="H327" s="4">
        <v>49</v>
      </c>
      <c r="I327" s="17">
        <v>43965</v>
      </c>
      <c r="J327" s="4">
        <v>92</v>
      </c>
      <c r="K327" s="2"/>
      <c r="M327" s="17">
        <v>43894</v>
      </c>
      <c r="N327" s="4">
        <v>62458</v>
      </c>
      <c r="O327" s="17">
        <v>43965</v>
      </c>
      <c r="P327" s="4">
        <v>71316</v>
      </c>
      <c r="S327" s="17">
        <v>43894</v>
      </c>
      <c r="T327" s="4">
        <v>120</v>
      </c>
      <c r="U327" s="17">
        <v>43965</v>
      </c>
      <c r="V327" s="4">
        <v>136</v>
      </c>
      <c r="X327" s="2"/>
      <c r="AC327" s="2"/>
    </row>
    <row r="328" spans="1:29">
      <c r="A328" s="17">
        <v>43895</v>
      </c>
      <c r="B328" s="4">
        <v>260</v>
      </c>
      <c r="C328" s="17">
        <v>43966</v>
      </c>
      <c r="D328" s="4">
        <v>227</v>
      </c>
      <c r="E328" s="11"/>
      <c r="G328" s="17">
        <v>43895</v>
      </c>
      <c r="H328" s="4">
        <v>42</v>
      </c>
      <c r="I328" s="17">
        <v>43966</v>
      </c>
      <c r="J328" s="4">
        <v>68</v>
      </c>
      <c r="K328" s="2"/>
      <c r="M328" s="17">
        <v>43895</v>
      </c>
      <c r="N328" s="4">
        <v>66721</v>
      </c>
      <c r="O328" s="17">
        <v>43966</v>
      </c>
      <c r="P328" s="4">
        <v>63919</v>
      </c>
      <c r="S328" s="17">
        <v>43895</v>
      </c>
      <c r="T328" s="4">
        <v>180</v>
      </c>
      <c r="U328" s="17">
        <v>43966</v>
      </c>
      <c r="V328" s="4">
        <v>111</v>
      </c>
      <c r="X328" s="2"/>
      <c r="AC328" s="2"/>
    </row>
    <row r="329" spans="1:29">
      <c r="A329" s="17">
        <v>43896</v>
      </c>
      <c r="B329" s="4">
        <v>175</v>
      </c>
      <c r="C329" s="17">
        <v>43967</v>
      </c>
      <c r="D329" s="4">
        <v>197</v>
      </c>
      <c r="E329" s="11"/>
      <c r="G329" s="17">
        <v>43896</v>
      </c>
      <c r="H329" s="4">
        <v>69</v>
      </c>
      <c r="I329" s="17">
        <v>43967</v>
      </c>
      <c r="J329" s="4">
        <v>62</v>
      </c>
      <c r="K329" s="2"/>
      <c r="M329" s="17">
        <v>43896</v>
      </c>
      <c r="N329" s="4">
        <v>59360</v>
      </c>
      <c r="O329" s="17">
        <v>43967</v>
      </c>
      <c r="P329" s="4">
        <v>41306</v>
      </c>
      <c r="S329" s="17">
        <v>43896</v>
      </c>
      <c r="T329" s="4">
        <v>134</v>
      </c>
      <c r="U329" s="17">
        <v>43967</v>
      </c>
      <c r="V329" s="4">
        <v>117</v>
      </c>
      <c r="X329" s="2"/>
      <c r="AC329" s="2"/>
    </row>
    <row r="330" spans="1:29">
      <c r="A330" s="17">
        <v>43897</v>
      </c>
      <c r="B330" s="4">
        <v>194</v>
      </c>
      <c r="C330" s="17">
        <v>43968</v>
      </c>
      <c r="D330" s="4">
        <v>215</v>
      </c>
      <c r="E330" s="11"/>
      <c r="G330" s="17">
        <v>43897</v>
      </c>
      <c r="H330" s="4">
        <v>25</v>
      </c>
      <c r="I330" s="17">
        <v>43968</v>
      </c>
      <c r="J330" s="4">
        <v>76</v>
      </c>
      <c r="K330" s="2"/>
      <c r="M330" s="17">
        <v>43897</v>
      </c>
      <c r="N330" s="4">
        <v>42436</v>
      </c>
      <c r="O330" s="17">
        <v>43968</v>
      </c>
      <c r="P330" s="4">
        <v>44038</v>
      </c>
      <c r="S330" s="17">
        <v>43897</v>
      </c>
      <c r="T330" s="4">
        <v>99</v>
      </c>
      <c r="U330" s="17">
        <v>43968</v>
      </c>
      <c r="V330" s="4">
        <v>93</v>
      </c>
      <c r="X330" s="2"/>
      <c r="AC330" s="2"/>
    </row>
    <row r="331" spans="1:29">
      <c r="A331" s="17">
        <v>43898</v>
      </c>
      <c r="B331" s="4">
        <v>175</v>
      </c>
      <c r="C331" s="17">
        <v>43969</v>
      </c>
      <c r="D331" s="4">
        <v>247</v>
      </c>
      <c r="E331" s="11"/>
      <c r="G331" s="17">
        <v>43898</v>
      </c>
      <c r="H331" s="4">
        <v>39</v>
      </c>
      <c r="I331" s="17">
        <v>43969</v>
      </c>
      <c r="J331" s="4">
        <v>68</v>
      </c>
      <c r="K331" s="2"/>
      <c r="M331" s="17">
        <v>43898</v>
      </c>
      <c r="N331" s="4">
        <v>42553</v>
      </c>
      <c r="O331" s="17">
        <v>43969</v>
      </c>
      <c r="P331" s="4">
        <v>69509</v>
      </c>
      <c r="S331" s="17">
        <v>43898</v>
      </c>
      <c r="T331" s="4">
        <v>109</v>
      </c>
      <c r="U331" s="17">
        <v>43969</v>
      </c>
      <c r="V331" s="4">
        <v>196</v>
      </c>
      <c r="X331" s="2"/>
      <c r="AC331" s="2"/>
    </row>
    <row r="332" spans="1:29">
      <c r="A332" s="17">
        <v>43899</v>
      </c>
      <c r="B332" s="4">
        <v>188</v>
      </c>
      <c r="C332" s="17">
        <v>43970</v>
      </c>
      <c r="D332" s="4">
        <v>233</v>
      </c>
      <c r="E332" s="11"/>
      <c r="G332" s="17">
        <v>43899</v>
      </c>
      <c r="H332" s="4">
        <v>40</v>
      </c>
      <c r="I332" s="17">
        <v>43970</v>
      </c>
      <c r="J332" s="4">
        <v>94</v>
      </c>
      <c r="K332" s="2"/>
      <c r="M332" s="17">
        <v>43899</v>
      </c>
      <c r="N332" s="4">
        <v>61689</v>
      </c>
      <c r="O332" s="17">
        <v>43970</v>
      </c>
      <c r="P332" s="4">
        <v>68883</v>
      </c>
      <c r="S332" s="17">
        <v>43899</v>
      </c>
      <c r="T332" s="4">
        <v>142</v>
      </c>
      <c r="U332" s="17">
        <v>43970</v>
      </c>
      <c r="V332" s="4">
        <v>149</v>
      </c>
      <c r="X332" s="2"/>
      <c r="AC332" s="2"/>
    </row>
    <row r="333" spans="1:29">
      <c r="A333" s="17">
        <v>43900</v>
      </c>
      <c r="B333" s="4">
        <v>189</v>
      </c>
      <c r="C333" s="17">
        <v>43971</v>
      </c>
      <c r="D333" s="4">
        <v>243</v>
      </c>
      <c r="E333" s="11"/>
      <c r="G333" s="17">
        <v>43900</v>
      </c>
      <c r="H333" s="4">
        <v>41</v>
      </c>
      <c r="I333" s="17">
        <v>43971</v>
      </c>
      <c r="J333" s="4">
        <v>122</v>
      </c>
      <c r="K333" s="2"/>
      <c r="M333" s="17">
        <v>43900</v>
      </c>
      <c r="N333" s="4">
        <v>63318</v>
      </c>
      <c r="O333" s="17">
        <v>43971</v>
      </c>
      <c r="P333" s="4">
        <v>70675</v>
      </c>
      <c r="S333" s="17">
        <v>43900</v>
      </c>
      <c r="T333" s="4">
        <v>111</v>
      </c>
      <c r="U333" s="17">
        <v>43971</v>
      </c>
      <c r="V333" s="4">
        <v>523</v>
      </c>
      <c r="X333" s="2"/>
      <c r="AC333" s="2"/>
    </row>
    <row r="334" spans="1:29">
      <c r="A334" s="17">
        <v>43901</v>
      </c>
      <c r="B334" s="4">
        <v>218</v>
      </c>
      <c r="C334" s="48">
        <v>43972</v>
      </c>
      <c r="D334" s="4">
        <v>219</v>
      </c>
      <c r="E334" s="11"/>
      <c r="G334" s="17">
        <v>43901</v>
      </c>
      <c r="H334" s="4">
        <v>47</v>
      </c>
      <c r="I334" s="48">
        <v>43972</v>
      </c>
      <c r="J334" s="4">
        <v>165</v>
      </c>
      <c r="K334" s="2"/>
      <c r="M334" s="17">
        <v>43901</v>
      </c>
      <c r="N334" s="4">
        <v>67218</v>
      </c>
      <c r="O334" s="48">
        <v>43972</v>
      </c>
      <c r="P334" s="4">
        <v>66286</v>
      </c>
      <c r="S334" s="17">
        <v>43901</v>
      </c>
      <c r="T334" s="4">
        <v>118</v>
      </c>
      <c r="U334" s="48">
        <v>43972</v>
      </c>
      <c r="V334" s="4">
        <v>247</v>
      </c>
      <c r="X334" s="2"/>
      <c r="AC334" s="2"/>
    </row>
    <row r="335" spans="1:29">
      <c r="A335" s="17">
        <v>43902</v>
      </c>
      <c r="B335" s="4">
        <v>279</v>
      </c>
      <c r="C335" s="52">
        <v>43973</v>
      </c>
      <c r="D335" s="4">
        <v>242</v>
      </c>
      <c r="E335" s="11"/>
      <c r="G335" s="17">
        <v>43902</v>
      </c>
      <c r="H335" s="4">
        <v>51</v>
      </c>
      <c r="I335" s="52">
        <v>43973</v>
      </c>
      <c r="J335" s="4">
        <v>135</v>
      </c>
      <c r="K335" s="2"/>
      <c r="M335" s="17">
        <v>43902</v>
      </c>
      <c r="N335" s="4">
        <v>66576</v>
      </c>
      <c r="O335" s="52">
        <v>43973</v>
      </c>
      <c r="P335" s="4">
        <v>62627</v>
      </c>
      <c r="S335" s="17">
        <v>43902</v>
      </c>
      <c r="T335" s="4">
        <v>189</v>
      </c>
      <c r="U335" s="52">
        <v>43973</v>
      </c>
      <c r="V335" s="4">
        <v>144</v>
      </c>
      <c r="X335" s="2"/>
      <c r="AC335" s="2"/>
    </row>
    <row r="336" spans="1:29">
      <c r="AC336" s="2"/>
    </row>
    <row r="337" spans="1:29">
      <c r="AC337" s="2"/>
    </row>
    <row r="338" spans="1:29">
      <c r="AC338" s="2"/>
    </row>
    <row r="339" spans="1:29">
      <c r="A339" s="22" t="s">
        <v>37</v>
      </c>
      <c r="B339" s="22" t="s">
        <v>1</v>
      </c>
      <c r="C339" s="22" t="s">
        <v>37</v>
      </c>
      <c r="D339" s="22" t="s">
        <v>1</v>
      </c>
      <c r="G339" s="22" t="s">
        <v>37</v>
      </c>
      <c r="H339" s="22" t="s">
        <v>20</v>
      </c>
      <c r="I339" s="22" t="s">
        <v>37</v>
      </c>
      <c r="J339" s="22" t="s">
        <v>20</v>
      </c>
      <c r="M339" s="22" t="s">
        <v>37</v>
      </c>
      <c r="N339" s="22" t="s">
        <v>21</v>
      </c>
      <c r="O339" s="22" t="s">
        <v>37</v>
      </c>
      <c r="P339" s="22" t="s">
        <v>21</v>
      </c>
      <c r="S339" s="22" t="s">
        <v>37</v>
      </c>
      <c r="T339" s="22" t="s">
        <v>30</v>
      </c>
      <c r="U339" s="22" t="s">
        <v>37</v>
      </c>
      <c r="V339" s="22" t="s">
        <v>30</v>
      </c>
    </row>
    <row r="340" spans="1:29">
      <c r="A340" s="17">
        <v>43833</v>
      </c>
      <c r="B340" s="4">
        <v>21211</v>
      </c>
      <c r="C340" s="17">
        <v>43904</v>
      </c>
      <c r="D340" s="4">
        <v>14417</v>
      </c>
      <c r="E340" s="11"/>
      <c r="G340" s="17">
        <v>43833</v>
      </c>
      <c r="H340" s="4">
        <v>1467</v>
      </c>
      <c r="I340" s="17">
        <v>43904</v>
      </c>
      <c r="J340" s="4">
        <v>1320</v>
      </c>
      <c r="K340" s="2"/>
      <c r="M340" s="17">
        <v>43833</v>
      </c>
      <c r="N340" s="4">
        <v>36764</v>
      </c>
      <c r="O340" s="17">
        <v>43904</v>
      </c>
      <c r="P340" s="4">
        <v>30314</v>
      </c>
      <c r="S340" s="17">
        <v>43833</v>
      </c>
      <c r="T340" s="4">
        <v>532</v>
      </c>
      <c r="U340" s="17">
        <v>43904</v>
      </c>
      <c r="V340" s="4">
        <v>435</v>
      </c>
      <c r="X340" s="2"/>
    </row>
    <row r="341" spans="1:29">
      <c r="A341" s="17">
        <v>43834</v>
      </c>
      <c r="B341" s="4">
        <v>17208</v>
      </c>
      <c r="C341" s="17">
        <v>43905</v>
      </c>
      <c r="D341" s="4">
        <v>16125</v>
      </c>
      <c r="E341" s="11"/>
      <c r="G341" s="17">
        <v>43834</v>
      </c>
      <c r="H341" s="4">
        <v>1119</v>
      </c>
      <c r="I341" s="17">
        <v>43905</v>
      </c>
      <c r="J341" s="4">
        <v>1429</v>
      </c>
      <c r="K341" s="2"/>
      <c r="M341" s="17">
        <v>43834</v>
      </c>
      <c r="N341" s="4">
        <v>30266</v>
      </c>
      <c r="O341" s="17">
        <v>43905</v>
      </c>
      <c r="P341" s="4">
        <v>32880</v>
      </c>
      <c r="S341" s="17">
        <v>43834</v>
      </c>
      <c r="T341" s="4">
        <v>353</v>
      </c>
      <c r="U341" s="17">
        <v>43905</v>
      </c>
      <c r="V341" s="4">
        <v>376</v>
      </c>
      <c r="X341" s="2"/>
    </row>
    <row r="342" spans="1:29">
      <c r="A342" s="17">
        <v>43835</v>
      </c>
      <c r="B342" s="4">
        <v>17594</v>
      </c>
      <c r="C342" s="17">
        <v>43906</v>
      </c>
      <c r="D342" s="4">
        <v>18267</v>
      </c>
      <c r="E342" s="11"/>
      <c r="G342" s="17">
        <v>43835</v>
      </c>
      <c r="H342" s="4">
        <v>1316</v>
      </c>
      <c r="I342" s="17">
        <v>43906</v>
      </c>
      <c r="J342" s="4">
        <v>1813</v>
      </c>
      <c r="K342" s="2"/>
      <c r="M342" s="17">
        <v>43835</v>
      </c>
      <c r="N342" s="4">
        <v>31750</v>
      </c>
      <c r="O342" s="17">
        <v>43906</v>
      </c>
      <c r="P342" s="4">
        <v>42234</v>
      </c>
      <c r="S342" s="17">
        <v>43835</v>
      </c>
      <c r="T342" s="4">
        <v>675</v>
      </c>
      <c r="U342" s="17">
        <v>43906</v>
      </c>
      <c r="V342" s="4">
        <v>383</v>
      </c>
      <c r="X342" s="2"/>
    </row>
    <row r="343" spans="1:29">
      <c r="A343" s="17">
        <v>43836</v>
      </c>
      <c r="B343" s="4">
        <v>18818</v>
      </c>
      <c r="C343" s="17">
        <v>43907</v>
      </c>
      <c r="D343" s="4">
        <v>18768</v>
      </c>
      <c r="E343" s="11"/>
      <c r="G343" s="17">
        <v>43836</v>
      </c>
      <c r="H343" s="4">
        <v>1687</v>
      </c>
      <c r="I343" s="17">
        <v>43907</v>
      </c>
      <c r="J343" s="4">
        <v>1782</v>
      </c>
      <c r="K343" s="2"/>
      <c r="M343" s="17">
        <v>43836</v>
      </c>
      <c r="N343" s="4">
        <v>40678</v>
      </c>
      <c r="O343" s="17">
        <v>43907</v>
      </c>
      <c r="P343" s="4">
        <v>44183</v>
      </c>
      <c r="S343" s="17">
        <v>43836</v>
      </c>
      <c r="T343" s="4">
        <v>620</v>
      </c>
      <c r="U343" s="17">
        <v>43907</v>
      </c>
      <c r="V343" s="4">
        <v>344</v>
      </c>
      <c r="X343" s="2"/>
      <c r="AC343" s="2"/>
    </row>
    <row r="344" spans="1:29">
      <c r="A344" s="17">
        <v>43837</v>
      </c>
      <c r="B344" s="4">
        <v>18489</v>
      </c>
      <c r="C344" s="17">
        <v>43908</v>
      </c>
      <c r="D344" s="4">
        <v>18866</v>
      </c>
      <c r="E344" s="11"/>
      <c r="G344" s="17">
        <v>43837</v>
      </c>
      <c r="H344" s="4">
        <v>1968</v>
      </c>
      <c r="I344" s="17">
        <v>43908</v>
      </c>
      <c r="J344" s="4">
        <v>2118</v>
      </c>
      <c r="K344" s="2"/>
      <c r="M344" s="17">
        <v>43837</v>
      </c>
      <c r="N344" s="4">
        <v>40470</v>
      </c>
      <c r="O344" s="17">
        <v>43908</v>
      </c>
      <c r="P344" s="4">
        <v>43273</v>
      </c>
      <c r="S344" s="17">
        <v>43837</v>
      </c>
      <c r="T344" s="4">
        <v>746</v>
      </c>
      <c r="U344" s="17">
        <v>43908</v>
      </c>
      <c r="V344" s="4">
        <v>382</v>
      </c>
      <c r="X344" s="2"/>
      <c r="AC344" s="2"/>
    </row>
    <row r="345" spans="1:29">
      <c r="A345" s="17">
        <v>43838</v>
      </c>
      <c r="B345" s="4">
        <v>17641</v>
      </c>
      <c r="C345" s="17">
        <v>43909</v>
      </c>
      <c r="D345" s="4">
        <v>20655</v>
      </c>
      <c r="E345" s="11"/>
      <c r="G345" s="17">
        <v>43838</v>
      </c>
      <c r="H345" s="4">
        <v>1770</v>
      </c>
      <c r="I345" s="17">
        <v>43909</v>
      </c>
      <c r="J345" s="4">
        <v>2613</v>
      </c>
      <c r="K345" s="2"/>
      <c r="M345" s="17">
        <v>43838</v>
      </c>
      <c r="N345" s="4">
        <v>39430</v>
      </c>
      <c r="O345" s="17">
        <v>43909</v>
      </c>
      <c r="P345" s="4">
        <v>42886</v>
      </c>
      <c r="S345" s="17">
        <v>43838</v>
      </c>
      <c r="T345" s="4">
        <v>606</v>
      </c>
      <c r="U345" s="17">
        <v>43909</v>
      </c>
      <c r="V345" s="4">
        <v>425</v>
      </c>
      <c r="X345" s="2"/>
      <c r="AC345" s="2"/>
    </row>
    <row r="346" spans="1:29">
      <c r="A346" s="17">
        <v>43839</v>
      </c>
      <c r="B346" s="4">
        <v>18939</v>
      </c>
      <c r="C346" s="17">
        <v>43910</v>
      </c>
      <c r="D346" s="4">
        <v>18658</v>
      </c>
      <c r="E346" s="11"/>
      <c r="G346" s="17">
        <v>43839</v>
      </c>
      <c r="H346" s="4">
        <v>1864</v>
      </c>
      <c r="I346" s="17">
        <v>43910</v>
      </c>
      <c r="J346" s="4">
        <v>2328</v>
      </c>
      <c r="K346" s="2"/>
      <c r="M346" s="17">
        <v>43839</v>
      </c>
      <c r="N346" s="4">
        <v>43582</v>
      </c>
      <c r="O346" s="17">
        <v>43910</v>
      </c>
      <c r="P346" s="4">
        <v>41308</v>
      </c>
      <c r="S346" s="17">
        <v>43839</v>
      </c>
      <c r="T346" s="4">
        <v>448</v>
      </c>
      <c r="U346" s="17">
        <v>43910</v>
      </c>
      <c r="V346" s="4">
        <v>358</v>
      </c>
      <c r="X346" s="2"/>
      <c r="AC346" s="2"/>
    </row>
    <row r="347" spans="1:29">
      <c r="A347" s="17">
        <v>43840</v>
      </c>
      <c r="B347" s="4">
        <v>18461</v>
      </c>
      <c r="C347" s="17">
        <v>43911</v>
      </c>
      <c r="D347" s="4">
        <v>16459</v>
      </c>
      <c r="E347" s="11"/>
      <c r="G347" s="17">
        <v>43840</v>
      </c>
      <c r="H347" s="4">
        <v>1661</v>
      </c>
      <c r="I347" s="17">
        <v>43911</v>
      </c>
      <c r="J347" s="4">
        <v>1794</v>
      </c>
      <c r="K347" s="2"/>
      <c r="M347" s="17">
        <v>43840</v>
      </c>
      <c r="N347" s="4">
        <v>41754</v>
      </c>
      <c r="O347" s="17">
        <v>43911</v>
      </c>
      <c r="P347" s="4">
        <v>31882</v>
      </c>
      <c r="S347" s="17">
        <v>43840</v>
      </c>
      <c r="T347" s="4">
        <v>440</v>
      </c>
      <c r="U347" s="17">
        <v>43911</v>
      </c>
      <c r="V347" s="4">
        <v>224</v>
      </c>
      <c r="X347" s="2"/>
      <c r="AC347" s="2"/>
    </row>
    <row r="348" spans="1:29">
      <c r="A348" s="17">
        <v>43841</v>
      </c>
      <c r="B348" s="4">
        <v>13397</v>
      </c>
      <c r="C348" s="17">
        <v>43912</v>
      </c>
      <c r="D348" s="4">
        <v>17224</v>
      </c>
      <c r="E348" s="11"/>
      <c r="G348" s="17">
        <v>43841</v>
      </c>
      <c r="H348" s="4">
        <v>1306</v>
      </c>
      <c r="I348" s="17">
        <v>43912</v>
      </c>
      <c r="J348" s="4">
        <v>1673</v>
      </c>
      <c r="K348" s="2"/>
      <c r="M348" s="17">
        <v>43841</v>
      </c>
      <c r="N348" s="4">
        <v>30841</v>
      </c>
      <c r="O348" s="17">
        <v>43912</v>
      </c>
      <c r="P348" s="4">
        <v>33867</v>
      </c>
      <c r="S348" s="17">
        <v>43841</v>
      </c>
      <c r="T348" s="4">
        <v>335</v>
      </c>
      <c r="U348" s="17">
        <v>43912</v>
      </c>
      <c r="V348" s="4">
        <v>269</v>
      </c>
      <c r="X348" s="2"/>
      <c r="AC348" s="2"/>
    </row>
    <row r="349" spans="1:29">
      <c r="A349" s="17">
        <v>43842</v>
      </c>
      <c r="B349" s="4">
        <v>14259</v>
      </c>
      <c r="C349" s="17">
        <v>43913</v>
      </c>
      <c r="D349" s="4">
        <v>20856</v>
      </c>
      <c r="E349" s="11"/>
      <c r="G349" s="17">
        <v>43842</v>
      </c>
      <c r="H349" s="4">
        <v>1425</v>
      </c>
      <c r="I349" s="17">
        <v>43913</v>
      </c>
      <c r="J349" s="4">
        <v>1902</v>
      </c>
      <c r="K349" s="2"/>
      <c r="M349" s="17">
        <v>43842</v>
      </c>
      <c r="N349" s="4">
        <v>33424</v>
      </c>
      <c r="O349" s="17">
        <v>43913</v>
      </c>
      <c r="P349" s="4">
        <v>43359</v>
      </c>
      <c r="S349" s="17">
        <v>43842</v>
      </c>
      <c r="T349" s="4">
        <v>619</v>
      </c>
      <c r="U349" s="17">
        <v>43913</v>
      </c>
      <c r="V349" s="4">
        <v>396</v>
      </c>
      <c r="X349" s="2"/>
      <c r="AC349" s="2"/>
    </row>
    <row r="350" spans="1:29">
      <c r="A350" s="17">
        <v>43843</v>
      </c>
      <c r="B350" s="4">
        <v>16352</v>
      </c>
      <c r="C350" s="17">
        <v>43914</v>
      </c>
      <c r="D350" s="4">
        <v>20971</v>
      </c>
      <c r="E350" s="11"/>
      <c r="G350" s="17">
        <v>43843</v>
      </c>
      <c r="H350" s="4">
        <v>1593</v>
      </c>
      <c r="I350" s="17">
        <v>43914</v>
      </c>
      <c r="J350" s="4">
        <v>1918</v>
      </c>
      <c r="K350" s="2"/>
      <c r="M350" s="17">
        <v>43843</v>
      </c>
      <c r="N350" s="4">
        <v>42678</v>
      </c>
      <c r="O350" s="17">
        <v>43914</v>
      </c>
      <c r="P350" s="4">
        <v>44153</v>
      </c>
      <c r="S350" s="17">
        <v>43843</v>
      </c>
      <c r="T350" s="4">
        <v>1467</v>
      </c>
      <c r="U350" s="17">
        <v>43914</v>
      </c>
      <c r="V350" s="4">
        <v>299</v>
      </c>
      <c r="X350" s="2"/>
      <c r="AC350" s="2"/>
    </row>
    <row r="351" spans="1:29">
      <c r="A351" s="17">
        <v>43844</v>
      </c>
      <c r="B351" s="4">
        <v>15946</v>
      </c>
      <c r="C351" s="17">
        <v>43915</v>
      </c>
      <c r="D351" s="4">
        <v>21630</v>
      </c>
      <c r="E351" s="11"/>
      <c r="G351" s="17">
        <v>43844</v>
      </c>
      <c r="H351" s="4">
        <v>1776</v>
      </c>
      <c r="I351" s="17">
        <v>43915</v>
      </c>
      <c r="J351" s="4">
        <v>2028</v>
      </c>
      <c r="K351" s="2"/>
      <c r="M351" s="17">
        <v>43844</v>
      </c>
      <c r="N351" s="4">
        <v>42018</v>
      </c>
      <c r="O351" s="17">
        <v>43915</v>
      </c>
      <c r="P351" s="4">
        <v>44861</v>
      </c>
      <c r="S351" s="17">
        <v>43844</v>
      </c>
      <c r="T351" s="4">
        <v>524</v>
      </c>
      <c r="U351" s="17">
        <v>43915</v>
      </c>
      <c r="V351" s="4">
        <v>318</v>
      </c>
      <c r="X351" s="2"/>
      <c r="AC351" s="2"/>
    </row>
    <row r="352" spans="1:29">
      <c r="A352" s="17">
        <v>43845</v>
      </c>
      <c r="B352" s="4">
        <v>15486</v>
      </c>
      <c r="C352" s="17">
        <v>43916</v>
      </c>
      <c r="D352" s="4">
        <v>21542</v>
      </c>
      <c r="E352" s="11"/>
      <c r="G352" s="17">
        <v>43845</v>
      </c>
      <c r="H352" s="4">
        <v>2290</v>
      </c>
      <c r="I352" s="17">
        <v>43916</v>
      </c>
      <c r="J352" s="4">
        <v>2029</v>
      </c>
      <c r="K352" s="2"/>
      <c r="M352" s="17">
        <v>43845</v>
      </c>
      <c r="N352" s="4">
        <v>43559</v>
      </c>
      <c r="O352" s="17">
        <v>43916</v>
      </c>
      <c r="P352" s="4">
        <v>47692</v>
      </c>
      <c r="S352" s="17">
        <v>43845</v>
      </c>
      <c r="T352" s="4">
        <v>417</v>
      </c>
      <c r="U352" s="17">
        <v>43916</v>
      </c>
      <c r="V352" s="4">
        <v>466</v>
      </c>
      <c r="X352" s="2"/>
      <c r="AC352" s="2"/>
    </row>
    <row r="353" spans="1:29">
      <c r="A353" s="17">
        <v>43846</v>
      </c>
      <c r="B353" s="4">
        <v>15514</v>
      </c>
      <c r="C353" s="17">
        <v>43917</v>
      </c>
      <c r="D353" s="4">
        <v>21411</v>
      </c>
      <c r="E353" s="11"/>
      <c r="G353" s="17">
        <v>43846</v>
      </c>
      <c r="H353" s="4">
        <v>1745</v>
      </c>
      <c r="I353" s="17">
        <v>43917</v>
      </c>
      <c r="J353" s="4">
        <v>2109</v>
      </c>
      <c r="K353" s="2"/>
      <c r="M353" s="17">
        <v>43846</v>
      </c>
      <c r="N353" s="4">
        <v>42541</v>
      </c>
      <c r="O353" s="17">
        <v>43917</v>
      </c>
      <c r="P353" s="4">
        <v>43961</v>
      </c>
      <c r="S353" s="17">
        <v>43846</v>
      </c>
      <c r="T353" s="4">
        <v>486</v>
      </c>
      <c r="U353" s="17">
        <v>43917</v>
      </c>
      <c r="V353" s="4">
        <v>398</v>
      </c>
      <c r="X353" s="2"/>
      <c r="AC353" s="2"/>
    </row>
    <row r="354" spans="1:29">
      <c r="A354" s="17">
        <v>43847</v>
      </c>
      <c r="B354" s="4">
        <v>15730</v>
      </c>
      <c r="C354" s="17">
        <v>43918</v>
      </c>
      <c r="D354" s="4">
        <v>20582</v>
      </c>
      <c r="E354" s="11"/>
      <c r="G354" s="17">
        <v>43847</v>
      </c>
      <c r="H354" s="4">
        <v>1663</v>
      </c>
      <c r="I354" s="17">
        <v>43918</v>
      </c>
      <c r="J354" s="4">
        <v>1766</v>
      </c>
      <c r="K354" s="2"/>
      <c r="M354" s="17">
        <v>43847</v>
      </c>
      <c r="N354" s="4">
        <v>40051</v>
      </c>
      <c r="O354" s="17">
        <v>43918</v>
      </c>
      <c r="P354" s="4">
        <v>36044</v>
      </c>
      <c r="S354" s="17">
        <v>43847</v>
      </c>
      <c r="T354" s="4">
        <v>498</v>
      </c>
      <c r="U354" s="17">
        <v>43918</v>
      </c>
      <c r="V354" s="4">
        <v>312</v>
      </c>
      <c r="X354" s="2"/>
      <c r="AC354" s="2"/>
    </row>
    <row r="355" spans="1:29">
      <c r="A355" s="17">
        <v>43848</v>
      </c>
      <c r="B355" s="4">
        <v>11857</v>
      </c>
      <c r="C355" s="17">
        <v>43919</v>
      </c>
      <c r="D355" s="4">
        <v>21638</v>
      </c>
      <c r="E355" s="11"/>
      <c r="G355" s="17">
        <v>43848</v>
      </c>
      <c r="H355" s="4">
        <v>1317</v>
      </c>
      <c r="I355" s="17">
        <v>43919</v>
      </c>
      <c r="J355" s="4">
        <v>1681</v>
      </c>
      <c r="K355" s="2"/>
      <c r="M355" s="17">
        <v>43848</v>
      </c>
      <c r="N355" s="4">
        <v>32375</v>
      </c>
      <c r="O355" s="17">
        <v>43919</v>
      </c>
      <c r="P355" s="4">
        <v>36363</v>
      </c>
      <c r="S355" s="17">
        <v>43848</v>
      </c>
      <c r="T355" s="4">
        <v>403</v>
      </c>
      <c r="U355" s="17">
        <v>43919</v>
      </c>
      <c r="V355" s="4">
        <v>294</v>
      </c>
      <c r="X355" s="2"/>
      <c r="AC355" s="2"/>
    </row>
    <row r="356" spans="1:29">
      <c r="A356" s="17">
        <v>43849</v>
      </c>
      <c r="B356" s="4">
        <v>12577</v>
      </c>
      <c r="C356" s="17">
        <v>43920</v>
      </c>
      <c r="D356" s="4">
        <v>23216</v>
      </c>
      <c r="E356" s="11"/>
      <c r="G356" s="17">
        <v>43849</v>
      </c>
      <c r="H356" s="4">
        <v>1450</v>
      </c>
      <c r="I356" s="17">
        <v>43920</v>
      </c>
      <c r="J356" s="4">
        <v>2257</v>
      </c>
      <c r="K356" s="2"/>
      <c r="M356" s="17">
        <v>43849</v>
      </c>
      <c r="N356" s="4">
        <v>33580</v>
      </c>
      <c r="O356" s="17">
        <v>43920</v>
      </c>
      <c r="P356" s="4">
        <v>44198</v>
      </c>
      <c r="S356" s="17">
        <v>43849</v>
      </c>
      <c r="T356" s="4">
        <v>501</v>
      </c>
      <c r="U356" s="17">
        <v>43920</v>
      </c>
      <c r="V356" s="4">
        <v>303</v>
      </c>
      <c r="X356" s="2"/>
      <c r="AC356" s="2"/>
    </row>
    <row r="357" spans="1:29">
      <c r="A357" s="17">
        <v>43850</v>
      </c>
      <c r="B357" s="4">
        <v>18194</v>
      </c>
      <c r="C357" s="17">
        <v>43921</v>
      </c>
      <c r="D357" s="4">
        <v>22332</v>
      </c>
      <c r="E357" s="11"/>
      <c r="G357" s="17">
        <v>43850</v>
      </c>
      <c r="H357" s="4">
        <v>1468</v>
      </c>
      <c r="I357" s="17">
        <v>43921</v>
      </c>
      <c r="J357" s="4">
        <v>2209</v>
      </c>
      <c r="K357" s="2"/>
      <c r="M357" s="17">
        <v>43850</v>
      </c>
      <c r="N357" s="4">
        <v>40940</v>
      </c>
      <c r="O357" s="17">
        <v>43921</v>
      </c>
      <c r="P357" s="4">
        <v>43999</v>
      </c>
      <c r="S357" s="17">
        <v>43850</v>
      </c>
      <c r="T357" s="4">
        <v>493</v>
      </c>
      <c r="U357" s="17">
        <v>43921</v>
      </c>
      <c r="V357" s="4">
        <v>333</v>
      </c>
      <c r="X357" s="2"/>
      <c r="AC357" s="2"/>
    </row>
    <row r="358" spans="1:29">
      <c r="A358" s="17">
        <v>43851</v>
      </c>
      <c r="B358" s="4">
        <v>19024</v>
      </c>
      <c r="C358" s="17">
        <v>43922</v>
      </c>
      <c r="D358" s="4">
        <v>23232</v>
      </c>
      <c r="E358" s="11"/>
      <c r="G358" s="17">
        <v>43851</v>
      </c>
      <c r="H358" s="4">
        <v>1492</v>
      </c>
      <c r="I358" s="17">
        <v>43922</v>
      </c>
      <c r="J358" s="4">
        <v>2239</v>
      </c>
      <c r="K358" s="2"/>
      <c r="M358" s="17">
        <v>43851</v>
      </c>
      <c r="N358" s="4">
        <v>43341</v>
      </c>
      <c r="O358" s="17">
        <v>43922</v>
      </c>
      <c r="P358" s="4">
        <v>45836</v>
      </c>
      <c r="S358" s="17">
        <v>43851</v>
      </c>
      <c r="T358" s="4">
        <v>347</v>
      </c>
      <c r="U358" s="17">
        <v>43922</v>
      </c>
      <c r="V358" s="4">
        <v>376</v>
      </c>
      <c r="X358" s="2"/>
      <c r="AC358" s="2"/>
    </row>
    <row r="359" spans="1:29">
      <c r="A359" s="17">
        <v>43852</v>
      </c>
      <c r="B359" s="4">
        <v>19645</v>
      </c>
      <c r="C359" s="17">
        <v>43923</v>
      </c>
      <c r="D359" s="4">
        <v>22401</v>
      </c>
      <c r="E359" s="11"/>
      <c r="G359" s="17">
        <v>43852</v>
      </c>
      <c r="H359" s="4">
        <v>1680</v>
      </c>
      <c r="I359" s="17">
        <v>43923</v>
      </c>
      <c r="J359" s="4">
        <v>2006</v>
      </c>
      <c r="K359" s="2"/>
      <c r="M359" s="17">
        <v>43852</v>
      </c>
      <c r="N359" s="4">
        <v>43900</v>
      </c>
      <c r="O359" s="17">
        <v>43923</v>
      </c>
      <c r="P359" s="4">
        <v>43912</v>
      </c>
      <c r="S359" s="17">
        <v>43852</v>
      </c>
      <c r="T359" s="4">
        <v>628</v>
      </c>
      <c r="U359" s="17">
        <v>43923</v>
      </c>
      <c r="V359" s="4">
        <v>347</v>
      </c>
      <c r="X359" s="2"/>
      <c r="AC359" s="2"/>
    </row>
    <row r="360" spans="1:29">
      <c r="A360" s="17">
        <v>43853</v>
      </c>
      <c r="B360" s="4">
        <v>20021</v>
      </c>
      <c r="C360" s="17">
        <v>43924</v>
      </c>
      <c r="D360" s="4">
        <v>21334</v>
      </c>
      <c r="E360" s="11"/>
      <c r="G360" s="17">
        <v>43853</v>
      </c>
      <c r="H360" s="4">
        <v>1525</v>
      </c>
      <c r="I360" s="17">
        <v>43924</v>
      </c>
      <c r="J360" s="4">
        <v>2140</v>
      </c>
      <c r="K360" s="2"/>
      <c r="M360" s="17">
        <v>43853</v>
      </c>
      <c r="N360" s="4">
        <v>42933</v>
      </c>
      <c r="O360" s="17">
        <v>43924</v>
      </c>
      <c r="P360" s="4">
        <v>41292</v>
      </c>
      <c r="S360" s="17">
        <v>43853</v>
      </c>
      <c r="T360" s="4">
        <v>418</v>
      </c>
      <c r="U360" s="17">
        <v>43924</v>
      </c>
      <c r="V360" s="4">
        <v>317</v>
      </c>
      <c r="X360" s="2"/>
      <c r="AC360" s="2"/>
    </row>
    <row r="361" spans="1:29">
      <c r="A361" s="17">
        <v>43854</v>
      </c>
      <c r="B361" s="4">
        <v>19856</v>
      </c>
      <c r="C361" s="17">
        <v>43925</v>
      </c>
      <c r="D361" s="4">
        <v>18702</v>
      </c>
      <c r="E361" s="11"/>
      <c r="G361" s="17">
        <v>43854</v>
      </c>
      <c r="H361" s="4">
        <v>1387</v>
      </c>
      <c r="I361" s="17">
        <v>43925</v>
      </c>
      <c r="J361" s="4">
        <v>1610</v>
      </c>
      <c r="K361" s="2"/>
      <c r="M361" s="17">
        <v>43854</v>
      </c>
      <c r="N361" s="4">
        <v>40059</v>
      </c>
      <c r="O361" s="17">
        <v>43925</v>
      </c>
      <c r="P361" s="4">
        <v>33722</v>
      </c>
      <c r="S361" s="17">
        <v>43854</v>
      </c>
      <c r="T361" s="4">
        <v>386</v>
      </c>
      <c r="U361" s="17">
        <v>43925</v>
      </c>
      <c r="V361" s="4">
        <v>238</v>
      </c>
      <c r="X361" s="2"/>
      <c r="AC361" s="2"/>
    </row>
    <row r="362" spans="1:29">
      <c r="A362" s="17">
        <v>43855</v>
      </c>
      <c r="B362" s="4">
        <v>16399</v>
      </c>
      <c r="C362" s="17">
        <v>43926</v>
      </c>
      <c r="D362" s="4">
        <v>20508</v>
      </c>
      <c r="E362" s="11"/>
      <c r="G362" s="17">
        <v>43855</v>
      </c>
      <c r="H362" s="4">
        <v>1219</v>
      </c>
      <c r="I362" s="17">
        <v>43926</v>
      </c>
      <c r="J362" s="4">
        <v>1728</v>
      </c>
      <c r="K362" s="2"/>
      <c r="M362" s="17">
        <v>43855</v>
      </c>
      <c r="N362" s="4">
        <v>31115</v>
      </c>
      <c r="O362" s="17">
        <v>43926</v>
      </c>
      <c r="P362" s="4">
        <v>34904</v>
      </c>
      <c r="S362" s="17">
        <v>43855</v>
      </c>
      <c r="T362" s="4">
        <v>384</v>
      </c>
      <c r="U362" s="17">
        <v>43926</v>
      </c>
      <c r="V362" s="4">
        <v>294</v>
      </c>
      <c r="X362" s="2"/>
      <c r="AC362" s="2"/>
    </row>
    <row r="363" spans="1:29">
      <c r="A363" s="17">
        <v>43856</v>
      </c>
      <c r="B363" s="4">
        <v>24569</v>
      </c>
      <c r="C363" s="17">
        <v>43927</v>
      </c>
      <c r="D363" s="4">
        <v>22724</v>
      </c>
      <c r="E363" s="11"/>
      <c r="G363" s="17">
        <v>43856</v>
      </c>
      <c r="H363" s="4">
        <v>1139</v>
      </c>
      <c r="I363" s="17">
        <v>43927</v>
      </c>
      <c r="J363" s="4">
        <v>2150</v>
      </c>
      <c r="K363" s="2"/>
      <c r="M363" s="17">
        <v>43856</v>
      </c>
      <c r="N363" s="4">
        <v>31602</v>
      </c>
      <c r="O363" s="17">
        <v>43927</v>
      </c>
      <c r="P363" s="4">
        <v>42807</v>
      </c>
      <c r="S363" s="17">
        <v>43856</v>
      </c>
      <c r="T363" s="4">
        <v>324</v>
      </c>
      <c r="U363" s="17">
        <v>43927</v>
      </c>
      <c r="V363" s="4">
        <v>349</v>
      </c>
      <c r="X363" s="2"/>
      <c r="AC363" s="2"/>
    </row>
    <row r="364" spans="1:29">
      <c r="A364" s="17">
        <v>43857</v>
      </c>
      <c r="B364" s="4">
        <v>28690</v>
      </c>
      <c r="C364" s="17">
        <v>43928</v>
      </c>
      <c r="D364" s="4">
        <v>22701</v>
      </c>
      <c r="E364" s="11"/>
      <c r="G364" s="17">
        <v>43857</v>
      </c>
      <c r="H364" s="4">
        <v>1862</v>
      </c>
      <c r="I364" s="17">
        <v>43928</v>
      </c>
      <c r="J364" s="4">
        <v>2028</v>
      </c>
      <c r="K364" s="2"/>
      <c r="M364" s="17">
        <v>43857</v>
      </c>
      <c r="N364" s="4">
        <v>41672</v>
      </c>
      <c r="O364" s="17">
        <v>43928</v>
      </c>
      <c r="P364" s="4">
        <v>42009</v>
      </c>
      <c r="S364" s="17">
        <v>43857</v>
      </c>
      <c r="T364" s="4">
        <v>463</v>
      </c>
      <c r="U364" s="17">
        <v>43928</v>
      </c>
      <c r="V364" s="4">
        <v>390</v>
      </c>
      <c r="X364" s="2"/>
      <c r="AC364" s="2"/>
    </row>
    <row r="365" spans="1:29">
      <c r="A365" s="17">
        <v>43858</v>
      </c>
      <c r="B365" s="4">
        <v>24167</v>
      </c>
      <c r="C365" s="17">
        <v>43929</v>
      </c>
      <c r="D365" s="4">
        <v>22901</v>
      </c>
      <c r="E365" s="11"/>
      <c r="G365" s="17">
        <v>43858</v>
      </c>
      <c r="H365" s="4">
        <v>1554</v>
      </c>
      <c r="I365" s="17">
        <v>43929</v>
      </c>
      <c r="J365" s="4">
        <v>2008</v>
      </c>
      <c r="K365" s="2"/>
      <c r="M365" s="17">
        <v>43858</v>
      </c>
      <c r="N365" s="4">
        <v>42251</v>
      </c>
      <c r="O365" s="17">
        <v>43929</v>
      </c>
      <c r="P365" s="4">
        <v>42988</v>
      </c>
      <c r="S365" s="17">
        <v>43858</v>
      </c>
      <c r="T365" s="4">
        <v>403</v>
      </c>
      <c r="U365" s="17">
        <v>43929</v>
      </c>
      <c r="V365" s="4">
        <v>567</v>
      </c>
      <c r="X365" s="2"/>
      <c r="AC365" s="2"/>
    </row>
    <row r="366" spans="1:29">
      <c r="A366" s="17">
        <v>43859</v>
      </c>
      <c r="B366" s="4">
        <v>21387</v>
      </c>
      <c r="C366" s="17">
        <v>43930</v>
      </c>
      <c r="D366" s="4">
        <v>22378</v>
      </c>
      <c r="E366" s="11"/>
      <c r="G366" s="17">
        <v>43859</v>
      </c>
      <c r="H366" s="4">
        <v>1664</v>
      </c>
      <c r="I366" s="17">
        <v>43930</v>
      </c>
      <c r="J366" s="4">
        <v>1923</v>
      </c>
      <c r="K366" s="2"/>
      <c r="M366" s="17">
        <v>43859</v>
      </c>
      <c r="N366" s="4">
        <v>41707</v>
      </c>
      <c r="O366" s="17">
        <v>43930</v>
      </c>
      <c r="P366" s="4">
        <v>43171</v>
      </c>
      <c r="S366" s="17">
        <v>43859</v>
      </c>
      <c r="T366" s="4">
        <v>423</v>
      </c>
      <c r="U366" s="17">
        <v>43930</v>
      </c>
      <c r="V366" s="4">
        <v>440</v>
      </c>
      <c r="X366" s="2"/>
      <c r="AC366" s="2"/>
    </row>
    <row r="367" spans="1:29">
      <c r="A367" s="17">
        <v>43860</v>
      </c>
      <c r="B367" s="4">
        <v>19380</v>
      </c>
      <c r="C367" s="17">
        <v>43931</v>
      </c>
      <c r="D367" s="4">
        <v>22429</v>
      </c>
      <c r="E367" s="11"/>
      <c r="G367" s="17">
        <v>43860</v>
      </c>
      <c r="H367" s="4">
        <v>1730</v>
      </c>
      <c r="I367" s="17">
        <v>43931</v>
      </c>
      <c r="J367" s="4">
        <v>2052</v>
      </c>
      <c r="K367" s="2"/>
      <c r="M367" s="17">
        <v>43860</v>
      </c>
      <c r="N367" s="4">
        <v>41625</v>
      </c>
      <c r="O367" s="17">
        <v>43931</v>
      </c>
      <c r="P367" s="4">
        <v>39820</v>
      </c>
      <c r="S367" s="17">
        <v>43860</v>
      </c>
      <c r="T367" s="4">
        <v>471</v>
      </c>
      <c r="U367" s="17">
        <v>43931</v>
      </c>
      <c r="V367" s="4">
        <v>324</v>
      </c>
      <c r="X367" s="2"/>
      <c r="AC367" s="2"/>
    </row>
    <row r="368" spans="1:29">
      <c r="A368" s="17">
        <v>43861</v>
      </c>
      <c r="B368" s="4">
        <v>17711</v>
      </c>
      <c r="C368" s="17">
        <v>43932</v>
      </c>
      <c r="D368" s="4">
        <v>19111</v>
      </c>
      <c r="E368" s="11"/>
      <c r="G368" s="17">
        <v>43861</v>
      </c>
      <c r="H368" s="4">
        <v>1705</v>
      </c>
      <c r="I368" s="17">
        <v>43932</v>
      </c>
      <c r="J368" s="4">
        <v>1797</v>
      </c>
      <c r="K368" s="2"/>
      <c r="M368" s="17">
        <v>43861</v>
      </c>
      <c r="N368" s="4">
        <v>40014</v>
      </c>
      <c r="O368" s="17">
        <v>43932</v>
      </c>
      <c r="P368" s="4">
        <v>32420</v>
      </c>
      <c r="S368" s="17">
        <v>43861</v>
      </c>
      <c r="T368" s="4">
        <v>485</v>
      </c>
      <c r="U368" s="17">
        <v>43932</v>
      </c>
      <c r="V368" s="4">
        <v>266</v>
      </c>
      <c r="X368" s="2"/>
      <c r="AC368" s="2"/>
    </row>
    <row r="369" spans="1:29">
      <c r="A369" s="17">
        <v>43862</v>
      </c>
      <c r="B369" s="4">
        <v>14797</v>
      </c>
      <c r="C369" s="17">
        <v>43933</v>
      </c>
      <c r="D369" s="4">
        <v>20218</v>
      </c>
      <c r="E369" s="11"/>
      <c r="G369" s="17">
        <v>43862</v>
      </c>
      <c r="H369" s="4">
        <v>1465</v>
      </c>
      <c r="I369" s="17">
        <v>43933</v>
      </c>
      <c r="J369" s="4">
        <v>1905</v>
      </c>
      <c r="K369" s="2"/>
      <c r="M369" s="17">
        <v>43862</v>
      </c>
      <c r="N369" s="4">
        <v>33751</v>
      </c>
      <c r="O369" s="17">
        <v>43933</v>
      </c>
      <c r="P369" s="4">
        <v>32907</v>
      </c>
      <c r="S369" s="17">
        <v>43862</v>
      </c>
      <c r="T369" s="4">
        <v>393</v>
      </c>
      <c r="U369" s="17">
        <v>43933</v>
      </c>
      <c r="V369" s="4">
        <v>388</v>
      </c>
      <c r="X369" s="2"/>
      <c r="AC369" s="2"/>
    </row>
    <row r="370" spans="1:29">
      <c r="A370" s="17">
        <v>43863</v>
      </c>
      <c r="B370" s="4">
        <v>15823</v>
      </c>
      <c r="C370" s="17">
        <v>43934</v>
      </c>
      <c r="D370" s="4">
        <v>21325</v>
      </c>
      <c r="E370" s="11"/>
      <c r="G370" s="17">
        <v>43863</v>
      </c>
      <c r="H370" s="4">
        <v>1213</v>
      </c>
      <c r="I370" s="17">
        <v>43934</v>
      </c>
      <c r="J370" s="4">
        <v>2252</v>
      </c>
      <c r="K370" s="2"/>
      <c r="M370" s="17">
        <v>43863</v>
      </c>
      <c r="N370" s="4">
        <v>31188</v>
      </c>
      <c r="O370" s="17">
        <v>43934</v>
      </c>
      <c r="P370" s="4">
        <v>41342</v>
      </c>
      <c r="S370" s="17">
        <v>43863</v>
      </c>
      <c r="T370" s="4">
        <v>382</v>
      </c>
      <c r="U370" s="17">
        <v>43934</v>
      </c>
      <c r="V370" s="4">
        <v>370</v>
      </c>
      <c r="X370" s="2"/>
      <c r="AC370" s="2"/>
    </row>
    <row r="371" spans="1:29">
      <c r="A371" s="17">
        <v>43864</v>
      </c>
      <c r="B371" s="4">
        <v>18258</v>
      </c>
      <c r="C371" s="17">
        <v>43935</v>
      </c>
      <c r="D371" s="4">
        <v>20230</v>
      </c>
      <c r="E371" s="11"/>
      <c r="G371" s="17">
        <v>43864</v>
      </c>
      <c r="H371" s="4">
        <v>1573</v>
      </c>
      <c r="I371" s="17">
        <v>43935</v>
      </c>
      <c r="J371" s="4">
        <v>2123</v>
      </c>
      <c r="K371" s="2"/>
      <c r="M371" s="17">
        <v>43864</v>
      </c>
      <c r="N371" s="4">
        <v>39961</v>
      </c>
      <c r="O371" s="17">
        <v>43935</v>
      </c>
      <c r="P371" s="4">
        <v>41747</v>
      </c>
      <c r="S371" s="17">
        <v>43864</v>
      </c>
      <c r="T371" s="4">
        <v>512</v>
      </c>
      <c r="U371" s="17">
        <v>43935</v>
      </c>
      <c r="V371" s="4">
        <v>315</v>
      </c>
      <c r="X371" s="2"/>
      <c r="AC371" s="2"/>
    </row>
    <row r="372" spans="1:29">
      <c r="A372" s="17">
        <v>43865</v>
      </c>
      <c r="B372" s="4">
        <v>18063</v>
      </c>
      <c r="C372" s="17">
        <v>43936</v>
      </c>
      <c r="D372" s="4">
        <v>20658</v>
      </c>
      <c r="E372" s="11"/>
      <c r="G372" s="17">
        <v>43865</v>
      </c>
      <c r="H372" s="4">
        <v>1656</v>
      </c>
      <c r="I372" s="17">
        <v>43936</v>
      </c>
      <c r="J372" s="4">
        <v>2103</v>
      </c>
      <c r="K372" s="2"/>
      <c r="M372" s="17">
        <v>43865</v>
      </c>
      <c r="N372" s="4">
        <v>40784</v>
      </c>
      <c r="O372" s="17">
        <v>43936</v>
      </c>
      <c r="P372" s="4">
        <v>44300</v>
      </c>
      <c r="S372" s="17">
        <v>43865</v>
      </c>
      <c r="T372" s="4">
        <v>658</v>
      </c>
      <c r="U372" s="17">
        <v>43936</v>
      </c>
      <c r="V372" s="4">
        <v>439</v>
      </c>
      <c r="X372" s="2"/>
      <c r="AC372" s="2"/>
    </row>
    <row r="373" spans="1:29">
      <c r="A373" s="17">
        <v>43866</v>
      </c>
      <c r="B373" s="4">
        <v>17605</v>
      </c>
      <c r="C373" s="17">
        <v>43937</v>
      </c>
      <c r="D373" s="4">
        <v>20812</v>
      </c>
      <c r="E373" s="11"/>
      <c r="G373" s="17">
        <v>43866</v>
      </c>
      <c r="H373" s="4">
        <v>1656</v>
      </c>
      <c r="I373" s="17">
        <v>43937</v>
      </c>
      <c r="J373" s="4">
        <v>2117</v>
      </c>
      <c r="K373" s="2"/>
      <c r="M373" s="17">
        <v>43866</v>
      </c>
      <c r="N373" s="4">
        <v>41265</v>
      </c>
      <c r="O373" s="17">
        <v>43937</v>
      </c>
      <c r="P373" s="4">
        <v>42210</v>
      </c>
      <c r="S373" s="17">
        <v>43866</v>
      </c>
      <c r="T373" s="4">
        <v>622</v>
      </c>
      <c r="U373" s="17">
        <v>43937</v>
      </c>
      <c r="V373" s="4">
        <v>385</v>
      </c>
      <c r="X373" s="2"/>
      <c r="AC373" s="2"/>
    </row>
    <row r="374" spans="1:29">
      <c r="A374" s="17">
        <v>43867</v>
      </c>
      <c r="B374" s="4">
        <v>17661</v>
      </c>
      <c r="C374" s="17">
        <v>43938</v>
      </c>
      <c r="D374" s="4">
        <v>20503</v>
      </c>
      <c r="E374" s="11"/>
      <c r="G374" s="17">
        <v>43867</v>
      </c>
      <c r="H374" s="4">
        <v>1745</v>
      </c>
      <c r="I374" s="17">
        <v>43938</v>
      </c>
      <c r="J374" s="4">
        <v>2124</v>
      </c>
      <c r="K374" s="2"/>
      <c r="M374" s="17">
        <v>43867</v>
      </c>
      <c r="N374" s="4">
        <v>41559</v>
      </c>
      <c r="O374" s="17">
        <v>43938</v>
      </c>
      <c r="P374" s="4">
        <v>40948</v>
      </c>
      <c r="S374" s="17">
        <v>43867</v>
      </c>
      <c r="T374" s="4">
        <v>675</v>
      </c>
      <c r="U374" s="17">
        <v>43938</v>
      </c>
      <c r="V374" s="4">
        <v>423</v>
      </c>
      <c r="X374" s="2"/>
      <c r="AC374" s="2"/>
    </row>
    <row r="375" spans="1:29">
      <c r="A375" s="17">
        <v>43868</v>
      </c>
      <c r="B375" s="4">
        <v>16977</v>
      </c>
      <c r="C375" s="17">
        <v>43939</v>
      </c>
      <c r="D375" s="4">
        <v>17694</v>
      </c>
      <c r="E375" s="11"/>
      <c r="G375" s="17">
        <v>43868</v>
      </c>
      <c r="H375" s="4">
        <v>1531</v>
      </c>
      <c r="I375" s="17">
        <v>43939</v>
      </c>
      <c r="J375" s="4">
        <v>1668</v>
      </c>
      <c r="K375" s="2"/>
      <c r="M375" s="17">
        <v>43868</v>
      </c>
      <c r="N375" s="4">
        <v>37268</v>
      </c>
      <c r="O375" s="17">
        <v>43939</v>
      </c>
      <c r="P375" s="4">
        <v>32280</v>
      </c>
      <c r="S375" s="17">
        <v>43868</v>
      </c>
      <c r="T375" s="4">
        <v>751</v>
      </c>
      <c r="U375" s="17">
        <v>43939</v>
      </c>
      <c r="V375" s="4">
        <v>335</v>
      </c>
      <c r="X375" s="2"/>
      <c r="AC375" s="2"/>
    </row>
    <row r="376" spans="1:29">
      <c r="A376" s="17">
        <v>43869</v>
      </c>
      <c r="B376" s="4">
        <v>13555</v>
      </c>
      <c r="C376" s="17">
        <v>43940</v>
      </c>
      <c r="D376" s="4">
        <v>17478</v>
      </c>
      <c r="E376" s="11"/>
      <c r="G376" s="17">
        <v>43869</v>
      </c>
      <c r="H376" s="4">
        <v>1293</v>
      </c>
      <c r="I376" s="17">
        <v>43940</v>
      </c>
      <c r="J376" s="4">
        <v>1947</v>
      </c>
      <c r="K376" s="2"/>
      <c r="M376" s="17">
        <v>43869</v>
      </c>
      <c r="N376" s="4">
        <v>29689</v>
      </c>
      <c r="O376" s="17">
        <v>43940</v>
      </c>
      <c r="P376" s="4">
        <v>35000</v>
      </c>
      <c r="S376" s="17">
        <v>43869</v>
      </c>
      <c r="T376" s="4">
        <v>658</v>
      </c>
      <c r="U376" s="17">
        <v>43940</v>
      </c>
      <c r="V376" s="4">
        <v>343</v>
      </c>
      <c r="X376" s="2"/>
      <c r="AC376" s="2"/>
    </row>
    <row r="377" spans="1:29">
      <c r="A377" s="17">
        <v>43870</v>
      </c>
      <c r="B377" s="4">
        <v>13410</v>
      </c>
      <c r="C377" s="17">
        <v>43941</v>
      </c>
      <c r="D377" s="4">
        <v>21194</v>
      </c>
      <c r="E377" s="11"/>
      <c r="G377" s="17">
        <v>43870</v>
      </c>
      <c r="H377" s="4">
        <v>1483</v>
      </c>
      <c r="I377" s="17">
        <v>43941</v>
      </c>
      <c r="J377" s="4">
        <v>2261</v>
      </c>
      <c r="K377" s="2"/>
      <c r="M377" s="17">
        <v>43870</v>
      </c>
      <c r="N377" s="4">
        <v>32298</v>
      </c>
      <c r="O377" s="17">
        <v>43941</v>
      </c>
      <c r="P377" s="4">
        <v>43335</v>
      </c>
      <c r="S377" s="17">
        <v>43870</v>
      </c>
      <c r="T377" s="4">
        <v>1576</v>
      </c>
      <c r="U377" s="17">
        <v>43941</v>
      </c>
      <c r="V377" s="4">
        <v>380</v>
      </c>
      <c r="X377" s="2"/>
      <c r="AC377" s="2"/>
    </row>
    <row r="378" spans="1:29">
      <c r="A378" s="17">
        <v>43871</v>
      </c>
      <c r="B378" s="4">
        <v>16067</v>
      </c>
      <c r="C378" s="17">
        <v>43942</v>
      </c>
      <c r="D378" s="4">
        <v>20885</v>
      </c>
      <c r="E378" s="11"/>
      <c r="G378" s="17">
        <v>43871</v>
      </c>
      <c r="H378" s="4">
        <v>1585</v>
      </c>
      <c r="I378" s="17">
        <v>43942</v>
      </c>
      <c r="J378" s="4">
        <v>2592</v>
      </c>
      <c r="K378" s="2"/>
      <c r="M378" s="17">
        <v>43871</v>
      </c>
      <c r="N378" s="4">
        <v>38389</v>
      </c>
      <c r="O378" s="17">
        <v>43942</v>
      </c>
      <c r="P378" s="4">
        <v>44409</v>
      </c>
      <c r="S378" s="17">
        <v>43871</v>
      </c>
      <c r="T378" s="4">
        <v>968</v>
      </c>
      <c r="U378" s="17">
        <v>43942</v>
      </c>
      <c r="V378" s="4">
        <v>396</v>
      </c>
      <c r="X378" s="2"/>
      <c r="AC378" s="2"/>
    </row>
    <row r="379" spans="1:29">
      <c r="A379" s="17">
        <v>43872</v>
      </c>
      <c r="B379" s="4">
        <v>15750</v>
      </c>
      <c r="C379" s="17">
        <v>43943</v>
      </c>
      <c r="D379" s="4">
        <v>21174</v>
      </c>
      <c r="E379" s="11"/>
      <c r="G379" s="17">
        <v>43872</v>
      </c>
      <c r="H379" s="4">
        <v>1793</v>
      </c>
      <c r="I379" s="17">
        <v>43943</v>
      </c>
      <c r="J379" s="4">
        <v>2402</v>
      </c>
      <c r="K379" s="2"/>
      <c r="M379" s="17">
        <v>43872</v>
      </c>
      <c r="N379" s="4">
        <v>39417</v>
      </c>
      <c r="O379" s="17">
        <v>43943</v>
      </c>
      <c r="P379" s="4">
        <v>43998</v>
      </c>
      <c r="S379" s="17">
        <v>43872</v>
      </c>
      <c r="T379" s="4">
        <v>907</v>
      </c>
      <c r="U379" s="17">
        <v>43943</v>
      </c>
      <c r="V379" s="4">
        <v>407</v>
      </c>
      <c r="X379" s="2"/>
      <c r="AC379" s="2"/>
    </row>
    <row r="380" spans="1:29">
      <c r="A380" s="17">
        <v>43873</v>
      </c>
      <c r="B380" s="4">
        <v>15689</v>
      </c>
      <c r="C380" s="17">
        <v>43944</v>
      </c>
      <c r="D380" s="4">
        <v>19872</v>
      </c>
      <c r="E380" s="11"/>
      <c r="G380" s="17">
        <v>43873</v>
      </c>
      <c r="H380" s="4">
        <v>1737</v>
      </c>
      <c r="I380" s="17">
        <v>43944</v>
      </c>
      <c r="J380" s="4">
        <v>2283</v>
      </c>
      <c r="K380" s="2"/>
      <c r="M380" s="17">
        <v>43873</v>
      </c>
      <c r="N380" s="4">
        <v>39892</v>
      </c>
      <c r="O380" s="17">
        <v>43944</v>
      </c>
      <c r="P380" s="4">
        <v>42835</v>
      </c>
      <c r="S380" s="17">
        <v>43873</v>
      </c>
      <c r="T380" s="4">
        <v>824</v>
      </c>
      <c r="U380" s="17">
        <v>43944</v>
      </c>
      <c r="V380" s="4">
        <v>486</v>
      </c>
      <c r="X380" s="2"/>
      <c r="AC380" s="2"/>
    </row>
    <row r="381" spans="1:29">
      <c r="A381" s="17">
        <v>43874</v>
      </c>
      <c r="B381" s="4">
        <v>16453</v>
      </c>
      <c r="C381" s="17">
        <v>43945</v>
      </c>
      <c r="D381" s="4">
        <v>19373</v>
      </c>
      <c r="E381" s="11"/>
      <c r="G381" s="17">
        <v>43874</v>
      </c>
      <c r="H381" s="4">
        <v>1750</v>
      </c>
      <c r="I381" s="17">
        <v>43945</v>
      </c>
      <c r="J381" s="4">
        <v>2072</v>
      </c>
      <c r="K381" s="2"/>
      <c r="M381" s="17">
        <v>43874</v>
      </c>
      <c r="N381" s="4">
        <v>41228</v>
      </c>
      <c r="O381" s="17">
        <v>43945</v>
      </c>
      <c r="P381" s="4">
        <v>41479</v>
      </c>
      <c r="S381" s="17">
        <v>43874</v>
      </c>
      <c r="T381" s="4">
        <v>563</v>
      </c>
      <c r="U381" s="17">
        <v>43945</v>
      </c>
      <c r="V381" s="4">
        <v>402</v>
      </c>
      <c r="X381" s="2"/>
      <c r="AC381" s="2"/>
    </row>
    <row r="382" spans="1:29">
      <c r="A382" s="17">
        <v>43875</v>
      </c>
      <c r="B382" s="4">
        <v>15935</v>
      </c>
      <c r="C382" s="17">
        <v>43946</v>
      </c>
      <c r="D382" s="4">
        <v>16580</v>
      </c>
      <c r="E382" s="11"/>
      <c r="G382" s="17">
        <v>43875</v>
      </c>
      <c r="H382" s="4">
        <v>1904</v>
      </c>
      <c r="I382" s="17">
        <v>43946</v>
      </c>
      <c r="J382" s="4">
        <v>1967</v>
      </c>
      <c r="K382" s="2"/>
      <c r="M382" s="17">
        <v>43875</v>
      </c>
      <c r="N382" s="4">
        <v>40169</v>
      </c>
      <c r="O382" s="17">
        <v>43946</v>
      </c>
      <c r="P382" s="4">
        <v>32547</v>
      </c>
      <c r="S382" s="17">
        <v>43875</v>
      </c>
      <c r="T382" s="4">
        <v>608</v>
      </c>
      <c r="U382" s="17">
        <v>43946</v>
      </c>
      <c r="V382" s="4">
        <v>343</v>
      </c>
      <c r="X382" s="2"/>
      <c r="AC382" s="2"/>
    </row>
    <row r="383" spans="1:29">
      <c r="A383" s="17">
        <v>43876</v>
      </c>
      <c r="B383" s="4">
        <v>13589</v>
      </c>
      <c r="C383" s="17">
        <v>43947</v>
      </c>
      <c r="D383" s="4">
        <v>17248</v>
      </c>
      <c r="E383" s="11"/>
      <c r="G383" s="17">
        <v>43876</v>
      </c>
      <c r="H383" s="4">
        <v>1760</v>
      </c>
      <c r="I383" s="17">
        <v>43947</v>
      </c>
      <c r="J383" s="4">
        <v>1977</v>
      </c>
      <c r="K383" s="2"/>
      <c r="M383" s="17">
        <v>43876</v>
      </c>
      <c r="N383" s="4">
        <v>29915</v>
      </c>
      <c r="O383" s="17">
        <v>43947</v>
      </c>
      <c r="P383" s="4">
        <v>34393</v>
      </c>
      <c r="S383" s="17">
        <v>43876</v>
      </c>
      <c r="T383" s="4">
        <v>318</v>
      </c>
      <c r="U383" s="17">
        <v>43947</v>
      </c>
      <c r="V383" s="4">
        <v>307</v>
      </c>
      <c r="X383" s="2"/>
      <c r="AC383" s="2"/>
    </row>
    <row r="384" spans="1:29">
      <c r="A384" s="17">
        <v>43877</v>
      </c>
      <c r="B384" s="4">
        <v>13550</v>
      </c>
      <c r="C384" s="17">
        <v>43948</v>
      </c>
      <c r="D384" s="4">
        <v>19352</v>
      </c>
      <c r="E384" s="11"/>
      <c r="G384" s="17">
        <v>43877</v>
      </c>
      <c r="H384" s="4">
        <v>1998</v>
      </c>
      <c r="I384" s="17">
        <v>43948</v>
      </c>
      <c r="J384" s="4">
        <v>2150</v>
      </c>
      <c r="K384" s="2"/>
      <c r="M384" s="17">
        <v>43877</v>
      </c>
      <c r="N384" s="4">
        <v>32369</v>
      </c>
      <c r="O384" s="17">
        <v>43948</v>
      </c>
      <c r="P384" s="4">
        <v>43351</v>
      </c>
      <c r="S384" s="17">
        <v>43877</v>
      </c>
      <c r="T384" s="4">
        <v>307</v>
      </c>
      <c r="U384" s="17">
        <v>43948</v>
      </c>
      <c r="V384" s="4">
        <v>409</v>
      </c>
      <c r="X384" s="2"/>
      <c r="AC384" s="2"/>
    </row>
    <row r="385" spans="1:29">
      <c r="A385" s="17">
        <v>43878</v>
      </c>
      <c r="B385" s="4">
        <v>15902</v>
      </c>
      <c r="C385" s="17">
        <v>43949</v>
      </c>
      <c r="D385" s="4">
        <v>20575</v>
      </c>
      <c r="E385" s="11"/>
      <c r="G385" s="17">
        <v>43878</v>
      </c>
      <c r="H385" s="4">
        <v>1733</v>
      </c>
      <c r="I385" s="17">
        <v>43949</v>
      </c>
      <c r="J385" s="4">
        <v>2214</v>
      </c>
      <c r="K385" s="2"/>
      <c r="M385" s="17">
        <v>43878</v>
      </c>
      <c r="N385" s="4">
        <v>38105</v>
      </c>
      <c r="O385" s="17">
        <v>43949</v>
      </c>
      <c r="P385" s="4">
        <v>43264</v>
      </c>
      <c r="S385" s="17">
        <v>43878</v>
      </c>
      <c r="T385" s="4">
        <v>419</v>
      </c>
      <c r="U385" s="17">
        <v>43949</v>
      </c>
      <c r="V385" s="4">
        <v>319</v>
      </c>
      <c r="X385" s="2"/>
      <c r="AC385" s="2"/>
    </row>
    <row r="386" spans="1:29">
      <c r="A386" s="17">
        <v>43879</v>
      </c>
      <c r="B386" s="4">
        <v>16006</v>
      </c>
      <c r="C386" s="17">
        <v>43950</v>
      </c>
      <c r="D386" s="4">
        <v>21073</v>
      </c>
      <c r="E386" s="11"/>
      <c r="G386" s="17">
        <v>43879</v>
      </c>
      <c r="H386" s="4">
        <v>1734</v>
      </c>
      <c r="I386" s="17">
        <v>43950</v>
      </c>
      <c r="J386" s="4">
        <v>2351</v>
      </c>
      <c r="K386" s="2"/>
      <c r="M386" s="17">
        <v>43879</v>
      </c>
      <c r="N386" s="4">
        <v>40110</v>
      </c>
      <c r="O386" s="17">
        <v>43950</v>
      </c>
      <c r="P386" s="4">
        <v>44041</v>
      </c>
      <c r="S386" s="17">
        <v>43879</v>
      </c>
      <c r="T386" s="4">
        <v>381</v>
      </c>
      <c r="U386" s="17">
        <v>43950</v>
      </c>
      <c r="V386" s="4">
        <v>328</v>
      </c>
      <c r="X386" s="2"/>
      <c r="AC386" s="2"/>
    </row>
    <row r="387" spans="1:29">
      <c r="A387" s="17">
        <v>43880</v>
      </c>
      <c r="B387" s="4">
        <v>16451</v>
      </c>
      <c r="C387" s="17">
        <v>43951</v>
      </c>
      <c r="D387" s="4">
        <v>20051</v>
      </c>
      <c r="E387" s="11"/>
      <c r="G387" s="17">
        <v>43880</v>
      </c>
      <c r="H387" s="4">
        <v>1944</v>
      </c>
      <c r="I387" s="17">
        <v>43951</v>
      </c>
      <c r="J387" s="4">
        <v>2259</v>
      </c>
      <c r="K387" s="2"/>
      <c r="M387" s="17">
        <v>43880</v>
      </c>
      <c r="N387" s="4">
        <v>41076</v>
      </c>
      <c r="O387" s="17">
        <v>43951</v>
      </c>
      <c r="P387" s="4">
        <v>43875</v>
      </c>
      <c r="S387" s="17">
        <v>43880</v>
      </c>
      <c r="T387" s="4">
        <v>641</v>
      </c>
      <c r="U387" s="17">
        <v>43951</v>
      </c>
      <c r="V387" s="4">
        <v>346</v>
      </c>
      <c r="X387" s="2"/>
      <c r="AC387" s="2"/>
    </row>
    <row r="388" spans="1:29">
      <c r="A388" s="17">
        <v>43881</v>
      </c>
      <c r="B388" s="4">
        <v>15538</v>
      </c>
      <c r="C388" s="17">
        <v>43952</v>
      </c>
      <c r="D388" s="4">
        <v>18299</v>
      </c>
      <c r="E388" s="11"/>
      <c r="G388" s="17">
        <v>43881</v>
      </c>
      <c r="H388" s="4">
        <v>1722</v>
      </c>
      <c r="I388" s="17">
        <v>43952</v>
      </c>
      <c r="J388" s="4">
        <v>2076</v>
      </c>
      <c r="K388" s="2"/>
      <c r="M388" s="17">
        <v>43881</v>
      </c>
      <c r="N388" s="4">
        <v>41041</v>
      </c>
      <c r="O388" s="17">
        <v>43952</v>
      </c>
      <c r="P388" s="4">
        <v>41257</v>
      </c>
      <c r="S388" s="17">
        <v>43881</v>
      </c>
      <c r="T388" s="4">
        <v>541</v>
      </c>
      <c r="U388" s="17">
        <v>43952</v>
      </c>
      <c r="V388" s="4">
        <v>354</v>
      </c>
      <c r="X388" s="2"/>
      <c r="AC388" s="2"/>
    </row>
    <row r="389" spans="1:29">
      <c r="A389" s="17">
        <v>43882</v>
      </c>
      <c r="B389" s="4">
        <v>14671</v>
      </c>
      <c r="C389" s="17">
        <v>43953</v>
      </c>
      <c r="D389" s="4">
        <v>14971</v>
      </c>
      <c r="E389" s="11"/>
      <c r="G389" s="17">
        <v>43882</v>
      </c>
      <c r="H389" s="4">
        <v>1728</v>
      </c>
      <c r="I389" s="17">
        <v>43953</v>
      </c>
      <c r="J389" s="4">
        <v>1729</v>
      </c>
      <c r="K389" s="2"/>
      <c r="M389" s="17">
        <v>43882</v>
      </c>
      <c r="N389" s="4">
        <v>38897</v>
      </c>
      <c r="O389" s="17">
        <v>43953</v>
      </c>
      <c r="P389" s="4">
        <v>31054</v>
      </c>
      <c r="S389" s="17">
        <v>43882</v>
      </c>
      <c r="T389" s="4">
        <v>493</v>
      </c>
      <c r="U389" s="17">
        <v>43953</v>
      </c>
      <c r="V389" s="4">
        <v>256</v>
      </c>
      <c r="X389" s="2"/>
      <c r="AC389" s="2"/>
    </row>
    <row r="390" spans="1:29">
      <c r="A390" s="17">
        <v>43883</v>
      </c>
      <c r="B390" s="4">
        <v>12588</v>
      </c>
      <c r="C390" s="17">
        <v>43954</v>
      </c>
      <c r="D390" s="4">
        <v>17013</v>
      </c>
      <c r="E390" s="11"/>
      <c r="G390" s="17">
        <v>43883</v>
      </c>
      <c r="H390" s="4">
        <v>1256</v>
      </c>
      <c r="I390" s="17">
        <v>43954</v>
      </c>
      <c r="J390" s="4">
        <v>1794</v>
      </c>
      <c r="K390" s="2"/>
      <c r="M390" s="17">
        <v>43883</v>
      </c>
      <c r="N390" s="4">
        <v>29176</v>
      </c>
      <c r="O390" s="17">
        <v>43954</v>
      </c>
      <c r="P390" s="4">
        <v>32781</v>
      </c>
      <c r="S390" s="17">
        <v>43883</v>
      </c>
      <c r="T390" s="4">
        <v>340</v>
      </c>
      <c r="U390" s="17">
        <v>43954</v>
      </c>
      <c r="V390" s="4">
        <v>244</v>
      </c>
      <c r="X390" s="2"/>
      <c r="AC390" s="2"/>
    </row>
    <row r="391" spans="1:29">
      <c r="A391" s="17">
        <v>43884</v>
      </c>
      <c r="B391" s="4">
        <v>12937</v>
      </c>
      <c r="C391" s="17">
        <v>43955</v>
      </c>
      <c r="D391" s="4">
        <v>21150</v>
      </c>
      <c r="E391" s="11"/>
      <c r="G391" s="17">
        <v>43884</v>
      </c>
      <c r="H391" s="4">
        <v>1454</v>
      </c>
      <c r="I391" s="17">
        <v>43955</v>
      </c>
      <c r="J391" s="4">
        <v>2082</v>
      </c>
      <c r="K391" s="2"/>
      <c r="M391" s="17">
        <v>43884</v>
      </c>
      <c r="N391" s="4">
        <v>30727</v>
      </c>
      <c r="O391" s="17">
        <v>43955</v>
      </c>
      <c r="P391" s="4">
        <v>43084</v>
      </c>
      <c r="S391" s="17">
        <v>43884</v>
      </c>
      <c r="T391" s="4">
        <v>331</v>
      </c>
      <c r="U391" s="17">
        <v>43955</v>
      </c>
      <c r="V391" s="4">
        <v>591</v>
      </c>
      <c r="X391" s="2"/>
      <c r="AC391" s="2"/>
    </row>
    <row r="392" spans="1:29">
      <c r="A392" s="17">
        <v>43885</v>
      </c>
      <c r="B392" s="4">
        <v>16703</v>
      </c>
      <c r="C392" s="17">
        <v>43956</v>
      </c>
      <c r="D392" s="4">
        <v>21132</v>
      </c>
      <c r="E392" s="11"/>
      <c r="G392" s="17">
        <v>43885</v>
      </c>
      <c r="H392" s="4">
        <v>1793</v>
      </c>
      <c r="I392" s="17">
        <v>43956</v>
      </c>
      <c r="J392" s="4">
        <v>2014</v>
      </c>
      <c r="K392" s="2"/>
      <c r="M392" s="17">
        <v>43885</v>
      </c>
      <c r="N392" s="4">
        <v>41033</v>
      </c>
      <c r="O392" s="17">
        <v>43956</v>
      </c>
      <c r="P392" s="4">
        <v>42848</v>
      </c>
      <c r="S392" s="17">
        <v>43885</v>
      </c>
      <c r="T392" s="4">
        <v>389</v>
      </c>
      <c r="U392" s="17">
        <v>43956</v>
      </c>
      <c r="V392" s="4">
        <v>380</v>
      </c>
      <c r="X392" s="2"/>
      <c r="AC392" s="2"/>
    </row>
    <row r="393" spans="1:29">
      <c r="A393" s="17">
        <v>43886</v>
      </c>
      <c r="B393" s="4">
        <v>16519</v>
      </c>
      <c r="C393" s="17">
        <v>43957</v>
      </c>
      <c r="D393" s="4">
        <v>21382</v>
      </c>
      <c r="E393" s="11"/>
      <c r="G393" s="17">
        <v>43886</v>
      </c>
      <c r="H393" s="4">
        <v>1693</v>
      </c>
      <c r="I393" s="17">
        <v>43957</v>
      </c>
      <c r="J393" s="4">
        <v>2001</v>
      </c>
      <c r="K393" s="2"/>
      <c r="M393" s="17">
        <v>43886</v>
      </c>
      <c r="N393" s="4">
        <v>41474</v>
      </c>
      <c r="O393" s="17">
        <v>43957</v>
      </c>
      <c r="P393" s="4">
        <v>44778</v>
      </c>
      <c r="S393" s="17">
        <v>43886</v>
      </c>
      <c r="T393" s="4">
        <v>423</v>
      </c>
      <c r="U393" s="17">
        <v>43957</v>
      </c>
      <c r="V393" s="4">
        <v>347</v>
      </c>
      <c r="X393" s="2"/>
      <c r="AC393" s="2"/>
    </row>
    <row r="394" spans="1:29">
      <c r="A394" s="17">
        <v>43887</v>
      </c>
      <c r="B394" s="4">
        <v>17257</v>
      </c>
      <c r="C394" s="17">
        <v>43958</v>
      </c>
      <c r="D394" s="4">
        <v>19759</v>
      </c>
      <c r="E394" s="11"/>
      <c r="G394" s="17">
        <v>43887</v>
      </c>
      <c r="H394" s="4">
        <v>1737</v>
      </c>
      <c r="I394" s="17">
        <v>43958</v>
      </c>
      <c r="J394" s="4">
        <v>1871</v>
      </c>
      <c r="K394" s="2"/>
      <c r="M394" s="17">
        <v>43887</v>
      </c>
      <c r="N394" s="4">
        <v>41590</v>
      </c>
      <c r="O394" s="17">
        <v>43958</v>
      </c>
      <c r="P394" s="4">
        <v>43405</v>
      </c>
      <c r="S394" s="17">
        <v>43887</v>
      </c>
      <c r="T394" s="4">
        <v>607</v>
      </c>
      <c r="U394" s="17">
        <v>43958</v>
      </c>
      <c r="V394" s="4">
        <v>324</v>
      </c>
      <c r="X394" s="2"/>
      <c r="AC394" s="2"/>
    </row>
    <row r="395" spans="1:29">
      <c r="A395" s="17">
        <v>43888</v>
      </c>
      <c r="B395" s="4">
        <v>16358</v>
      </c>
      <c r="C395" s="17">
        <v>43959</v>
      </c>
      <c r="D395" s="4">
        <v>19730</v>
      </c>
      <c r="E395" s="11"/>
      <c r="G395" s="17">
        <v>43888</v>
      </c>
      <c r="H395" s="4">
        <v>1685</v>
      </c>
      <c r="I395" s="17">
        <v>43959</v>
      </c>
      <c r="J395" s="4">
        <v>2266</v>
      </c>
      <c r="K395" s="2"/>
      <c r="M395" s="17">
        <v>43888</v>
      </c>
      <c r="N395" s="4">
        <v>40960</v>
      </c>
      <c r="O395" s="17">
        <v>43959</v>
      </c>
      <c r="P395" s="4">
        <v>42376</v>
      </c>
      <c r="S395" s="17">
        <v>43888</v>
      </c>
      <c r="T395" s="4">
        <v>532</v>
      </c>
      <c r="U395" s="17">
        <v>43959</v>
      </c>
      <c r="V395" s="4">
        <v>417</v>
      </c>
      <c r="X395" s="2"/>
      <c r="AC395" s="2"/>
    </row>
    <row r="396" spans="1:29">
      <c r="A396" s="17">
        <v>43889</v>
      </c>
      <c r="B396" s="4">
        <v>15684</v>
      </c>
      <c r="C396" s="17">
        <v>43960</v>
      </c>
      <c r="D396" s="4">
        <v>16417</v>
      </c>
      <c r="E396" s="11"/>
      <c r="G396" s="17">
        <v>43889</v>
      </c>
      <c r="H396" s="4">
        <v>1626</v>
      </c>
      <c r="I396" s="17">
        <v>43960</v>
      </c>
      <c r="J396" s="4">
        <v>1627</v>
      </c>
      <c r="K396" s="2"/>
      <c r="M396" s="17">
        <v>43889</v>
      </c>
      <c r="N396" s="4">
        <v>39605</v>
      </c>
      <c r="O396" s="17">
        <v>43960</v>
      </c>
      <c r="P396" s="4">
        <v>31616</v>
      </c>
      <c r="S396" s="17">
        <v>43889</v>
      </c>
      <c r="T396" s="4">
        <v>572</v>
      </c>
      <c r="U396" s="17">
        <v>43960</v>
      </c>
      <c r="V396" s="4">
        <v>280</v>
      </c>
      <c r="X396" s="2"/>
      <c r="AC396" s="2"/>
    </row>
    <row r="397" spans="1:29">
      <c r="A397" s="17">
        <v>43890</v>
      </c>
      <c r="B397" s="4">
        <v>15298</v>
      </c>
      <c r="C397" s="17">
        <v>43961</v>
      </c>
      <c r="D397" s="4">
        <v>15762</v>
      </c>
      <c r="E397" s="11"/>
      <c r="G397" s="17">
        <v>43890</v>
      </c>
      <c r="H397" s="4">
        <v>1330</v>
      </c>
      <c r="I397" s="17">
        <v>43961</v>
      </c>
      <c r="J397" s="4">
        <v>1775</v>
      </c>
      <c r="K397" s="2"/>
      <c r="M397" s="17">
        <v>43890</v>
      </c>
      <c r="N397" s="4">
        <v>32128</v>
      </c>
      <c r="O397" s="17">
        <v>43961</v>
      </c>
      <c r="P397" s="4">
        <v>32241</v>
      </c>
      <c r="S397" s="17">
        <v>43890</v>
      </c>
      <c r="T397" s="4">
        <v>366</v>
      </c>
      <c r="U397" s="17">
        <v>43961</v>
      </c>
      <c r="V397" s="4">
        <v>324</v>
      </c>
      <c r="X397" s="2"/>
      <c r="AC397" s="2"/>
    </row>
    <row r="398" spans="1:29">
      <c r="A398" s="17">
        <v>43891</v>
      </c>
      <c r="B398" s="4">
        <v>16552</v>
      </c>
      <c r="C398" s="17">
        <v>43962</v>
      </c>
      <c r="D398" s="4">
        <v>20068</v>
      </c>
      <c r="E398" s="11"/>
      <c r="G398" s="17">
        <v>43891</v>
      </c>
      <c r="H398" s="4">
        <v>1454</v>
      </c>
      <c r="I398" s="17">
        <v>43962</v>
      </c>
      <c r="J398" s="4">
        <v>2119</v>
      </c>
      <c r="K398" s="2"/>
      <c r="M398" s="17">
        <v>43891</v>
      </c>
      <c r="N398" s="4">
        <v>34262</v>
      </c>
      <c r="O398" s="17">
        <v>43962</v>
      </c>
      <c r="P398" s="4">
        <v>43128</v>
      </c>
      <c r="S398" s="17">
        <v>43891</v>
      </c>
      <c r="T398" s="4">
        <v>358</v>
      </c>
      <c r="U398" s="17">
        <v>43962</v>
      </c>
      <c r="V398" s="4">
        <v>594</v>
      </c>
      <c r="X398" s="2"/>
      <c r="AC398" s="2"/>
    </row>
    <row r="399" spans="1:29">
      <c r="A399" s="17">
        <v>43892</v>
      </c>
      <c r="B399" s="4">
        <v>18809</v>
      </c>
      <c r="C399" s="17">
        <v>43963</v>
      </c>
      <c r="D399" s="4">
        <v>20663</v>
      </c>
      <c r="E399" s="11"/>
      <c r="G399" s="17">
        <v>43892</v>
      </c>
      <c r="H399" s="4">
        <v>1828</v>
      </c>
      <c r="I399" s="17">
        <v>43963</v>
      </c>
      <c r="J399" s="4">
        <v>2250</v>
      </c>
      <c r="K399" s="2"/>
      <c r="M399" s="17">
        <v>43892</v>
      </c>
      <c r="N399" s="4">
        <v>42080</v>
      </c>
      <c r="O399" s="17">
        <v>43963</v>
      </c>
      <c r="P399" s="4">
        <v>42121</v>
      </c>
      <c r="S399" s="17">
        <v>43892</v>
      </c>
      <c r="T399" s="4">
        <v>366</v>
      </c>
      <c r="U399" s="17">
        <v>43963</v>
      </c>
      <c r="V399" s="4">
        <v>839</v>
      </c>
      <c r="X399" s="2"/>
      <c r="AC399" s="2"/>
    </row>
    <row r="400" spans="1:29">
      <c r="A400" s="17">
        <v>43893</v>
      </c>
      <c r="B400" s="4">
        <v>16927</v>
      </c>
      <c r="C400" s="17">
        <v>43964</v>
      </c>
      <c r="D400" s="4">
        <v>19552</v>
      </c>
      <c r="E400" s="11"/>
      <c r="G400" s="17">
        <v>43893</v>
      </c>
      <c r="H400" s="4">
        <v>1672</v>
      </c>
      <c r="I400" s="17">
        <v>43964</v>
      </c>
      <c r="J400" s="4">
        <v>1959</v>
      </c>
      <c r="K400" s="2"/>
      <c r="M400" s="17">
        <v>43893</v>
      </c>
      <c r="N400" s="4">
        <v>41450</v>
      </c>
      <c r="O400" s="17">
        <v>43964</v>
      </c>
      <c r="P400" s="4">
        <v>40460</v>
      </c>
      <c r="S400" s="17">
        <v>43893</v>
      </c>
      <c r="T400" s="4">
        <v>468</v>
      </c>
      <c r="U400" s="17">
        <v>43964</v>
      </c>
      <c r="V400" s="4">
        <v>773</v>
      </c>
      <c r="X400" s="2"/>
      <c r="AC400" s="2"/>
    </row>
    <row r="401" spans="1:29">
      <c r="A401" s="17">
        <v>43894</v>
      </c>
      <c r="B401" s="4">
        <v>17615</v>
      </c>
      <c r="C401" s="17">
        <v>43965</v>
      </c>
      <c r="D401" s="4">
        <v>18896</v>
      </c>
      <c r="E401" s="11"/>
      <c r="G401" s="17">
        <v>43894</v>
      </c>
      <c r="H401" s="4">
        <v>1715</v>
      </c>
      <c r="I401" s="17">
        <v>43965</v>
      </c>
      <c r="J401" s="4">
        <v>1900</v>
      </c>
      <c r="K401" s="2"/>
      <c r="M401" s="17">
        <v>43894</v>
      </c>
      <c r="N401" s="4">
        <v>40716</v>
      </c>
      <c r="O401" s="17">
        <v>43965</v>
      </c>
      <c r="P401" s="4">
        <v>42844</v>
      </c>
      <c r="S401" s="17">
        <v>43894</v>
      </c>
      <c r="T401" s="4">
        <v>568</v>
      </c>
      <c r="U401" s="17">
        <v>43965</v>
      </c>
      <c r="V401" s="4">
        <v>708</v>
      </c>
      <c r="X401" s="2"/>
      <c r="AC401" s="2"/>
    </row>
    <row r="402" spans="1:29">
      <c r="A402" s="17">
        <v>43895</v>
      </c>
      <c r="B402" s="4">
        <v>18792</v>
      </c>
      <c r="C402" s="17">
        <v>43966</v>
      </c>
      <c r="D402" s="4">
        <v>18417</v>
      </c>
      <c r="E402" s="11"/>
      <c r="G402" s="17">
        <v>43895</v>
      </c>
      <c r="H402" s="4">
        <v>1645</v>
      </c>
      <c r="I402" s="17">
        <v>43966</v>
      </c>
      <c r="J402" s="4">
        <v>2077</v>
      </c>
      <c r="K402" s="2"/>
      <c r="M402" s="17">
        <v>43895</v>
      </c>
      <c r="N402" s="4">
        <v>41280</v>
      </c>
      <c r="O402" s="17">
        <v>43966</v>
      </c>
      <c r="P402" s="4">
        <v>40256</v>
      </c>
      <c r="S402" s="17">
        <v>43895</v>
      </c>
      <c r="T402" s="4">
        <v>577</v>
      </c>
      <c r="U402" s="17">
        <v>43966</v>
      </c>
      <c r="V402" s="4">
        <v>501</v>
      </c>
      <c r="X402" s="2"/>
      <c r="AC402" s="2"/>
    </row>
    <row r="403" spans="1:29">
      <c r="A403" s="17">
        <v>43896</v>
      </c>
      <c r="B403" s="4">
        <v>16081</v>
      </c>
      <c r="C403" s="17">
        <v>43967</v>
      </c>
      <c r="D403" s="4">
        <v>14452</v>
      </c>
      <c r="E403" s="11"/>
      <c r="G403" s="17">
        <v>43896</v>
      </c>
      <c r="H403" s="4">
        <v>1599</v>
      </c>
      <c r="I403" s="17">
        <v>43967</v>
      </c>
      <c r="J403" s="4">
        <v>1610</v>
      </c>
      <c r="K403" s="2"/>
      <c r="M403" s="17">
        <v>43896</v>
      </c>
      <c r="N403" s="4">
        <v>38520</v>
      </c>
      <c r="O403" s="17">
        <v>43967</v>
      </c>
      <c r="P403" s="4">
        <v>28819</v>
      </c>
      <c r="S403" s="17">
        <v>43896</v>
      </c>
      <c r="T403" s="4">
        <v>345</v>
      </c>
      <c r="U403" s="17">
        <v>43967</v>
      </c>
      <c r="V403" s="4">
        <v>319</v>
      </c>
      <c r="X403" s="2"/>
      <c r="AC403" s="2"/>
    </row>
    <row r="404" spans="1:29">
      <c r="A404" s="17">
        <v>43897</v>
      </c>
      <c r="B404" s="4">
        <v>13020</v>
      </c>
      <c r="C404" s="17">
        <v>43968</v>
      </c>
      <c r="D404" s="4">
        <v>15434</v>
      </c>
      <c r="E404" s="11"/>
      <c r="G404" s="17">
        <v>43897</v>
      </c>
      <c r="H404" s="4">
        <v>1505</v>
      </c>
      <c r="I404" s="17">
        <v>43968</v>
      </c>
      <c r="J404" s="4">
        <v>1585</v>
      </c>
      <c r="K404" s="2"/>
      <c r="M404" s="17">
        <v>43897</v>
      </c>
      <c r="N404" s="4">
        <v>30054</v>
      </c>
      <c r="O404" s="17">
        <v>43968</v>
      </c>
      <c r="P404" s="4">
        <v>31296</v>
      </c>
      <c r="S404" s="17">
        <v>43897</v>
      </c>
      <c r="T404" s="4">
        <v>361</v>
      </c>
      <c r="U404" s="17">
        <v>43968</v>
      </c>
      <c r="V404" s="4">
        <v>335</v>
      </c>
      <c r="X404" s="2"/>
      <c r="AC404" s="2"/>
    </row>
    <row r="405" spans="1:29">
      <c r="A405" s="17">
        <v>43898</v>
      </c>
      <c r="B405" s="4">
        <v>13082</v>
      </c>
      <c r="C405" s="17">
        <v>43969</v>
      </c>
      <c r="D405" s="4">
        <v>17634</v>
      </c>
      <c r="E405" s="11"/>
      <c r="G405" s="17">
        <v>43898</v>
      </c>
      <c r="H405" s="4">
        <v>1437</v>
      </c>
      <c r="I405" s="17">
        <v>43969</v>
      </c>
      <c r="J405" s="4">
        <v>2039</v>
      </c>
      <c r="K405" s="2"/>
      <c r="M405" s="17">
        <v>43898</v>
      </c>
      <c r="N405" s="4">
        <v>29997</v>
      </c>
      <c r="O405" s="17">
        <v>43969</v>
      </c>
      <c r="P405" s="4">
        <v>40975</v>
      </c>
      <c r="S405" s="17">
        <v>43898</v>
      </c>
      <c r="T405" s="4">
        <v>385</v>
      </c>
      <c r="U405" s="17">
        <v>43969</v>
      </c>
      <c r="V405" s="4">
        <v>463</v>
      </c>
      <c r="X405" s="2"/>
      <c r="AC405" s="2"/>
    </row>
    <row r="406" spans="1:29">
      <c r="A406" s="17">
        <v>43899</v>
      </c>
      <c r="B406" s="4">
        <v>16610</v>
      </c>
      <c r="C406" s="17">
        <v>43970</v>
      </c>
      <c r="D406" s="4">
        <v>18001</v>
      </c>
      <c r="E406" s="11"/>
      <c r="G406" s="17">
        <v>43899</v>
      </c>
      <c r="H406" s="4">
        <v>1764</v>
      </c>
      <c r="I406" s="17">
        <v>43970</v>
      </c>
      <c r="J406" s="4">
        <v>1755</v>
      </c>
      <c r="K406" s="2"/>
      <c r="M406" s="17">
        <v>43899</v>
      </c>
      <c r="N406" s="4">
        <v>38961</v>
      </c>
      <c r="O406" s="17">
        <v>43970</v>
      </c>
      <c r="P406" s="4">
        <v>40204</v>
      </c>
      <c r="S406" s="17">
        <v>43899</v>
      </c>
      <c r="T406" s="4">
        <v>573</v>
      </c>
      <c r="U406" s="17">
        <v>43970</v>
      </c>
      <c r="V406" s="4">
        <v>374</v>
      </c>
      <c r="X406" s="2"/>
      <c r="AC406" s="2"/>
    </row>
    <row r="407" spans="1:29">
      <c r="A407" s="17">
        <v>43900</v>
      </c>
      <c r="B407" s="4">
        <v>16380</v>
      </c>
      <c r="C407" s="17">
        <v>43971</v>
      </c>
      <c r="D407" s="4">
        <v>17803</v>
      </c>
      <c r="E407" s="11"/>
      <c r="G407" s="17">
        <v>43900</v>
      </c>
      <c r="H407" s="4">
        <v>1735</v>
      </c>
      <c r="I407" s="17">
        <v>43971</v>
      </c>
      <c r="J407" s="4">
        <v>1875</v>
      </c>
      <c r="K407" s="2"/>
      <c r="M407" s="17">
        <v>43900</v>
      </c>
      <c r="N407" s="4">
        <v>40020</v>
      </c>
      <c r="O407" s="17">
        <v>43971</v>
      </c>
      <c r="P407" s="4">
        <v>42466</v>
      </c>
      <c r="S407" s="17">
        <v>43900</v>
      </c>
      <c r="T407" s="4">
        <v>492</v>
      </c>
      <c r="U407" s="17">
        <v>43971</v>
      </c>
      <c r="V407" s="4">
        <v>306</v>
      </c>
      <c r="X407" s="2"/>
      <c r="AC407" s="2"/>
    </row>
    <row r="408" spans="1:29">
      <c r="A408" s="17">
        <v>43901</v>
      </c>
      <c r="B408" s="4">
        <v>16443</v>
      </c>
      <c r="C408" s="48">
        <v>43972</v>
      </c>
      <c r="D408" s="4">
        <v>18218</v>
      </c>
      <c r="E408" s="11"/>
      <c r="G408" s="17">
        <v>43901</v>
      </c>
      <c r="H408" s="4">
        <v>1628</v>
      </c>
      <c r="I408" s="48">
        <v>43972</v>
      </c>
      <c r="J408" s="4">
        <v>1877</v>
      </c>
      <c r="K408" s="2"/>
      <c r="M408" s="17">
        <v>43901</v>
      </c>
      <c r="N408" s="4">
        <v>40729</v>
      </c>
      <c r="O408" s="48">
        <v>43972</v>
      </c>
      <c r="P408" s="4">
        <v>39344</v>
      </c>
      <c r="S408" s="17">
        <v>43901</v>
      </c>
      <c r="T408" s="4">
        <v>481</v>
      </c>
      <c r="U408" s="48">
        <v>43972</v>
      </c>
      <c r="V408" s="4">
        <v>279</v>
      </c>
      <c r="X408" s="2"/>
      <c r="AC408" s="2"/>
    </row>
    <row r="409" spans="1:29">
      <c r="A409" s="17">
        <v>43902</v>
      </c>
      <c r="B409" s="4">
        <v>16758</v>
      </c>
      <c r="C409" s="52">
        <v>43973</v>
      </c>
      <c r="D409" s="4">
        <v>18331</v>
      </c>
      <c r="E409" s="11"/>
      <c r="G409" s="17">
        <v>43902</v>
      </c>
      <c r="H409" s="4">
        <v>1697</v>
      </c>
      <c r="I409" s="52">
        <v>43973</v>
      </c>
      <c r="J409" s="4">
        <v>1662</v>
      </c>
      <c r="K409" s="2"/>
      <c r="M409" s="17">
        <v>43902</v>
      </c>
      <c r="N409" s="4">
        <v>40103</v>
      </c>
      <c r="O409" s="52">
        <v>43973</v>
      </c>
      <c r="P409" s="4">
        <v>38571</v>
      </c>
      <c r="S409" s="17">
        <v>43902</v>
      </c>
      <c r="T409" s="4">
        <v>466</v>
      </c>
      <c r="U409" s="52">
        <v>43973</v>
      </c>
      <c r="V409" s="4">
        <v>367</v>
      </c>
      <c r="X409" s="2"/>
      <c r="AC409" s="2"/>
    </row>
    <row r="410" spans="1:29">
      <c r="AC410" s="2"/>
    </row>
    <row r="411" spans="1:29">
      <c r="AC411" s="2"/>
    </row>
    <row r="412" spans="1:29">
      <c r="AC412" s="2"/>
    </row>
    <row r="413" spans="1:29">
      <c r="A413" s="22" t="s">
        <v>37</v>
      </c>
      <c r="B413" s="26" t="s">
        <v>8</v>
      </c>
      <c r="C413" s="22" t="s">
        <v>37</v>
      </c>
      <c r="D413" s="22" t="s">
        <v>8</v>
      </c>
      <c r="E413" s="35"/>
      <c r="G413" s="22" t="s">
        <v>37</v>
      </c>
      <c r="H413" s="26" t="s">
        <v>19</v>
      </c>
      <c r="I413" s="22" t="s">
        <v>37</v>
      </c>
      <c r="J413" s="22" t="s">
        <v>19</v>
      </c>
    </row>
    <row r="414" spans="1:29">
      <c r="A414" s="17">
        <v>43833</v>
      </c>
      <c r="B414" s="4">
        <v>573</v>
      </c>
      <c r="C414" s="17">
        <v>43904</v>
      </c>
      <c r="D414" s="4">
        <v>412</v>
      </c>
      <c r="E414" s="38"/>
      <c r="G414" s="17">
        <v>43833</v>
      </c>
      <c r="H414" s="4">
        <v>215</v>
      </c>
      <c r="I414" s="17">
        <v>43904</v>
      </c>
      <c r="J414" s="4">
        <v>163</v>
      </c>
      <c r="K414" s="2"/>
      <c r="X414" s="2"/>
    </row>
    <row r="415" spans="1:29">
      <c r="A415" s="17">
        <v>43834</v>
      </c>
      <c r="B415" s="4">
        <v>384</v>
      </c>
      <c r="C415" s="17">
        <v>43905</v>
      </c>
      <c r="D415" s="4">
        <v>445</v>
      </c>
      <c r="E415" s="38"/>
      <c r="G415" s="17">
        <v>43834</v>
      </c>
      <c r="H415" s="4">
        <v>172</v>
      </c>
      <c r="I415" s="17">
        <v>43905</v>
      </c>
      <c r="J415" s="4">
        <v>200</v>
      </c>
      <c r="K415" s="2"/>
      <c r="X415" s="2"/>
    </row>
    <row r="416" spans="1:29">
      <c r="A416" s="17">
        <v>43835</v>
      </c>
      <c r="B416" s="4">
        <v>468</v>
      </c>
      <c r="C416" s="17">
        <v>43906</v>
      </c>
      <c r="D416" s="4">
        <v>457</v>
      </c>
      <c r="E416" s="38"/>
      <c r="G416" s="17">
        <v>43835</v>
      </c>
      <c r="H416" s="4">
        <v>181</v>
      </c>
      <c r="I416" s="17">
        <v>43906</v>
      </c>
      <c r="J416" s="4">
        <v>210</v>
      </c>
      <c r="K416" s="2"/>
      <c r="X416" s="2"/>
    </row>
    <row r="417" spans="1:29">
      <c r="A417" s="17">
        <v>43836</v>
      </c>
      <c r="B417" s="4">
        <v>580</v>
      </c>
      <c r="C417" s="17">
        <v>43907</v>
      </c>
      <c r="D417" s="4">
        <v>423</v>
      </c>
      <c r="E417" s="38"/>
      <c r="G417" s="17">
        <v>43836</v>
      </c>
      <c r="H417" s="4">
        <v>226</v>
      </c>
      <c r="I417" s="17">
        <v>43907</v>
      </c>
      <c r="J417" s="4">
        <v>185</v>
      </c>
      <c r="K417" s="2"/>
      <c r="X417" s="2"/>
      <c r="AC417" s="2"/>
    </row>
    <row r="418" spans="1:29">
      <c r="A418" s="17">
        <v>43837</v>
      </c>
      <c r="B418" s="4">
        <v>591</v>
      </c>
      <c r="C418" s="17">
        <v>43908</v>
      </c>
      <c r="D418" s="4">
        <v>459</v>
      </c>
      <c r="E418" s="38"/>
      <c r="G418" s="17">
        <v>43837</v>
      </c>
      <c r="H418" s="4">
        <v>269</v>
      </c>
      <c r="I418" s="17">
        <v>43908</v>
      </c>
      <c r="J418" s="4">
        <v>221</v>
      </c>
      <c r="K418" s="2"/>
      <c r="X418" s="2"/>
      <c r="AC418" s="2"/>
    </row>
    <row r="419" spans="1:29">
      <c r="A419" s="17">
        <v>43838</v>
      </c>
      <c r="B419" s="4">
        <v>559</v>
      </c>
      <c r="C419" s="17">
        <v>43909</v>
      </c>
      <c r="D419" s="4">
        <v>466</v>
      </c>
      <c r="E419" s="38"/>
      <c r="G419" s="17">
        <v>43838</v>
      </c>
      <c r="H419" s="4">
        <v>302</v>
      </c>
      <c r="I419" s="17">
        <v>43909</v>
      </c>
      <c r="J419" s="4">
        <v>278</v>
      </c>
      <c r="K419" s="2"/>
      <c r="X419" s="2"/>
      <c r="AC419" s="2"/>
    </row>
    <row r="420" spans="1:29">
      <c r="A420" s="17">
        <v>43839</v>
      </c>
      <c r="B420" s="4">
        <v>587</v>
      </c>
      <c r="C420" s="17">
        <v>43910</v>
      </c>
      <c r="D420" s="4">
        <v>553</v>
      </c>
      <c r="E420" s="38"/>
      <c r="G420" s="17">
        <v>43839</v>
      </c>
      <c r="H420" s="4">
        <v>221</v>
      </c>
      <c r="I420" s="17">
        <v>43910</v>
      </c>
      <c r="J420" s="4">
        <v>330</v>
      </c>
      <c r="K420" s="2"/>
      <c r="X420" s="2"/>
      <c r="AC420" s="2"/>
    </row>
    <row r="421" spans="1:29">
      <c r="A421" s="17">
        <v>43840</v>
      </c>
      <c r="B421" s="4">
        <v>464</v>
      </c>
      <c r="C421" s="17">
        <v>43911</v>
      </c>
      <c r="D421" s="4">
        <v>469</v>
      </c>
      <c r="E421" s="38"/>
      <c r="G421" s="17">
        <v>43840</v>
      </c>
      <c r="H421" s="4">
        <v>277</v>
      </c>
      <c r="I421" s="17">
        <v>43911</v>
      </c>
      <c r="J421" s="4">
        <v>225</v>
      </c>
      <c r="K421" s="2"/>
      <c r="X421" s="2"/>
      <c r="AC421" s="2"/>
    </row>
    <row r="422" spans="1:29">
      <c r="A422" s="17">
        <v>43841</v>
      </c>
      <c r="B422" s="4">
        <v>373</v>
      </c>
      <c r="C422" s="17">
        <v>43912</v>
      </c>
      <c r="D422" s="4">
        <v>528</v>
      </c>
      <c r="E422" s="38"/>
      <c r="G422" s="17">
        <v>43841</v>
      </c>
      <c r="H422" s="4">
        <v>202</v>
      </c>
      <c r="I422" s="17">
        <v>43912</v>
      </c>
      <c r="J422" s="4">
        <v>230</v>
      </c>
      <c r="K422" s="2"/>
      <c r="X422" s="2"/>
      <c r="AC422" s="2"/>
    </row>
    <row r="423" spans="1:29">
      <c r="A423" s="17">
        <v>43842</v>
      </c>
      <c r="B423" s="4">
        <v>489</v>
      </c>
      <c r="C423" s="17">
        <v>43913</v>
      </c>
      <c r="D423" s="4">
        <v>615</v>
      </c>
      <c r="E423" s="38"/>
      <c r="G423" s="17">
        <v>43842</v>
      </c>
      <c r="H423" s="4">
        <v>486</v>
      </c>
      <c r="I423" s="17">
        <v>43913</v>
      </c>
      <c r="J423" s="4">
        <v>350</v>
      </c>
      <c r="K423" s="2"/>
      <c r="X423" s="2"/>
      <c r="AC423" s="2"/>
    </row>
    <row r="424" spans="1:29">
      <c r="A424" s="17">
        <v>43843</v>
      </c>
      <c r="B424" s="4">
        <v>543</v>
      </c>
      <c r="C424" s="17">
        <v>43914</v>
      </c>
      <c r="D424" s="4">
        <v>571</v>
      </c>
      <c r="E424" s="38"/>
      <c r="G424" s="17">
        <v>43843</v>
      </c>
      <c r="H424" s="4">
        <v>287</v>
      </c>
      <c r="I424" s="17">
        <v>43914</v>
      </c>
      <c r="J424" s="4">
        <v>341</v>
      </c>
      <c r="K424" s="2"/>
      <c r="X424" s="2"/>
      <c r="AC424" s="2"/>
    </row>
    <row r="425" spans="1:29">
      <c r="A425" s="17">
        <v>43844</v>
      </c>
      <c r="B425" s="4">
        <v>524</v>
      </c>
      <c r="C425" s="17">
        <v>43915</v>
      </c>
      <c r="D425" s="4">
        <v>502</v>
      </c>
      <c r="E425" s="38"/>
      <c r="G425" s="17">
        <v>43844</v>
      </c>
      <c r="H425" s="4">
        <v>232</v>
      </c>
      <c r="I425" s="17">
        <v>43915</v>
      </c>
      <c r="J425" s="4">
        <v>336</v>
      </c>
      <c r="K425" s="2"/>
      <c r="X425" s="2"/>
      <c r="AC425" s="2"/>
    </row>
    <row r="426" spans="1:29">
      <c r="A426" s="17">
        <v>43845</v>
      </c>
      <c r="B426" s="4">
        <v>526</v>
      </c>
      <c r="C426" s="17">
        <v>43916</v>
      </c>
      <c r="D426" s="4">
        <v>519</v>
      </c>
      <c r="E426" s="38"/>
      <c r="G426" s="17">
        <v>43845</v>
      </c>
      <c r="H426" s="4">
        <v>335</v>
      </c>
      <c r="I426" s="17">
        <v>43916</v>
      </c>
      <c r="J426" s="4">
        <v>265</v>
      </c>
      <c r="K426" s="2"/>
      <c r="X426" s="2"/>
      <c r="AC426" s="2"/>
    </row>
    <row r="427" spans="1:29">
      <c r="A427" s="17">
        <v>43846</v>
      </c>
      <c r="B427" s="4">
        <v>617</v>
      </c>
      <c r="C427" s="17">
        <v>43917</v>
      </c>
      <c r="D427" s="4">
        <v>542</v>
      </c>
      <c r="E427" s="38"/>
      <c r="G427" s="17">
        <v>43846</v>
      </c>
      <c r="H427" s="4">
        <v>357</v>
      </c>
      <c r="I427" s="17">
        <v>43917</v>
      </c>
      <c r="J427" s="4">
        <v>253</v>
      </c>
      <c r="K427" s="2"/>
      <c r="X427" s="2"/>
      <c r="AC427" s="2"/>
    </row>
    <row r="428" spans="1:29">
      <c r="A428" s="17">
        <v>43847</v>
      </c>
      <c r="B428" s="4">
        <v>554</v>
      </c>
      <c r="C428" s="17">
        <v>43918</v>
      </c>
      <c r="D428" s="4">
        <v>510</v>
      </c>
      <c r="E428" s="38"/>
      <c r="G428" s="17">
        <v>43847</v>
      </c>
      <c r="H428" s="4">
        <v>372</v>
      </c>
      <c r="I428" s="17">
        <v>43918</v>
      </c>
      <c r="J428" s="4">
        <v>252</v>
      </c>
      <c r="K428" s="2"/>
      <c r="X428" s="2"/>
      <c r="AC428" s="2"/>
    </row>
    <row r="429" spans="1:29">
      <c r="A429" s="17">
        <v>43848</v>
      </c>
      <c r="B429" s="4">
        <v>354</v>
      </c>
      <c r="C429" s="17">
        <v>43919</v>
      </c>
      <c r="D429" s="4">
        <v>509</v>
      </c>
      <c r="E429" s="38"/>
      <c r="G429" s="17">
        <v>43848</v>
      </c>
      <c r="H429" s="4">
        <v>272</v>
      </c>
      <c r="I429" s="17">
        <v>43919</v>
      </c>
      <c r="J429" s="4">
        <v>219</v>
      </c>
      <c r="K429" s="2"/>
      <c r="X429" s="2"/>
      <c r="AC429" s="2"/>
    </row>
    <row r="430" spans="1:29">
      <c r="A430" s="17">
        <v>43849</v>
      </c>
      <c r="B430" s="4">
        <v>391</v>
      </c>
      <c r="C430" s="17">
        <v>43920</v>
      </c>
      <c r="D430" s="4">
        <v>538</v>
      </c>
      <c r="E430" s="38"/>
      <c r="G430" s="17">
        <v>43849</v>
      </c>
      <c r="H430" s="4">
        <v>341</v>
      </c>
      <c r="I430" s="17">
        <v>43920</v>
      </c>
      <c r="J430" s="4">
        <v>210</v>
      </c>
      <c r="K430" s="2"/>
      <c r="X430" s="2"/>
      <c r="AC430" s="2"/>
    </row>
    <row r="431" spans="1:29">
      <c r="A431" s="17">
        <v>43850</v>
      </c>
      <c r="B431" s="4">
        <v>468</v>
      </c>
      <c r="C431" s="17">
        <v>43921</v>
      </c>
      <c r="D431" s="4">
        <v>576</v>
      </c>
      <c r="E431" s="38"/>
      <c r="G431" s="17">
        <v>43850</v>
      </c>
      <c r="H431" s="4">
        <v>291</v>
      </c>
      <c r="I431" s="17">
        <v>43921</v>
      </c>
      <c r="J431" s="4">
        <v>232</v>
      </c>
      <c r="K431" s="2"/>
      <c r="X431" s="2"/>
      <c r="AC431" s="2"/>
    </row>
    <row r="432" spans="1:29">
      <c r="A432" s="17">
        <v>43851</v>
      </c>
      <c r="B432" s="4">
        <v>490</v>
      </c>
      <c r="C432" s="17">
        <v>43922</v>
      </c>
      <c r="D432" s="4">
        <v>537</v>
      </c>
      <c r="E432" s="38"/>
      <c r="G432" s="17">
        <v>43851</v>
      </c>
      <c r="H432" s="4">
        <v>231</v>
      </c>
      <c r="I432" s="17">
        <v>43922</v>
      </c>
      <c r="J432" s="4">
        <v>280</v>
      </c>
      <c r="K432" s="2"/>
      <c r="X432" s="2"/>
      <c r="AC432" s="2"/>
    </row>
    <row r="433" spans="1:29">
      <c r="A433" s="17">
        <v>43852</v>
      </c>
      <c r="B433" s="4">
        <v>563</v>
      </c>
      <c r="C433" s="17">
        <v>43923</v>
      </c>
      <c r="D433" s="4">
        <v>611</v>
      </c>
      <c r="E433" s="38"/>
      <c r="G433" s="17">
        <v>43852</v>
      </c>
      <c r="H433" s="4">
        <v>357</v>
      </c>
      <c r="I433" s="17">
        <v>43923</v>
      </c>
      <c r="J433" s="4">
        <v>273</v>
      </c>
      <c r="K433" s="2"/>
      <c r="X433" s="2"/>
      <c r="AC433" s="2"/>
    </row>
    <row r="434" spans="1:29">
      <c r="A434" s="17">
        <v>43853</v>
      </c>
      <c r="B434" s="4">
        <v>429</v>
      </c>
      <c r="C434" s="17">
        <v>43924</v>
      </c>
      <c r="D434" s="4">
        <v>676</v>
      </c>
      <c r="E434" s="38"/>
      <c r="G434" s="17">
        <v>43853</v>
      </c>
      <c r="H434" s="4">
        <v>264</v>
      </c>
      <c r="I434" s="17">
        <v>43924</v>
      </c>
      <c r="J434" s="4">
        <v>286</v>
      </c>
      <c r="K434" s="2"/>
      <c r="X434" s="2"/>
      <c r="AC434" s="2"/>
    </row>
    <row r="435" spans="1:29">
      <c r="A435" s="17">
        <v>43854</v>
      </c>
      <c r="B435" s="4">
        <v>524</v>
      </c>
      <c r="C435" s="17">
        <v>43925</v>
      </c>
      <c r="D435" s="4">
        <v>677</v>
      </c>
      <c r="E435" s="38"/>
      <c r="G435" s="17">
        <v>43854</v>
      </c>
      <c r="H435" s="4">
        <v>199</v>
      </c>
      <c r="I435" s="17">
        <v>43925</v>
      </c>
      <c r="J435" s="4">
        <v>231</v>
      </c>
      <c r="K435" s="2"/>
      <c r="X435" s="2"/>
      <c r="AC435" s="2"/>
    </row>
    <row r="436" spans="1:29">
      <c r="A436" s="17">
        <v>43855</v>
      </c>
      <c r="B436" s="4">
        <v>418</v>
      </c>
      <c r="C436" s="17">
        <v>43926</v>
      </c>
      <c r="D436" s="4">
        <v>593</v>
      </c>
      <c r="E436" s="38"/>
      <c r="G436" s="17">
        <v>43855</v>
      </c>
      <c r="H436" s="4">
        <v>273</v>
      </c>
      <c r="I436" s="17">
        <v>43926</v>
      </c>
      <c r="J436" s="4">
        <v>208</v>
      </c>
      <c r="K436" s="2"/>
      <c r="X436" s="2"/>
      <c r="AC436" s="2"/>
    </row>
    <row r="437" spans="1:29">
      <c r="A437" s="17">
        <v>43856</v>
      </c>
      <c r="B437" s="4">
        <v>477</v>
      </c>
      <c r="C437" s="17">
        <v>43927</v>
      </c>
      <c r="D437" s="4">
        <v>1017</v>
      </c>
      <c r="E437" s="38"/>
      <c r="G437" s="17">
        <v>43856</v>
      </c>
      <c r="H437" s="4">
        <v>210</v>
      </c>
      <c r="I437" s="17">
        <v>43927</v>
      </c>
      <c r="J437" s="4">
        <v>299</v>
      </c>
      <c r="K437" s="2"/>
      <c r="X437" s="2"/>
      <c r="AC437" s="2"/>
    </row>
    <row r="438" spans="1:29">
      <c r="A438" s="17">
        <v>43857</v>
      </c>
      <c r="B438" s="4">
        <v>513</v>
      </c>
      <c r="C438" s="17">
        <v>43928</v>
      </c>
      <c r="D438" s="4">
        <v>665</v>
      </c>
      <c r="E438" s="38"/>
      <c r="G438" s="17">
        <v>43857</v>
      </c>
      <c r="H438" s="4">
        <v>223</v>
      </c>
      <c r="I438" s="17">
        <v>43928</v>
      </c>
      <c r="J438" s="4">
        <v>233</v>
      </c>
      <c r="K438" s="2"/>
      <c r="X438" s="2"/>
      <c r="AC438" s="2"/>
    </row>
    <row r="439" spans="1:29">
      <c r="A439" s="17">
        <v>43858</v>
      </c>
      <c r="B439" s="4">
        <v>466</v>
      </c>
      <c r="C439" s="17">
        <v>43929</v>
      </c>
      <c r="D439" s="4">
        <v>684</v>
      </c>
      <c r="E439" s="38"/>
      <c r="G439" s="17">
        <v>43858</v>
      </c>
      <c r="H439" s="4">
        <v>231</v>
      </c>
      <c r="I439" s="17">
        <v>43929</v>
      </c>
      <c r="J439" s="4">
        <v>221</v>
      </c>
      <c r="K439" s="2"/>
      <c r="X439" s="2"/>
      <c r="AC439" s="2"/>
    </row>
    <row r="440" spans="1:29">
      <c r="A440" s="17">
        <v>43859</v>
      </c>
      <c r="B440" s="4">
        <v>494</v>
      </c>
      <c r="C440" s="17">
        <v>43930</v>
      </c>
      <c r="D440" s="4">
        <v>751</v>
      </c>
      <c r="E440" s="38"/>
      <c r="G440" s="17">
        <v>43859</v>
      </c>
      <c r="H440" s="4">
        <v>230</v>
      </c>
      <c r="I440" s="17">
        <v>43930</v>
      </c>
      <c r="J440" s="4">
        <v>263</v>
      </c>
      <c r="K440" s="2"/>
      <c r="X440" s="2"/>
      <c r="AC440" s="2"/>
    </row>
    <row r="441" spans="1:29">
      <c r="A441" s="17">
        <v>43860</v>
      </c>
      <c r="B441" s="4">
        <v>473</v>
      </c>
      <c r="C441" s="17">
        <v>43931</v>
      </c>
      <c r="D441" s="4">
        <v>780</v>
      </c>
      <c r="E441" s="38"/>
      <c r="G441" s="17">
        <v>43860</v>
      </c>
      <c r="H441" s="4">
        <v>222</v>
      </c>
      <c r="I441" s="17">
        <v>43931</v>
      </c>
      <c r="J441" s="4">
        <v>288</v>
      </c>
      <c r="K441" s="2"/>
      <c r="X441" s="2"/>
      <c r="AC441" s="2"/>
    </row>
    <row r="442" spans="1:29">
      <c r="A442" s="17">
        <v>43861</v>
      </c>
      <c r="B442" s="4">
        <v>530</v>
      </c>
      <c r="C442" s="17">
        <v>43932</v>
      </c>
      <c r="D442" s="4">
        <v>645</v>
      </c>
      <c r="E442" s="38"/>
      <c r="G442" s="17">
        <v>43861</v>
      </c>
      <c r="H442" s="4">
        <v>256</v>
      </c>
      <c r="I442" s="17">
        <v>43932</v>
      </c>
      <c r="J442" s="4">
        <v>134</v>
      </c>
      <c r="K442" s="2"/>
      <c r="X442" s="2"/>
      <c r="AC442" s="2"/>
    </row>
    <row r="443" spans="1:29">
      <c r="A443" s="17">
        <v>43862</v>
      </c>
      <c r="B443" s="4">
        <v>383</v>
      </c>
      <c r="C443" s="17">
        <v>43933</v>
      </c>
      <c r="D443" s="4">
        <v>679</v>
      </c>
      <c r="E443" s="38"/>
      <c r="G443" s="17">
        <v>43862</v>
      </c>
      <c r="H443" s="4">
        <v>218</v>
      </c>
      <c r="I443" s="17">
        <v>43933</v>
      </c>
      <c r="J443" s="4">
        <v>180</v>
      </c>
      <c r="K443" s="2"/>
      <c r="X443" s="2"/>
      <c r="AC443" s="2"/>
    </row>
    <row r="444" spans="1:29">
      <c r="A444" s="17">
        <v>43863</v>
      </c>
      <c r="B444" s="4">
        <v>509</v>
      </c>
      <c r="C444" s="17">
        <v>43934</v>
      </c>
      <c r="D444" s="4">
        <v>613</v>
      </c>
      <c r="E444" s="38"/>
      <c r="G444" s="17">
        <v>43863</v>
      </c>
      <c r="H444" s="4">
        <v>229</v>
      </c>
      <c r="I444" s="17">
        <v>43934</v>
      </c>
      <c r="J444" s="4">
        <v>211</v>
      </c>
      <c r="K444" s="2"/>
      <c r="X444" s="2"/>
      <c r="AC444" s="2"/>
    </row>
    <row r="445" spans="1:29">
      <c r="A445" s="17">
        <v>43864</v>
      </c>
      <c r="B445" s="4">
        <v>499</v>
      </c>
      <c r="C445" s="17">
        <v>43935</v>
      </c>
      <c r="D445" s="4">
        <v>548</v>
      </c>
      <c r="E445" s="38"/>
      <c r="G445" s="17">
        <v>43864</v>
      </c>
      <c r="H445" s="4">
        <v>268</v>
      </c>
      <c r="I445" s="17">
        <v>43935</v>
      </c>
      <c r="J445" s="4">
        <v>209</v>
      </c>
      <c r="K445" s="2"/>
      <c r="X445" s="2"/>
      <c r="AC445" s="2"/>
    </row>
    <row r="446" spans="1:29">
      <c r="A446" s="17">
        <v>43865</v>
      </c>
      <c r="B446" s="4">
        <v>596</v>
      </c>
      <c r="C446" s="17">
        <v>43936</v>
      </c>
      <c r="D446" s="4">
        <v>587</v>
      </c>
      <c r="E446" s="38"/>
      <c r="G446" s="17">
        <v>43865</v>
      </c>
      <c r="H446" s="4">
        <v>287</v>
      </c>
      <c r="I446" s="17">
        <v>43936</v>
      </c>
      <c r="J446" s="4">
        <v>203</v>
      </c>
      <c r="K446" s="2"/>
      <c r="X446" s="2"/>
      <c r="AC446" s="2"/>
    </row>
    <row r="447" spans="1:29">
      <c r="A447" s="17">
        <v>43866</v>
      </c>
      <c r="B447" s="4">
        <v>498</v>
      </c>
      <c r="C447" s="17">
        <v>43937</v>
      </c>
      <c r="D447" s="4">
        <v>467</v>
      </c>
      <c r="E447" s="38"/>
      <c r="G447" s="17">
        <v>43866</v>
      </c>
      <c r="H447" s="4">
        <v>256</v>
      </c>
      <c r="I447" s="17">
        <v>43937</v>
      </c>
      <c r="J447" s="4">
        <v>228</v>
      </c>
      <c r="K447" s="2"/>
      <c r="X447" s="2"/>
      <c r="AC447" s="2"/>
    </row>
    <row r="448" spans="1:29">
      <c r="A448" s="17">
        <v>43867</v>
      </c>
      <c r="B448" s="4">
        <v>460</v>
      </c>
      <c r="C448" s="17">
        <v>43938</v>
      </c>
      <c r="D448" s="4">
        <v>506</v>
      </c>
      <c r="E448" s="38"/>
      <c r="G448" s="17">
        <v>43867</v>
      </c>
      <c r="H448" s="4">
        <v>325</v>
      </c>
      <c r="I448" s="17">
        <v>43938</v>
      </c>
      <c r="J448" s="4">
        <v>275</v>
      </c>
      <c r="K448" s="2"/>
      <c r="X448" s="2"/>
      <c r="AC448" s="2"/>
    </row>
    <row r="449" spans="1:29">
      <c r="A449" s="17">
        <v>43868</v>
      </c>
      <c r="B449" s="4">
        <v>561</v>
      </c>
      <c r="C449" s="17">
        <v>43939</v>
      </c>
      <c r="D449" s="4">
        <v>534</v>
      </c>
      <c r="E449" s="38"/>
      <c r="G449" s="17">
        <v>43868</v>
      </c>
      <c r="H449" s="4">
        <v>290</v>
      </c>
      <c r="I449" s="17">
        <v>43939</v>
      </c>
      <c r="J449" s="4">
        <v>177</v>
      </c>
      <c r="K449" s="2"/>
      <c r="X449" s="2"/>
      <c r="AC449" s="2"/>
    </row>
    <row r="450" spans="1:29">
      <c r="A450" s="17">
        <v>43869</v>
      </c>
      <c r="B450" s="4">
        <v>403</v>
      </c>
      <c r="C450" s="17">
        <v>43940</v>
      </c>
      <c r="D450" s="4">
        <v>881</v>
      </c>
      <c r="E450" s="38"/>
      <c r="G450" s="17">
        <v>43869</v>
      </c>
      <c r="H450" s="4">
        <v>275</v>
      </c>
      <c r="I450" s="17">
        <v>43940</v>
      </c>
      <c r="J450" s="4">
        <v>160</v>
      </c>
      <c r="K450" s="2"/>
      <c r="X450" s="2"/>
      <c r="AC450" s="2"/>
    </row>
    <row r="451" spans="1:29">
      <c r="A451" s="17">
        <v>43870</v>
      </c>
      <c r="B451" s="4">
        <v>420</v>
      </c>
      <c r="C451" s="17">
        <v>43941</v>
      </c>
      <c r="D451" s="4">
        <v>973</v>
      </c>
      <c r="E451" s="38"/>
      <c r="G451" s="17">
        <v>43870</v>
      </c>
      <c r="H451" s="4">
        <v>274</v>
      </c>
      <c r="I451" s="17">
        <v>43941</v>
      </c>
      <c r="J451" s="4">
        <v>250</v>
      </c>
      <c r="K451" s="2"/>
      <c r="X451" s="2"/>
      <c r="AC451" s="2"/>
    </row>
    <row r="452" spans="1:29">
      <c r="A452" s="17">
        <v>43871</v>
      </c>
      <c r="B452" s="4">
        <v>578</v>
      </c>
      <c r="C452" s="17">
        <v>43942</v>
      </c>
      <c r="D452" s="4">
        <v>728</v>
      </c>
      <c r="E452" s="38"/>
      <c r="G452" s="17">
        <v>43871</v>
      </c>
      <c r="H452" s="4">
        <v>381</v>
      </c>
      <c r="I452" s="17">
        <v>43942</v>
      </c>
      <c r="J452" s="4">
        <v>221</v>
      </c>
      <c r="K452" s="2"/>
      <c r="X452" s="2"/>
      <c r="AC452" s="2"/>
    </row>
    <row r="453" spans="1:29">
      <c r="A453" s="17">
        <v>43872</v>
      </c>
      <c r="B453" s="4">
        <v>579</v>
      </c>
      <c r="C453" s="17">
        <v>43943</v>
      </c>
      <c r="D453" s="4">
        <v>802</v>
      </c>
      <c r="E453" s="38"/>
      <c r="G453" s="17">
        <v>43872</v>
      </c>
      <c r="H453" s="4">
        <v>333</v>
      </c>
      <c r="I453" s="17">
        <v>43943</v>
      </c>
      <c r="J453" s="4">
        <v>287</v>
      </c>
      <c r="K453" s="2"/>
      <c r="X453" s="2"/>
      <c r="AC453" s="2"/>
    </row>
    <row r="454" spans="1:29">
      <c r="A454" s="17">
        <v>43873</v>
      </c>
      <c r="B454" s="4">
        <v>505</v>
      </c>
      <c r="C454" s="17">
        <v>43944</v>
      </c>
      <c r="D454" s="4">
        <v>655</v>
      </c>
      <c r="E454" s="38"/>
      <c r="G454" s="17">
        <v>43873</v>
      </c>
      <c r="H454" s="4">
        <v>242</v>
      </c>
      <c r="I454" s="17">
        <v>43944</v>
      </c>
      <c r="J454" s="4">
        <v>266</v>
      </c>
      <c r="K454" s="2"/>
      <c r="X454" s="2"/>
      <c r="AC454" s="2"/>
    </row>
    <row r="455" spans="1:29">
      <c r="A455" s="17">
        <v>43874</v>
      </c>
      <c r="B455" s="4">
        <v>480</v>
      </c>
      <c r="C455" s="17">
        <v>43945</v>
      </c>
      <c r="D455" s="4">
        <v>641</v>
      </c>
      <c r="E455" s="38"/>
      <c r="G455" s="17">
        <v>43874</v>
      </c>
      <c r="H455" s="4">
        <v>289</v>
      </c>
      <c r="I455" s="17">
        <v>43945</v>
      </c>
      <c r="J455" s="4">
        <v>318</v>
      </c>
      <c r="K455" s="2"/>
      <c r="X455" s="2"/>
      <c r="AC455" s="2"/>
    </row>
    <row r="456" spans="1:29">
      <c r="A456" s="17">
        <v>43875</v>
      </c>
      <c r="B456" s="4">
        <v>470</v>
      </c>
      <c r="C456" s="17">
        <v>43946</v>
      </c>
      <c r="D456" s="4">
        <v>637</v>
      </c>
      <c r="E456" s="38"/>
      <c r="G456" s="17">
        <v>43875</v>
      </c>
      <c r="H456" s="4">
        <v>212</v>
      </c>
      <c r="I456" s="17">
        <v>43946</v>
      </c>
      <c r="J456" s="4">
        <v>538</v>
      </c>
      <c r="K456" s="2"/>
      <c r="X456" s="2"/>
      <c r="AC456" s="2"/>
    </row>
    <row r="457" spans="1:29">
      <c r="A457" s="17">
        <v>43876</v>
      </c>
      <c r="B457" s="4">
        <v>494</v>
      </c>
      <c r="C457" s="17">
        <v>43947</v>
      </c>
      <c r="D457" s="4">
        <v>585</v>
      </c>
      <c r="E457" s="38"/>
      <c r="G457" s="17">
        <v>43876</v>
      </c>
      <c r="H457" s="4">
        <v>198</v>
      </c>
      <c r="I457" s="17">
        <v>43947</v>
      </c>
      <c r="J457" s="4">
        <v>588</v>
      </c>
      <c r="K457" s="2"/>
      <c r="X457" s="2"/>
      <c r="AC457" s="2"/>
    </row>
    <row r="458" spans="1:29">
      <c r="A458" s="17">
        <v>43877</v>
      </c>
      <c r="B458" s="4">
        <v>363</v>
      </c>
      <c r="C458" s="17">
        <v>43948</v>
      </c>
      <c r="D458" s="4">
        <v>535</v>
      </c>
      <c r="E458" s="38"/>
      <c r="G458" s="17">
        <v>43877</v>
      </c>
      <c r="H458" s="4">
        <v>204</v>
      </c>
      <c r="I458" s="17">
        <v>43948</v>
      </c>
      <c r="J458" s="4">
        <v>479</v>
      </c>
      <c r="K458" s="2"/>
      <c r="X458" s="2"/>
      <c r="AC458" s="2"/>
    </row>
    <row r="459" spans="1:29">
      <c r="A459" s="17">
        <v>43878</v>
      </c>
      <c r="B459" s="4">
        <v>502</v>
      </c>
      <c r="C459" s="17">
        <v>43949</v>
      </c>
      <c r="D459" s="4">
        <v>599</v>
      </c>
      <c r="E459" s="38"/>
      <c r="G459" s="17">
        <v>43878</v>
      </c>
      <c r="H459" s="4">
        <v>205</v>
      </c>
      <c r="I459" s="17">
        <v>43949</v>
      </c>
      <c r="J459" s="4">
        <v>249</v>
      </c>
      <c r="K459" s="2"/>
      <c r="X459" s="2"/>
      <c r="AC459" s="2"/>
    </row>
    <row r="460" spans="1:29">
      <c r="A460" s="17">
        <v>43879</v>
      </c>
      <c r="B460" s="4">
        <v>522</v>
      </c>
      <c r="C460" s="17">
        <v>43950</v>
      </c>
      <c r="D460" s="4">
        <v>642</v>
      </c>
      <c r="E460" s="38"/>
      <c r="G460" s="17">
        <v>43879</v>
      </c>
      <c r="H460" s="4">
        <v>252</v>
      </c>
      <c r="I460" s="17">
        <v>43950</v>
      </c>
      <c r="J460" s="4">
        <v>336</v>
      </c>
      <c r="K460" s="2"/>
      <c r="X460" s="2"/>
      <c r="AC460" s="2"/>
    </row>
    <row r="461" spans="1:29">
      <c r="A461" s="17">
        <v>43880</v>
      </c>
      <c r="B461" s="4">
        <v>531</v>
      </c>
      <c r="C461" s="17">
        <v>43951</v>
      </c>
      <c r="D461" s="4">
        <v>659</v>
      </c>
      <c r="E461" s="38"/>
      <c r="G461" s="17">
        <v>43880</v>
      </c>
      <c r="H461" s="4">
        <v>244</v>
      </c>
      <c r="I461" s="17">
        <v>43951</v>
      </c>
      <c r="J461" s="4">
        <v>281</v>
      </c>
      <c r="K461" s="2"/>
      <c r="X461" s="2"/>
      <c r="AC461" s="2"/>
    </row>
    <row r="462" spans="1:29">
      <c r="A462" s="17">
        <v>43881</v>
      </c>
      <c r="B462" s="4">
        <v>565</v>
      </c>
      <c r="C462" s="17">
        <v>43952</v>
      </c>
      <c r="D462" s="4">
        <v>684</v>
      </c>
      <c r="E462" s="38"/>
      <c r="G462" s="17">
        <v>43881</v>
      </c>
      <c r="H462" s="4">
        <v>206</v>
      </c>
      <c r="I462" s="17">
        <v>43952</v>
      </c>
      <c r="J462" s="4">
        <v>272</v>
      </c>
      <c r="K462" s="2"/>
      <c r="X462" s="2"/>
      <c r="AC462" s="2"/>
    </row>
    <row r="463" spans="1:29">
      <c r="A463" s="17">
        <v>43882</v>
      </c>
      <c r="B463" s="4">
        <v>482</v>
      </c>
      <c r="C463" s="17">
        <v>43953</v>
      </c>
      <c r="D463" s="4">
        <v>557</v>
      </c>
      <c r="E463" s="38"/>
      <c r="G463" s="17">
        <v>43882</v>
      </c>
      <c r="H463" s="4">
        <v>201</v>
      </c>
      <c r="I463" s="17">
        <v>43953</v>
      </c>
      <c r="J463" s="4">
        <v>192</v>
      </c>
      <c r="K463" s="2"/>
      <c r="X463" s="2"/>
      <c r="AC463" s="2"/>
    </row>
    <row r="464" spans="1:29">
      <c r="A464" s="17">
        <v>43883</v>
      </c>
      <c r="B464" s="4">
        <v>394</v>
      </c>
      <c r="C464" s="17">
        <v>43954</v>
      </c>
      <c r="D464" s="4">
        <v>562</v>
      </c>
      <c r="E464" s="38"/>
      <c r="G464" s="17">
        <v>43883</v>
      </c>
      <c r="H464" s="4">
        <v>176</v>
      </c>
      <c r="I464" s="17">
        <v>43954</v>
      </c>
      <c r="J464" s="4">
        <v>187</v>
      </c>
      <c r="K464" s="2"/>
      <c r="X464" s="2"/>
      <c r="AC464" s="2"/>
    </row>
    <row r="465" spans="1:29">
      <c r="A465" s="17">
        <v>43884</v>
      </c>
      <c r="B465" s="4">
        <v>389</v>
      </c>
      <c r="C465" s="17">
        <v>43955</v>
      </c>
      <c r="D465" s="4">
        <v>604</v>
      </c>
      <c r="E465" s="38"/>
      <c r="G465" s="17">
        <v>43884</v>
      </c>
      <c r="H465" s="4">
        <v>209</v>
      </c>
      <c r="I465" s="17">
        <v>43955</v>
      </c>
      <c r="J465" s="4">
        <v>227</v>
      </c>
      <c r="K465" s="2"/>
      <c r="X465" s="2"/>
      <c r="AC465" s="2"/>
    </row>
    <row r="466" spans="1:29">
      <c r="A466" s="17">
        <v>43885</v>
      </c>
      <c r="B466" s="4">
        <v>531</v>
      </c>
      <c r="C466" s="17">
        <v>43956</v>
      </c>
      <c r="D466" s="4">
        <v>579</v>
      </c>
      <c r="E466" s="38"/>
      <c r="G466" s="17">
        <v>43885</v>
      </c>
      <c r="H466" s="4">
        <v>265</v>
      </c>
      <c r="I466" s="17">
        <v>43956</v>
      </c>
      <c r="J466" s="4">
        <v>257</v>
      </c>
      <c r="K466" s="2"/>
      <c r="X466" s="2"/>
      <c r="AC466" s="2"/>
    </row>
    <row r="467" spans="1:29">
      <c r="A467" s="17">
        <v>43886</v>
      </c>
      <c r="B467" s="4">
        <v>503</v>
      </c>
      <c r="C467" s="17">
        <v>43957</v>
      </c>
      <c r="D467" s="4">
        <v>562</v>
      </c>
      <c r="E467" s="38"/>
      <c r="G467" s="17">
        <v>43886</v>
      </c>
      <c r="H467" s="4">
        <v>245</v>
      </c>
      <c r="I467" s="17">
        <v>43957</v>
      </c>
      <c r="J467" s="4">
        <v>247</v>
      </c>
      <c r="K467" s="2"/>
      <c r="X467" s="2"/>
      <c r="AC467" s="2"/>
    </row>
    <row r="468" spans="1:29">
      <c r="A468" s="17">
        <v>43887</v>
      </c>
      <c r="B468" s="4">
        <v>586</v>
      </c>
      <c r="C468" s="17">
        <v>43958</v>
      </c>
      <c r="D468" s="4">
        <v>601</v>
      </c>
      <c r="E468" s="38"/>
      <c r="G468" s="17">
        <v>43887</v>
      </c>
      <c r="H468" s="4">
        <v>391</v>
      </c>
      <c r="I468" s="17">
        <v>43958</v>
      </c>
      <c r="J468" s="4">
        <v>169</v>
      </c>
      <c r="K468" s="2"/>
      <c r="X468" s="2"/>
      <c r="AC468" s="2"/>
    </row>
    <row r="469" spans="1:29">
      <c r="A469" s="17">
        <v>43888</v>
      </c>
      <c r="B469" s="4">
        <v>478</v>
      </c>
      <c r="C469" s="17">
        <v>43959</v>
      </c>
      <c r="D469" s="4">
        <v>663</v>
      </c>
      <c r="E469" s="38"/>
      <c r="G469" s="17">
        <v>43888</v>
      </c>
      <c r="H469" s="4">
        <v>320</v>
      </c>
      <c r="I469" s="17">
        <v>43959</v>
      </c>
      <c r="J469" s="4">
        <v>248</v>
      </c>
      <c r="K469" s="2"/>
      <c r="X469" s="2"/>
      <c r="AC469" s="2"/>
    </row>
    <row r="470" spans="1:29">
      <c r="A470" s="17">
        <v>43889</v>
      </c>
      <c r="B470" s="4">
        <v>530</v>
      </c>
      <c r="C470" s="17">
        <v>43960</v>
      </c>
      <c r="D470" s="4">
        <v>501</v>
      </c>
      <c r="E470" s="38"/>
      <c r="G470" s="17">
        <v>43889</v>
      </c>
      <c r="H470" s="4">
        <v>245</v>
      </c>
      <c r="I470" s="17">
        <v>43960</v>
      </c>
      <c r="J470" s="4">
        <v>184</v>
      </c>
      <c r="K470" s="2"/>
      <c r="X470" s="2"/>
      <c r="AC470" s="2"/>
    </row>
    <row r="471" spans="1:29">
      <c r="A471" s="17">
        <v>43890</v>
      </c>
      <c r="B471" s="4">
        <v>464</v>
      </c>
      <c r="C471" s="17">
        <v>43961</v>
      </c>
      <c r="D471" s="4">
        <v>544</v>
      </c>
      <c r="E471" s="38"/>
      <c r="G471" s="17">
        <v>43890</v>
      </c>
      <c r="H471" s="4">
        <v>190</v>
      </c>
      <c r="I471" s="17">
        <v>43961</v>
      </c>
      <c r="J471" s="4">
        <v>178</v>
      </c>
      <c r="K471" s="2"/>
      <c r="X471" s="2"/>
      <c r="AC471" s="2"/>
    </row>
    <row r="472" spans="1:29">
      <c r="A472" s="17">
        <v>43891</v>
      </c>
      <c r="B472" s="4">
        <v>501</v>
      </c>
      <c r="C472" s="17">
        <v>43962</v>
      </c>
      <c r="D472" s="4">
        <v>577</v>
      </c>
      <c r="E472" s="38"/>
      <c r="G472" s="17">
        <v>43891</v>
      </c>
      <c r="H472" s="4">
        <v>185</v>
      </c>
      <c r="I472" s="17">
        <v>43962</v>
      </c>
      <c r="J472" s="4">
        <v>266</v>
      </c>
      <c r="K472" s="2"/>
      <c r="X472" s="2"/>
      <c r="AC472" s="2"/>
    </row>
    <row r="473" spans="1:29">
      <c r="A473" s="17">
        <v>43892</v>
      </c>
      <c r="B473" s="4">
        <v>561</v>
      </c>
      <c r="C473" s="17">
        <v>43963</v>
      </c>
      <c r="D473" s="4">
        <v>696</v>
      </c>
      <c r="E473" s="38"/>
      <c r="G473" s="17">
        <v>43892</v>
      </c>
      <c r="H473" s="4">
        <v>221</v>
      </c>
      <c r="I473" s="17">
        <v>43963</v>
      </c>
      <c r="J473" s="4">
        <v>252</v>
      </c>
      <c r="K473" s="2"/>
      <c r="X473" s="2"/>
      <c r="AC473" s="2"/>
    </row>
    <row r="474" spans="1:29">
      <c r="A474" s="17">
        <v>43893</v>
      </c>
      <c r="B474" s="4">
        <v>474</v>
      </c>
      <c r="C474" s="17">
        <v>43964</v>
      </c>
      <c r="D474" s="4">
        <v>838</v>
      </c>
      <c r="E474" s="38"/>
      <c r="G474" s="17">
        <v>43893</v>
      </c>
      <c r="H474" s="4">
        <v>203</v>
      </c>
      <c r="I474" s="17">
        <v>43964</v>
      </c>
      <c r="J474" s="4">
        <v>300</v>
      </c>
      <c r="K474" s="2"/>
      <c r="X474" s="2"/>
      <c r="AC474" s="2"/>
    </row>
    <row r="475" spans="1:29">
      <c r="A475" s="17">
        <v>43894</v>
      </c>
      <c r="B475" s="4">
        <v>600</v>
      </c>
      <c r="C475" s="17">
        <v>43965</v>
      </c>
      <c r="D475" s="4">
        <v>909</v>
      </c>
      <c r="E475" s="38"/>
      <c r="G475" s="17">
        <v>43894</v>
      </c>
      <c r="H475" s="4">
        <v>186</v>
      </c>
      <c r="I475" s="17">
        <v>43965</v>
      </c>
      <c r="J475" s="4">
        <v>224</v>
      </c>
      <c r="K475" s="2"/>
      <c r="X475" s="2"/>
      <c r="AC475" s="2"/>
    </row>
    <row r="476" spans="1:29">
      <c r="A476" s="17">
        <v>43895</v>
      </c>
      <c r="B476" s="4">
        <v>668</v>
      </c>
      <c r="C476" s="17">
        <v>43966</v>
      </c>
      <c r="D476" s="4">
        <v>724</v>
      </c>
      <c r="E476" s="38"/>
      <c r="G476" s="17">
        <v>43895</v>
      </c>
      <c r="H476" s="4">
        <v>204</v>
      </c>
      <c r="I476" s="17">
        <v>43966</v>
      </c>
      <c r="J476" s="4">
        <v>195</v>
      </c>
      <c r="K476" s="2"/>
      <c r="X476" s="2"/>
      <c r="AC476" s="2"/>
    </row>
    <row r="477" spans="1:29">
      <c r="A477" s="17">
        <v>43896</v>
      </c>
      <c r="B477" s="4">
        <v>528</v>
      </c>
      <c r="C477" s="17">
        <v>43967</v>
      </c>
      <c r="D477" s="4">
        <v>569</v>
      </c>
      <c r="E477" s="38"/>
      <c r="G477" s="17">
        <v>43896</v>
      </c>
      <c r="H477" s="4">
        <v>193</v>
      </c>
      <c r="I477" s="17">
        <v>43967</v>
      </c>
      <c r="J477" s="4">
        <v>164</v>
      </c>
      <c r="K477" s="2"/>
      <c r="X477" s="2"/>
      <c r="AC477" s="2"/>
    </row>
    <row r="478" spans="1:29">
      <c r="A478" s="17">
        <v>43897</v>
      </c>
      <c r="B478" s="4">
        <v>536</v>
      </c>
      <c r="C478" s="17">
        <v>43968</v>
      </c>
      <c r="D478" s="4">
        <v>486</v>
      </c>
      <c r="E478" s="38"/>
      <c r="G478" s="17">
        <v>43897</v>
      </c>
      <c r="H478" s="4">
        <v>187</v>
      </c>
      <c r="I478" s="17">
        <v>43968</v>
      </c>
      <c r="J478" s="4">
        <v>167</v>
      </c>
      <c r="K478" s="2"/>
      <c r="X478" s="2"/>
      <c r="AC478" s="2"/>
    </row>
    <row r="479" spans="1:29">
      <c r="A479" s="17">
        <v>43898</v>
      </c>
      <c r="B479" s="4">
        <v>681</v>
      </c>
      <c r="C479" s="17">
        <v>43969</v>
      </c>
      <c r="D479" s="4">
        <v>624</v>
      </c>
      <c r="E479" s="38"/>
      <c r="G479" s="17">
        <v>43898</v>
      </c>
      <c r="H479" s="4">
        <v>168</v>
      </c>
      <c r="I479" s="17">
        <v>43969</v>
      </c>
      <c r="J479" s="4">
        <v>275</v>
      </c>
      <c r="K479" s="2"/>
      <c r="X479" s="2"/>
      <c r="AC479" s="2"/>
    </row>
    <row r="480" spans="1:29">
      <c r="A480" s="17">
        <v>43899</v>
      </c>
      <c r="B480" s="4">
        <v>1154</v>
      </c>
      <c r="C480" s="17">
        <v>43970</v>
      </c>
      <c r="D480" s="4">
        <v>722</v>
      </c>
      <c r="E480" s="38"/>
      <c r="G480" s="17">
        <v>43899</v>
      </c>
      <c r="H480" s="4">
        <v>236</v>
      </c>
      <c r="I480" s="17">
        <v>43970</v>
      </c>
      <c r="J480" s="4">
        <v>242</v>
      </c>
      <c r="K480" s="2"/>
      <c r="X480" s="2"/>
      <c r="AC480" s="2"/>
    </row>
    <row r="481" spans="1:29">
      <c r="A481" s="17">
        <v>43900</v>
      </c>
      <c r="B481" s="4">
        <v>773</v>
      </c>
      <c r="C481" s="17">
        <v>43971</v>
      </c>
      <c r="D481" s="4">
        <v>654</v>
      </c>
      <c r="E481" s="38"/>
      <c r="G481" s="17">
        <v>43900</v>
      </c>
      <c r="H481" s="4">
        <v>234</v>
      </c>
      <c r="I481" s="17">
        <v>43971</v>
      </c>
      <c r="J481" s="4">
        <v>317</v>
      </c>
      <c r="K481" s="2"/>
      <c r="X481" s="2"/>
      <c r="AC481" s="2"/>
    </row>
    <row r="482" spans="1:29">
      <c r="A482" s="17">
        <v>43901</v>
      </c>
      <c r="B482" s="4">
        <v>564</v>
      </c>
      <c r="C482" s="48">
        <v>43972</v>
      </c>
      <c r="D482" s="4">
        <v>630</v>
      </c>
      <c r="E482" s="38"/>
      <c r="G482" s="17">
        <v>43901</v>
      </c>
      <c r="H482" s="4">
        <v>231</v>
      </c>
      <c r="I482" s="48">
        <v>43972</v>
      </c>
      <c r="J482" s="4">
        <v>228</v>
      </c>
      <c r="K482" s="2"/>
      <c r="X482" s="2"/>
      <c r="AC482" s="2"/>
    </row>
    <row r="483" spans="1:29">
      <c r="A483" s="17">
        <v>43902</v>
      </c>
      <c r="B483" s="4">
        <v>775</v>
      </c>
      <c r="C483" s="52">
        <v>43973</v>
      </c>
      <c r="D483" s="4">
        <v>599</v>
      </c>
      <c r="E483" s="38"/>
      <c r="G483" s="17">
        <v>43902</v>
      </c>
      <c r="H483" s="4">
        <v>247</v>
      </c>
      <c r="I483" s="52">
        <v>43973</v>
      </c>
      <c r="J483" s="4">
        <v>383</v>
      </c>
      <c r="K483" s="2"/>
      <c r="X483" s="2"/>
      <c r="AC483" s="2"/>
    </row>
    <row r="484" spans="1:29">
      <c r="E484" s="35"/>
      <c r="AC484" s="2"/>
    </row>
    <row r="485" spans="1:29">
      <c r="AC485" s="2"/>
    </row>
    <row r="486" spans="1:29">
      <c r="AC486" s="2"/>
    </row>
    <row r="487" spans="1:29">
      <c r="G487" s="22" t="s">
        <v>37</v>
      </c>
      <c r="H487" s="22" t="s">
        <v>6</v>
      </c>
      <c r="I487" s="22" t="s">
        <v>37</v>
      </c>
      <c r="J487" s="22" t="s">
        <v>6</v>
      </c>
    </row>
    <row r="488" spans="1:29">
      <c r="G488" s="17">
        <v>43833</v>
      </c>
      <c r="H488" s="4">
        <v>4484</v>
      </c>
      <c r="I488" s="17">
        <v>43904</v>
      </c>
      <c r="J488" s="4">
        <v>4442</v>
      </c>
      <c r="L488" s="2"/>
    </row>
    <row r="489" spans="1:29">
      <c r="G489" s="17">
        <v>43834</v>
      </c>
      <c r="H489" s="4">
        <v>3243</v>
      </c>
      <c r="I489" s="17">
        <v>43905</v>
      </c>
      <c r="J489" s="4">
        <v>4483</v>
      </c>
      <c r="L489" s="2"/>
    </row>
    <row r="490" spans="1:29">
      <c r="G490" s="17">
        <v>43835</v>
      </c>
      <c r="H490" s="4">
        <v>3760</v>
      </c>
      <c r="I490" s="17">
        <v>43906</v>
      </c>
      <c r="J490" s="4">
        <v>4959</v>
      </c>
      <c r="L490" s="2"/>
    </row>
    <row r="491" spans="1:29">
      <c r="G491" s="17">
        <v>43836</v>
      </c>
      <c r="H491" s="4">
        <v>4466</v>
      </c>
      <c r="I491" s="17">
        <v>43907</v>
      </c>
      <c r="J491" s="4">
        <v>5137</v>
      </c>
      <c r="L491" s="2"/>
    </row>
    <row r="492" spans="1:29">
      <c r="G492" s="17">
        <v>43837</v>
      </c>
      <c r="H492" s="4">
        <v>4309</v>
      </c>
      <c r="I492" s="17">
        <v>43908</v>
      </c>
      <c r="J492" s="4">
        <v>5185</v>
      </c>
      <c r="L492" s="2"/>
    </row>
    <row r="493" spans="1:29">
      <c r="G493" s="17">
        <v>43838</v>
      </c>
      <c r="H493" s="4">
        <v>4829</v>
      </c>
      <c r="I493" s="17">
        <v>43909</v>
      </c>
      <c r="J493" s="4">
        <v>5992</v>
      </c>
      <c r="L493" s="2"/>
    </row>
    <row r="494" spans="1:29">
      <c r="G494" s="17">
        <v>43839</v>
      </c>
      <c r="H494" s="4">
        <v>5094</v>
      </c>
      <c r="I494" s="17">
        <v>43910</v>
      </c>
      <c r="J494" s="4">
        <v>5266</v>
      </c>
      <c r="L494" s="2"/>
    </row>
    <row r="495" spans="1:29">
      <c r="G495" s="17">
        <v>43840</v>
      </c>
      <c r="H495" s="4">
        <v>4496</v>
      </c>
      <c r="I495" s="17">
        <v>43911</v>
      </c>
      <c r="J495" s="4">
        <v>4355</v>
      </c>
      <c r="L495" s="2"/>
    </row>
    <row r="496" spans="1:29">
      <c r="G496" s="17">
        <v>43841</v>
      </c>
      <c r="H496" s="4">
        <v>3610</v>
      </c>
      <c r="I496" s="17">
        <v>43912</v>
      </c>
      <c r="J496" s="4">
        <v>4905</v>
      </c>
      <c r="L496" s="2"/>
    </row>
    <row r="497" spans="7:12">
      <c r="G497" s="17">
        <v>43842</v>
      </c>
      <c r="H497" s="4">
        <v>3806</v>
      </c>
      <c r="I497" s="17">
        <v>43913</v>
      </c>
      <c r="J497" s="4">
        <v>5807</v>
      </c>
      <c r="L497" s="2"/>
    </row>
    <row r="498" spans="7:12">
      <c r="G498" s="17">
        <v>43843</v>
      </c>
      <c r="H498" s="4">
        <v>4514</v>
      </c>
      <c r="I498" s="17">
        <v>43914</v>
      </c>
      <c r="J498" s="4">
        <v>6212</v>
      </c>
      <c r="L498" s="2"/>
    </row>
    <row r="499" spans="7:12">
      <c r="G499" s="17">
        <v>43844</v>
      </c>
      <c r="H499" s="4">
        <v>4215</v>
      </c>
      <c r="I499" s="17">
        <v>43915</v>
      </c>
      <c r="J499" s="4">
        <v>6401</v>
      </c>
      <c r="L499" s="2"/>
    </row>
    <row r="500" spans="7:12">
      <c r="G500" s="17">
        <v>43845</v>
      </c>
      <c r="H500" s="4">
        <v>4808</v>
      </c>
      <c r="I500" s="17">
        <v>43916</v>
      </c>
      <c r="J500" s="4">
        <v>6084</v>
      </c>
      <c r="L500" s="2"/>
    </row>
    <row r="501" spans="7:12">
      <c r="G501" s="17">
        <v>43846</v>
      </c>
      <c r="H501" s="4">
        <v>4883</v>
      </c>
      <c r="I501" s="17">
        <v>43917</v>
      </c>
      <c r="J501" s="4">
        <v>6040</v>
      </c>
      <c r="L501" s="2"/>
    </row>
    <row r="502" spans="7:12">
      <c r="G502" s="17">
        <v>43847</v>
      </c>
      <c r="H502" s="4">
        <v>4861</v>
      </c>
      <c r="I502" s="17">
        <v>43918</v>
      </c>
      <c r="J502" s="4">
        <v>5626</v>
      </c>
      <c r="L502" s="2"/>
    </row>
    <row r="503" spans="7:12">
      <c r="G503" s="17">
        <v>43848</v>
      </c>
      <c r="H503" s="4">
        <v>3596</v>
      </c>
      <c r="I503" s="17">
        <v>43919</v>
      </c>
      <c r="J503" s="4">
        <v>5280</v>
      </c>
      <c r="L503" s="2"/>
    </row>
    <row r="504" spans="7:12">
      <c r="G504" s="17">
        <v>43849</v>
      </c>
      <c r="H504" s="4">
        <v>3867</v>
      </c>
      <c r="I504" s="17">
        <v>43920</v>
      </c>
      <c r="J504" s="4">
        <v>6713</v>
      </c>
      <c r="L504" s="2"/>
    </row>
    <row r="505" spans="7:12">
      <c r="G505" s="17">
        <v>43850</v>
      </c>
      <c r="H505" s="4">
        <v>4865</v>
      </c>
      <c r="I505" s="17">
        <v>43921</v>
      </c>
      <c r="J505" s="4">
        <v>6076</v>
      </c>
      <c r="L505" s="2"/>
    </row>
    <row r="506" spans="7:12">
      <c r="G506" s="17">
        <v>43851</v>
      </c>
      <c r="H506" s="4">
        <v>5003</v>
      </c>
      <c r="I506" s="17">
        <v>43922</v>
      </c>
      <c r="J506" s="4">
        <v>6260</v>
      </c>
      <c r="L506" s="2"/>
    </row>
    <row r="507" spans="7:12">
      <c r="G507" s="17">
        <v>43852</v>
      </c>
      <c r="H507" s="4">
        <v>5028</v>
      </c>
      <c r="I507" s="17">
        <v>43923</v>
      </c>
      <c r="J507" s="4">
        <v>5712</v>
      </c>
      <c r="L507" s="2"/>
    </row>
    <row r="508" spans="7:12">
      <c r="G508" s="17">
        <v>43853</v>
      </c>
      <c r="H508" s="4">
        <v>5007</v>
      </c>
      <c r="I508" s="17">
        <v>43924</v>
      </c>
      <c r="J508" s="4">
        <v>6459</v>
      </c>
      <c r="L508" s="2"/>
    </row>
    <row r="509" spans="7:12">
      <c r="G509" s="17">
        <v>43854</v>
      </c>
      <c r="H509" s="4">
        <v>4594</v>
      </c>
      <c r="I509" s="17">
        <v>43925</v>
      </c>
      <c r="J509" s="4">
        <v>5607</v>
      </c>
      <c r="L509" s="2"/>
    </row>
    <row r="510" spans="7:12">
      <c r="G510" s="17">
        <v>43855</v>
      </c>
      <c r="H510" s="4">
        <v>4073</v>
      </c>
      <c r="I510" s="17">
        <v>43926</v>
      </c>
      <c r="J510" s="4">
        <v>5491</v>
      </c>
      <c r="L510" s="2"/>
    </row>
    <row r="511" spans="7:12">
      <c r="G511" s="17">
        <v>43856</v>
      </c>
      <c r="H511" s="4">
        <v>4596</v>
      </c>
      <c r="I511" s="17">
        <v>43927</v>
      </c>
      <c r="J511" s="4">
        <v>6040</v>
      </c>
      <c r="L511" s="2"/>
    </row>
    <row r="512" spans="7:12">
      <c r="G512" s="17">
        <v>43857</v>
      </c>
      <c r="H512" s="4">
        <v>5012</v>
      </c>
      <c r="I512" s="17">
        <v>43928</v>
      </c>
      <c r="J512" s="4">
        <v>5685</v>
      </c>
      <c r="L512" s="2"/>
    </row>
    <row r="513" spans="7:12">
      <c r="G513" s="17">
        <v>43858</v>
      </c>
      <c r="H513" s="4">
        <v>4616</v>
      </c>
      <c r="I513" s="17">
        <v>43929</v>
      </c>
      <c r="J513" s="4">
        <v>5632</v>
      </c>
      <c r="L513" s="2"/>
    </row>
    <row r="514" spans="7:12">
      <c r="G514" s="17">
        <v>43859</v>
      </c>
      <c r="H514" s="4">
        <v>4654</v>
      </c>
      <c r="I514" s="17">
        <v>43930</v>
      </c>
      <c r="J514" s="4">
        <v>5996</v>
      </c>
      <c r="L514" s="2"/>
    </row>
    <row r="515" spans="7:12">
      <c r="G515" s="17">
        <v>43860</v>
      </c>
      <c r="H515" s="4">
        <v>4361</v>
      </c>
      <c r="I515" s="17">
        <v>43931</v>
      </c>
      <c r="J515" s="4">
        <v>6084</v>
      </c>
      <c r="L515" s="2"/>
    </row>
    <row r="516" spans="7:12">
      <c r="G516" s="17">
        <v>43861</v>
      </c>
      <c r="H516" s="4">
        <v>4340</v>
      </c>
      <c r="I516" s="17">
        <v>43932</v>
      </c>
      <c r="J516" s="4">
        <v>5190</v>
      </c>
      <c r="L516" s="2"/>
    </row>
    <row r="517" spans="7:12">
      <c r="G517" s="17">
        <v>43862</v>
      </c>
      <c r="H517" s="4">
        <v>4507</v>
      </c>
      <c r="I517" s="17">
        <v>43933</v>
      </c>
      <c r="J517" s="4">
        <v>5362</v>
      </c>
      <c r="L517" s="2"/>
    </row>
    <row r="518" spans="7:12">
      <c r="G518" s="17">
        <v>43863</v>
      </c>
      <c r="H518" s="4">
        <v>3374</v>
      </c>
      <c r="I518" s="17">
        <v>43934</v>
      </c>
      <c r="J518" s="4">
        <v>6083</v>
      </c>
      <c r="L518" s="2"/>
    </row>
    <row r="519" spans="7:12">
      <c r="G519" s="17">
        <v>43864</v>
      </c>
      <c r="H519" s="4">
        <v>4226</v>
      </c>
      <c r="I519" s="17">
        <v>43935</v>
      </c>
      <c r="J519" s="4">
        <v>6133</v>
      </c>
      <c r="L519" s="2"/>
    </row>
    <row r="520" spans="7:12">
      <c r="G520" s="17">
        <v>43865</v>
      </c>
      <c r="H520" s="4">
        <v>4388</v>
      </c>
      <c r="I520" s="17">
        <v>43936</v>
      </c>
      <c r="J520" s="4">
        <v>6401</v>
      </c>
      <c r="L520" s="2"/>
    </row>
    <row r="521" spans="7:12">
      <c r="G521" s="17">
        <v>43866</v>
      </c>
      <c r="H521" s="4">
        <v>5074</v>
      </c>
      <c r="I521" s="17">
        <v>43937</v>
      </c>
      <c r="J521" s="4">
        <v>6324</v>
      </c>
      <c r="L521" s="2"/>
    </row>
    <row r="522" spans="7:12">
      <c r="G522" s="17">
        <v>43867</v>
      </c>
      <c r="H522" s="4">
        <v>4753</v>
      </c>
      <c r="I522" s="17">
        <v>43938</v>
      </c>
      <c r="J522" s="4">
        <v>5966</v>
      </c>
      <c r="L522" s="2"/>
    </row>
    <row r="523" spans="7:12">
      <c r="G523" s="17">
        <v>43868</v>
      </c>
      <c r="H523" s="4">
        <v>4295</v>
      </c>
      <c r="I523" s="17">
        <v>43939</v>
      </c>
      <c r="J523" s="4">
        <v>4984</v>
      </c>
      <c r="L523" s="2"/>
    </row>
    <row r="524" spans="7:12">
      <c r="G524" s="17">
        <v>43869</v>
      </c>
      <c r="H524" s="4">
        <v>3410</v>
      </c>
      <c r="I524" s="17">
        <v>43940</v>
      </c>
      <c r="J524" s="4">
        <v>5096</v>
      </c>
      <c r="L524" s="2"/>
    </row>
    <row r="525" spans="7:12">
      <c r="G525" s="17">
        <v>43870</v>
      </c>
      <c r="H525" s="4">
        <v>3743</v>
      </c>
      <c r="I525" s="17">
        <v>43941</v>
      </c>
      <c r="J525" s="4">
        <v>5925</v>
      </c>
      <c r="L525" s="2"/>
    </row>
    <row r="526" spans="7:12">
      <c r="G526" s="17">
        <v>43871</v>
      </c>
      <c r="H526" s="4">
        <v>4701</v>
      </c>
      <c r="I526" s="17">
        <v>43942</v>
      </c>
      <c r="J526" s="4">
        <v>5964</v>
      </c>
      <c r="L526" s="2"/>
    </row>
    <row r="527" spans="7:12">
      <c r="G527" s="17">
        <v>43872</v>
      </c>
      <c r="H527" s="4">
        <v>4580</v>
      </c>
      <c r="I527" s="17">
        <v>43943</v>
      </c>
      <c r="J527" s="4">
        <v>6676</v>
      </c>
      <c r="L527" s="2"/>
    </row>
    <row r="528" spans="7:12">
      <c r="G528" s="17">
        <v>43873</v>
      </c>
      <c r="H528" s="4">
        <v>4405</v>
      </c>
      <c r="I528" s="17">
        <v>43944</v>
      </c>
      <c r="J528" s="4">
        <v>5888</v>
      </c>
      <c r="L528" s="2"/>
    </row>
    <row r="529" spans="7:12">
      <c r="G529" s="17">
        <v>43874</v>
      </c>
      <c r="H529" s="4">
        <v>4456</v>
      </c>
      <c r="I529" s="17">
        <v>43945</v>
      </c>
      <c r="J529" s="4">
        <v>5966</v>
      </c>
      <c r="L529" s="2"/>
    </row>
    <row r="530" spans="7:12">
      <c r="G530" s="17">
        <v>43875</v>
      </c>
      <c r="H530" s="4">
        <v>4389</v>
      </c>
      <c r="I530" s="17">
        <v>43946</v>
      </c>
      <c r="J530" s="4">
        <v>5101</v>
      </c>
      <c r="L530" s="2"/>
    </row>
    <row r="531" spans="7:12">
      <c r="G531" s="17">
        <v>43876</v>
      </c>
      <c r="H531" s="4">
        <v>3478</v>
      </c>
      <c r="I531" s="17">
        <v>43947</v>
      </c>
      <c r="J531" s="4">
        <v>5546</v>
      </c>
      <c r="L531" s="2"/>
    </row>
    <row r="532" spans="7:12">
      <c r="G532" s="17">
        <v>43877</v>
      </c>
      <c r="H532" s="4">
        <v>3563</v>
      </c>
      <c r="I532" s="17">
        <v>43948</v>
      </c>
      <c r="J532" s="4">
        <v>6894</v>
      </c>
      <c r="L532" s="2"/>
    </row>
    <row r="533" spans="7:12">
      <c r="G533" s="17">
        <v>43878</v>
      </c>
      <c r="H533" s="4">
        <v>4098</v>
      </c>
      <c r="I533" s="17">
        <v>43949</v>
      </c>
      <c r="J533" s="4">
        <v>6121</v>
      </c>
      <c r="L533" s="2"/>
    </row>
    <row r="534" spans="7:12">
      <c r="G534" s="17">
        <v>43879</v>
      </c>
      <c r="H534" s="4">
        <v>4304</v>
      </c>
      <c r="I534" s="17">
        <v>43950</v>
      </c>
      <c r="J534" s="4">
        <v>6057</v>
      </c>
      <c r="L534" s="2"/>
    </row>
    <row r="535" spans="7:12">
      <c r="G535" s="17">
        <v>43880</v>
      </c>
      <c r="H535" s="4">
        <v>4388</v>
      </c>
      <c r="I535" s="17">
        <v>43951</v>
      </c>
      <c r="J535" s="4">
        <v>6223</v>
      </c>
      <c r="L535" s="2"/>
    </row>
    <row r="536" spans="7:12">
      <c r="G536" s="17">
        <v>43881</v>
      </c>
      <c r="H536" s="4">
        <v>4611</v>
      </c>
      <c r="I536" s="17">
        <v>43952</v>
      </c>
      <c r="J536" s="4">
        <v>6610</v>
      </c>
      <c r="L536" s="2"/>
    </row>
    <row r="537" spans="7:12">
      <c r="G537" s="17">
        <v>43882</v>
      </c>
      <c r="H537" s="4">
        <v>4496</v>
      </c>
      <c r="I537" s="17">
        <v>43953</v>
      </c>
      <c r="J537" s="4">
        <v>5111</v>
      </c>
      <c r="L537" s="2"/>
    </row>
    <row r="538" spans="7:12">
      <c r="G538" s="17">
        <v>43883</v>
      </c>
      <c r="H538" s="4">
        <v>3573</v>
      </c>
      <c r="I538" s="17">
        <v>43954</v>
      </c>
      <c r="J538" s="4">
        <v>5348</v>
      </c>
      <c r="L538" s="2"/>
    </row>
    <row r="539" spans="7:12">
      <c r="G539" s="17">
        <v>43884</v>
      </c>
      <c r="H539" s="4">
        <v>3781</v>
      </c>
      <c r="I539" s="17">
        <v>43955</v>
      </c>
      <c r="J539" s="4">
        <v>5951</v>
      </c>
      <c r="L539" s="2"/>
    </row>
    <row r="540" spans="7:12">
      <c r="G540" s="17">
        <v>43885</v>
      </c>
      <c r="H540" s="4">
        <v>4486</v>
      </c>
      <c r="I540" s="17">
        <v>43956</v>
      </c>
      <c r="J540" s="4">
        <v>6167</v>
      </c>
      <c r="L540" s="2"/>
    </row>
    <row r="541" spans="7:12">
      <c r="G541" s="17">
        <v>43886</v>
      </c>
      <c r="H541" s="4">
        <v>4444</v>
      </c>
      <c r="I541" s="17">
        <v>43957</v>
      </c>
      <c r="J541" s="4">
        <v>6215</v>
      </c>
      <c r="L541" s="2"/>
    </row>
    <row r="542" spans="7:12">
      <c r="G542" s="17">
        <v>43887</v>
      </c>
      <c r="H542" s="4">
        <v>5137</v>
      </c>
      <c r="I542" s="17">
        <v>43958</v>
      </c>
      <c r="J542" s="4">
        <v>6029</v>
      </c>
      <c r="L542" s="2"/>
    </row>
    <row r="543" spans="7:12">
      <c r="G543" s="17">
        <v>43888</v>
      </c>
      <c r="H543" s="4">
        <v>4653</v>
      </c>
      <c r="I543" s="17">
        <v>43959</v>
      </c>
      <c r="J543" s="4">
        <v>6018</v>
      </c>
      <c r="L543" s="2"/>
    </row>
    <row r="544" spans="7:12">
      <c r="G544" s="17">
        <v>43889</v>
      </c>
      <c r="H544" s="4">
        <v>4817</v>
      </c>
      <c r="I544" s="17">
        <v>43960</v>
      </c>
      <c r="J544" s="4">
        <v>5128</v>
      </c>
      <c r="L544" s="2"/>
    </row>
    <row r="545" spans="1:12">
      <c r="G545" s="17">
        <v>43890</v>
      </c>
      <c r="H545" s="4">
        <v>3912</v>
      </c>
      <c r="I545" s="17">
        <v>43961</v>
      </c>
      <c r="J545" s="4">
        <v>5405</v>
      </c>
      <c r="L545" s="2"/>
    </row>
    <row r="546" spans="1:12">
      <c r="G546" s="17">
        <v>43891</v>
      </c>
      <c r="H546" s="4">
        <v>4449</v>
      </c>
      <c r="I546" s="17">
        <v>43962</v>
      </c>
      <c r="J546" s="4">
        <v>6642</v>
      </c>
      <c r="L546" s="2"/>
    </row>
    <row r="547" spans="1:12">
      <c r="G547" s="17">
        <v>43892</v>
      </c>
      <c r="H547" s="4">
        <v>4968</v>
      </c>
      <c r="I547" s="17">
        <v>43963</v>
      </c>
      <c r="J547" s="4">
        <v>5929</v>
      </c>
      <c r="L547" s="2"/>
    </row>
    <row r="548" spans="1:12">
      <c r="G548" s="17">
        <v>43893</v>
      </c>
      <c r="H548" s="4">
        <v>5076</v>
      </c>
      <c r="I548" s="17">
        <v>43964</v>
      </c>
      <c r="J548" s="4">
        <v>5554</v>
      </c>
      <c r="L548" s="2"/>
    </row>
    <row r="549" spans="1:12">
      <c r="G549" s="17">
        <v>43894</v>
      </c>
      <c r="H549" s="4">
        <v>4887</v>
      </c>
      <c r="I549" s="17">
        <v>43965</v>
      </c>
      <c r="J549" s="4">
        <v>5493</v>
      </c>
      <c r="L549" s="2"/>
    </row>
    <row r="550" spans="1:12">
      <c r="G550" s="17">
        <v>43895</v>
      </c>
      <c r="H550" s="4">
        <v>5001</v>
      </c>
      <c r="I550" s="17">
        <v>43966</v>
      </c>
      <c r="J550" s="4">
        <v>5820</v>
      </c>
      <c r="L550" s="2"/>
    </row>
    <row r="551" spans="1:12">
      <c r="G551" s="17">
        <v>43896</v>
      </c>
      <c r="H551" s="4">
        <v>4764</v>
      </c>
      <c r="I551" s="17">
        <v>43967</v>
      </c>
      <c r="J551" s="4">
        <v>4878</v>
      </c>
      <c r="L551" s="2"/>
    </row>
    <row r="552" spans="1:12">
      <c r="G552" s="17">
        <v>43897</v>
      </c>
      <c r="H552" s="4">
        <v>3640</v>
      </c>
      <c r="I552" s="17">
        <v>43968</v>
      </c>
      <c r="J552" s="4">
        <v>4872</v>
      </c>
      <c r="L552" s="2"/>
    </row>
    <row r="553" spans="1:12">
      <c r="G553" s="17">
        <v>43898</v>
      </c>
      <c r="H553" s="4">
        <v>3658</v>
      </c>
      <c r="I553" s="17">
        <v>43969</v>
      </c>
      <c r="J553" s="4">
        <v>5655</v>
      </c>
      <c r="L553" s="2"/>
    </row>
    <row r="554" spans="1:12">
      <c r="G554" s="17">
        <v>43899</v>
      </c>
      <c r="H554" s="4">
        <v>4559</v>
      </c>
      <c r="I554" s="17">
        <v>43970</v>
      </c>
      <c r="J554" s="4">
        <v>5702</v>
      </c>
      <c r="L554" s="2"/>
    </row>
    <row r="555" spans="1:12">
      <c r="G555" s="17">
        <v>43900</v>
      </c>
      <c r="H555" s="4">
        <v>4491</v>
      </c>
      <c r="I555" s="17">
        <v>43971</v>
      </c>
      <c r="J555" s="4">
        <v>5394</v>
      </c>
      <c r="L555" s="2"/>
    </row>
    <row r="556" spans="1:12">
      <c r="G556" s="17">
        <v>43901</v>
      </c>
      <c r="H556" s="4">
        <v>4914</v>
      </c>
      <c r="I556" s="48">
        <v>43972</v>
      </c>
      <c r="J556" s="4">
        <v>5733</v>
      </c>
      <c r="L556" s="2"/>
    </row>
    <row r="557" spans="1:12">
      <c r="G557" s="17">
        <v>43902</v>
      </c>
      <c r="H557" s="4">
        <v>4929</v>
      </c>
      <c r="I557" s="52">
        <v>43973</v>
      </c>
      <c r="J557" s="4">
        <v>5830</v>
      </c>
      <c r="L557" s="2"/>
    </row>
    <row r="558" spans="1:12">
      <c r="A558" s="35"/>
      <c r="B558" s="38"/>
      <c r="C558" s="35"/>
      <c r="D558" s="35"/>
    </row>
    <row r="559" spans="1:12">
      <c r="B559" s="11"/>
    </row>
    <row r="560" spans="1:12">
      <c r="B560" s="11"/>
    </row>
    <row r="561" spans="5:11">
      <c r="G561" s="22" t="s">
        <v>37</v>
      </c>
      <c r="H561" s="22" t="s">
        <v>17</v>
      </c>
      <c r="I561" s="22" t="s">
        <v>37</v>
      </c>
      <c r="J561" s="22" t="s">
        <v>17</v>
      </c>
    </row>
    <row r="562" spans="5:11">
      <c r="E562" s="11"/>
      <c r="G562" s="17">
        <v>43833</v>
      </c>
      <c r="H562" s="4">
        <v>462</v>
      </c>
      <c r="I562" s="17">
        <v>43904</v>
      </c>
      <c r="J562" s="4">
        <v>209</v>
      </c>
      <c r="K562" s="2"/>
    </row>
    <row r="563" spans="5:11">
      <c r="E563" s="11"/>
      <c r="G563" s="17">
        <v>43834</v>
      </c>
      <c r="H563" s="4">
        <v>203</v>
      </c>
      <c r="I563" s="17">
        <v>43905</v>
      </c>
      <c r="J563" s="4">
        <v>149</v>
      </c>
      <c r="K563" s="2"/>
    </row>
    <row r="564" spans="5:11">
      <c r="E564" s="11"/>
      <c r="G564" s="17">
        <v>43835</v>
      </c>
      <c r="H564" s="4">
        <v>394</v>
      </c>
      <c r="I564" s="17">
        <v>43906</v>
      </c>
      <c r="J564" s="4">
        <v>172</v>
      </c>
      <c r="K564" s="2"/>
    </row>
    <row r="565" spans="5:11">
      <c r="E565" s="11"/>
      <c r="G565" s="17">
        <v>43836</v>
      </c>
      <c r="H565" s="4">
        <v>397</v>
      </c>
      <c r="I565" s="17">
        <v>43907</v>
      </c>
      <c r="J565" s="4">
        <v>179</v>
      </c>
      <c r="K565" s="2"/>
    </row>
    <row r="566" spans="5:11">
      <c r="E566" s="11"/>
      <c r="G566" s="17">
        <v>43837</v>
      </c>
      <c r="H566" s="4">
        <v>430</v>
      </c>
      <c r="I566" s="17">
        <v>43908</v>
      </c>
      <c r="J566" s="4">
        <v>276</v>
      </c>
      <c r="K566" s="2"/>
    </row>
    <row r="567" spans="5:11">
      <c r="E567" s="11"/>
      <c r="G567" s="17">
        <v>43838</v>
      </c>
      <c r="H567" s="4">
        <v>262</v>
      </c>
      <c r="I567" s="17">
        <v>43909</v>
      </c>
      <c r="J567" s="4">
        <v>398</v>
      </c>
      <c r="K567" s="2"/>
    </row>
    <row r="568" spans="5:11">
      <c r="E568" s="11"/>
      <c r="G568" s="17">
        <v>43839</v>
      </c>
      <c r="H568" s="4">
        <v>478</v>
      </c>
      <c r="I568" s="17">
        <v>43910</v>
      </c>
      <c r="J568" s="4">
        <v>388</v>
      </c>
      <c r="K568" s="2"/>
    </row>
    <row r="569" spans="5:11">
      <c r="E569" s="11"/>
      <c r="G569" s="17">
        <v>43840</v>
      </c>
      <c r="H569" s="4">
        <v>346</v>
      </c>
      <c r="I569" s="17">
        <v>43911</v>
      </c>
      <c r="J569" s="4">
        <v>282</v>
      </c>
      <c r="K569" s="2"/>
    </row>
    <row r="570" spans="5:11">
      <c r="E570" s="11"/>
      <c r="G570" s="17">
        <v>43841</v>
      </c>
      <c r="H570" s="4">
        <v>129</v>
      </c>
      <c r="I570" s="17">
        <v>43912</v>
      </c>
      <c r="J570" s="4">
        <v>153</v>
      </c>
      <c r="K570" s="2"/>
    </row>
    <row r="571" spans="5:11">
      <c r="E571" s="11"/>
      <c r="G571" s="17">
        <v>43842</v>
      </c>
      <c r="H571" s="4">
        <v>373</v>
      </c>
      <c r="I571" s="17">
        <v>43913</v>
      </c>
      <c r="J571" s="4">
        <v>292</v>
      </c>
      <c r="K571" s="2"/>
    </row>
    <row r="572" spans="5:11">
      <c r="E572" s="11"/>
      <c r="G572" s="17">
        <v>43843</v>
      </c>
      <c r="H572" s="4">
        <v>213</v>
      </c>
      <c r="I572" s="17">
        <v>43914</v>
      </c>
      <c r="J572" s="4">
        <v>300</v>
      </c>
      <c r="K572" s="2"/>
    </row>
    <row r="573" spans="5:11">
      <c r="E573" s="11"/>
      <c r="G573" s="17">
        <v>43844</v>
      </c>
      <c r="H573" s="4">
        <v>206</v>
      </c>
      <c r="I573" s="17">
        <v>43915</v>
      </c>
      <c r="J573" s="4">
        <v>211</v>
      </c>
      <c r="K573" s="2"/>
    </row>
    <row r="574" spans="5:11">
      <c r="E574" s="11"/>
      <c r="G574" s="17">
        <v>43845</v>
      </c>
      <c r="H574" s="4">
        <v>291</v>
      </c>
      <c r="I574" s="17">
        <v>43916</v>
      </c>
      <c r="J574" s="4">
        <v>286</v>
      </c>
      <c r="K574" s="2"/>
    </row>
    <row r="575" spans="5:11">
      <c r="E575" s="11"/>
      <c r="G575" s="17">
        <v>43846</v>
      </c>
      <c r="H575" s="4">
        <v>173</v>
      </c>
      <c r="I575" s="17">
        <v>43917</v>
      </c>
      <c r="J575" s="4">
        <v>296</v>
      </c>
      <c r="K575" s="2"/>
    </row>
    <row r="576" spans="5:11">
      <c r="E576" s="11"/>
      <c r="G576" s="17">
        <v>43847</v>
      </c>
      <c r="H576" s="4">
        <v>169</v>
      </c>
      <c r="I576" s="17">
        <v>43918</v>
      </c>
      <c r="J576" s="4">
        <v>239</v>
      </c>
      <c r="K576" s="2"/>
    </row>
    <row r="577" spans="5:34">
      <c r="E577" s="11"/>
      <c r="G577" s="17">
        <v>43848</v>
      </c>
      <c r="H577" s="4">
        <v>86</v>
      </c>
      <c r="I577" s="17">
        <v>43919</v>
      </c>
      <c r="J577" s="4">
        <v>190</v>
      </c>
      <c r="K577" s="2"/>
    </row>
    <row r="578" spans="5:34">
      <c r="E578" s="11"/>
      <c r="G578" s="17">
        <v>43849</v>
      </c>
      <c r="H578" s="4">
        <v>225</v>
      </c>
      <c r="I578" s="17">
        <v>43920</v>
      </c>
      <c r="J578" s="4">
        <v>181</v>
      </c>
      <c r="K578" s="2"/>
    </row>
    <row r="579" spans="5:34">
      <c r="E579" s="11"/>
      <c r="G579" s="17">
        <v>43850</v>
      </c>
      <c r="H579" s="4">
        <v>342</v>
      </c>
      <c r="I579" s="17">
        <v>43921</v>
      </c>
      <c r="J579" s="4">
        <v>254</v>
      </c>
      <c r="K579" s="2"/>
    </row>
    <row r="580" spans="5:34">
      <c r="E580" s="11"/>
      <c r="G580" s="17">
        <v>43851</v>
      </c>
      <c r="H580" s="4">
        <v>379</v>
      </c>
      <c r="I580" s="17">
        <v>43922</v>
      </c>
      <c r="J580" s="4">
        <v>253</v>
      </c>
      <c r="K580" s="2"/>
    </row>
    <row r="581" spans="5:34">
      <c r="E581" s="11"/>
      <c r="G581" s="17">
        <v>43852</v>
      </c>
      <c r="H581" s="4">
        <v>169</v>
      </c>
      <c r="I581" s="17">
        <v>43923</v>
      </c>
      <c r="J581" s="4">
        <v>229</v>
      </c>
      <c r="K581" s="2"/>
      <c r="AH581" s="29" t="s">
        <v>4</v>
      </c>
    </row>
    <row r="582" spans="5:34">
      <c r="E582" s="11"/>
      <c r="G582" s="17">
        <v>43853</v>
      </c>
      <c r="H582" s="4">
        <v>385</v>
      </c>
      <c r="I582" s="17">
        <v>43924</v>
      </c>
      <c r="J582" s="4">
        <v>252</v>
      </c>
      <c r="K582" s="2"/>
    </row>
    <row r="583" spans="5:34">
      <c r="E583" s="11"/>
      <c r="G583" s="17">
        <v>43854</v>
      </c>
      <c r="H583" s="4">
        <v>161</v>
      </c>
      <c r="I583" s="17">
        <v>43925</v>
      </c>
      <c r="J583" s="4">
        <v>174</v>
      </c>
      <c r="K583" s="2"/>
    </row>
    <row r="584" spans="5:34">
      <c r="E584" s="11"/>
      <c r="G584" s="17">
        <v>43855</v>
      </c>
      <c r="H584" s="4">
        <v>90</v>
      </c>
      <c r="I584" s="17">
        <v>43926</v>
      </c>
      <c r="J584" s="4">
        <v>173</v>
      </c>
      <c r="K584" s="2"/>
    </row>
    <row r="585" spans="5:34">
      <c r="E585" s="11"/>
      <c r="G585" s="17">
        <v>43856</v>
      </c>
      <c r="H585" s="4">
        <v>202</v>
      </c>
      <c r="I585" s="17">
        <v>43927</v>
      </c>
      <c r="J585" s="4">
        <v>211</v>
      </c>
      <c r="K585" s="2"/>
    </row>
    <row r="586" spans="5:34">
      <c r="E586" s="11"/>
      <c r="G586" s="17">
        <v>43857</v>
      </c>
      <c r="H586" s="4">
        <v>272</v>
      </c>
      <c r="I586" s="17">
        <v>43928</v>
      </c>
      <c r="J586" s="4">
        <v>243</v>
      </c>
      <c r="K586" s="2"/>
    </row>
    <row r="587" spans="5:34">
      <c r="E587" s="11"/>
      <c r="G587" s="17">
        <v>43858</v>
      </c>
      <c r="H587" s="4">
        <v>282</v>
      </c>
      <c r="I587" s="17">
        <v>43929</v>
      </c>
      <c r="J587" s="4">
        <v>230</v>
      </c>
      <c r="K587" s="2"/>
    </row>
    <row r="588" spans="5:34">
      <c r="E588" s="11"/>
      <c r="G588" s="17">
        <v>43859</v>
      </c>
      <c r="H588" s="4">
        <v>331</v>
      </c>
      <c r="I588" s="17">
        <v>43930</v>
      </c>
      <c r="J588" s="4">
        <v>243</v>
      </c>
      <c r="K588" s="2"/>
    </row>
    <row r="589" spans="5:34">
      <c r="E589" s="11"/>
      <c r="G589" s="17">
        <v>43860</v>
      </c>
      <c r="H589" s="4">
        <v>359</v>
      </c>
      <c r="I589" s="17">
        <v>43931</v>
      </c>
      <c r="J589" s="4">
        <v>208</v>
      </c>
      <c r="K589" s="2"/>
    </row>
    <row r="590" spans="5:34">
      <c r="E590" s="11"/>
      <c r="G590" s="17">
        <v>43861</v>
      </c>
      <c r="H590" s="4">
        <v>288</v>
      </c>
      <c r="I590" s="17">
        <v>43932</v>
      </c>
      <c r="J590" s="4">
        <v>168</v>
      </c>
      <c r="K590" s="2"/>
    </row>
    <row r="591" spans="5:34">
      <c r="E591" s="11"/>
      <c r="G591" s="17">
        <v>43862</v>
      </c>
      <c r="H591" s="4">
        <v>140</v>
      </c>
      <c r="I591" s="17">
        <v>43933</v>
      </c>
      <c r="J591" s="4">
        <v>163</v>
      </c>
      <c r="K591" s="2"/>
    </row>
    <row r="592" spans="5:34">
      <c r="E592" s="11"/>
      <c r="G592" s="17">
        <v>43863</v>
      </c>
      <c r="H592" s="4">
        <v>104</v>
      </c>
      <c r="I592" s="17">
        <v>43934</v>
      </c>
      <c r="J592" s="4">
        <v>232</v>
      </c>
      <c r="K592" s="2"/>
    </row>
    <row r="593" spans="5:11">
      <c r="E593" s="11"/>
      <c r="G593" s="17">
        <v>43864</v>
      </c>
      <c r="H593" s="4">
        <v>160</v>
      </c>
      <c r="I593" s="17">
        <v>43935</v>
      </c>
      <c r="J593" s="4">
        <v>215</v>
      </c>
      <c r="K593" s="2"/>
    </row>
    <row r="594" spans="5:11">
      <c r="E594" s="11"/>
      <c r="G594" s="17">
        <v>43865</v>
      </c>
      <c r="H594" s="4">
        <v>328</v>
      </c>
      <c r="I594" s="17">
        <v>43936</v>
      </c>
      <c r="J594" s="4">
        <v>223</v>
      </c>
      <c r="K594" s="2"/>
    </row>
    <row r="595" spans="5:11">
      <c r="E595" s="11"/>
      <c r="G595" s="17">
        <v>43866</v>
      </c>
      <c r="H595" s="4">
        <v>159</v>
      </c>
      <c r="I595" s="17">
        <v>43937</v>
      </c>
      <c r="J595" s="4">
        <v>249</v>
      </c>
      <c r="K595" s="2"/>
    </row>
    <row r="596" spans="5:11">
      <c r="E596" s="11"/>
      <c r="G596" s="17">
        <v>43867</v>
      </c>
      <c r="H596" s="4">
        <v>184</v>
      </c>
      <c r="I596" s="17">
        <v>43938</v>
      </c>
      <c r="J596" s="4">
        <v>259</v>
      </c>
      <c r="K596" s="2"/>
    </row>
    <row r="597" spans="5:11">
      <c r="E597" s="11"/>
      <c r="G597" s="17">
        <v>43868</v>
      </c>
      <c r="H597" s="4">
        <v>166</v>
      </c>
      <c r="I597" s="17">
        <v>43939</v>
      </c>
      <c r="J597" s="4">
        <v>230</v>
      </c>
      <c r="K597" s="2"/>
    </row>
    <row r="598" spans="5:11">
      <c r="E598" s="11"/>
      <c r="G598" s="17">
        <v>43869</v>
      </c>
      <c r="H598" s="4">
        <v>120</v>
      </c>
      <c r="I598" s="17">
        <v>43940</v>
      </c>
      <c r="J598" s="4">
        <v>184</v>
      </c>
      <c r="K598" s="2"/>
    </row>
    <row r="599" spans="5:11">
      <c r="E599" s="11"/>
      <c r="G599" s="17">
        <v>43870</v>
      </c>
      <c r="H599" s="4">
        <v>147</v>
      </c>
      <c r="I599" s="17">
        <v>43941</v>
      </c>
      <c r="J599" s="4">
        <v>262</v>
      </c>
      <c r="K599" s="2"/>
    </row>
    <row r="600" spans="5:11">
      <c r="E600" s="11"/>
      <c r="G600" s="17">
        <v>43871</v>
      </c>
      <c r="H600" s="4">
        <v>202</v>
      </c>
      <c r="I600" s="17">
        <v>43942</v>
      </c>
      <c r="J600" s="4">
        <v>243</v>
      </c>
      <c r="K600" s="2"/>
    </row>
    <row r="601" spans="5:11">
      <c r="E601" s="11"/>
      <c r="G601" s="17">
        <v>43872</v>
      </c>
      <c r="H601" s="4">
        <v>169</v>
      </c>
      <c r="I601" s="17">
        <v>43943</v>
      </c>
      <c r="J601" s="4">
        <v>345</v>
      </c>
      <c r="K601" s="2"/>
    </row>
    <row r="602" spans="5:11">
      <c r="E602" s="11"/>
      <c r="G602" s="17">
        <v>43873</v>
      </c>
      <c r="H602" s="4">
        <v>151</v>
      </c>
      <c r="I602" s="17">
        <v>43944</v>
      </c>
      <c r="J602" s="4">
        <v>261</v>
      </c>
      <c r="K602" s="2"/>
    </row>
    <row r="603" spans="5:11">
      <c r="E603" s="11"/>
      <c r="G603" s="17">
        <v>43874</v>
      </c>
      <c r="H603" s="4">
        <v>166</v>
      </c>
      <c r="I603" s="17">
        <v>43945</v>
      </c>
      <c r="J603" s="4">
        <v>234</v>
      </c>
      <c r="K603" s="2"/>
    </row>
    <row r="604" spans="5:11">
      <c r="E604" s="11"/>
      <c r="G604" s="17">
        <v>43875</v>
      </c>
      <c r="H604" s="4">
        <v>208</v>
      </c>
      <c r="I604" s="17">
        <v>43946</v>
      </c>
      <c r="J604" s="4">
        <v>257</v>
      </c>
      <c r="K604" s="2"/>
    </row>
    <row r="605" spans="5:11">
      <c r="E605" s="11"/>
      <c r="G605" s="17">
        <v>43876</v>
      </c>
      <c r="H605" s="4">
        <v>158</v>
      </c>
      <c r="I605" s="17">
        <v>43947</v>
      </c>
      <c r="J605" s="4">
        <v>160</v>
      </c>
      <c r="K605" s="2"/>
    </row>
    <row r="606" spans="5:11">
      <c r="E606" s="11"/>
      <c r="G606" s="17">
        <v>43877</v>
      </c>
      <c r="H606" s="4">
        <v>295</v>
      </c>
      <c r="I606" s="17">
        <v>43948</v>
      </c>
      <c r="J606" s="4">
        <v>250</v>
      </c>
      <c r="K606" s="2"/>
    </row>
    <row r="607" spans="5:11">
      <c r="E607" s="11"/>
      <c r="G607" s="17">
        <v>43878</v>
      </c>
      <c r="H607" s="4">
        <v>178</v>
      </c>
      <c r="I607" s="17">
        <v>43949</v>
      </c>
      <c r="J607" s="4">
        <v>258</v>
      </c>
      <c r="K607" s="2"/>
    </row>
    <row r="608" spans="5:11">
      <c r="E608" s="11"/>
      <c r="G608" s="17">
        <v>43879</v>
      </c>
      <c r="H608" s="4">
        <v>228</v>
      </c>
      <c r="I608" s="17">
        <v>43950</v>
      </c>
      <c r="J608" s="4">
        <v>304</v>
      </c>
      <c r="K608" s="2"/>
    </row>
    <row r="609" spans="5:11">
      <c r="E609" s="11"/>
      <c r="G609" s="17">
        <v>43880</v>
      </c>
      <c r="H609" s="4">
        <v>226</v>
      </c>
      <c r="I609" s="17">
        <v>43951</v>
      </c>
      <c r="J609" s="4">
        <v>347</v>
      </c>
      <c r="K609" s="2"/>
    </row>
    <row r="610" spans="5:11">
      <c r="E610" s="11"/>
      <c r="G610" s="17">
        <v>43881</v>
      </c>
      <c r="H610" s="4">
        <v>229</v>
      </c>
      <c r="I610" s="17">
        <v>43952</v>
      </c>
      <c r="J610" s="4">
        <v>448</v>
      </c>
      <c r="K610" s="2"/>
    </row>
    <row r="611" spans="5:11">
      <c r="E611" s="11"/>
      <c r="G611" s="17">
        <v>43882</v>
      </c>
      <c r="H611" s="4">
        <v>189</v>
      </c>
      <c r="I611" s="17">
        <v>43953</v>
      </c>
      <c r="J611" s="4">
        <v>380</v>
      </c>
      <c r="K611" s="2"/>
    </row>
    <row r="612" spans="5:11">
      <c r="E612" s="11"/>
      <c r="G612" s="17">
        <v>43883</v>
      </c>
      <c r="H612" s="4">
        <v>107</v>
      </c>
      <c r="I612" s="17">
        <v>43954</v>
      </c>
      <c r="J612" s="4">
        <v>362</v>
      </c>
      <c r="K612" s="2"/>
    </row>
    <row r="613" spans="5:11">
      <c r="E613" s="11"/>
      <c r="G613" s="17">
        <v>43884</v>
      </c>
      <c r="H613" s="4">
        <v>165</v>
      </c>
      <c r="I613" s="17">
        <v>43955</v>
      </c>
      <c r="J613" s="4">
        <v>302</v>
      </c>
      <c r="K613" s="2"/>
    </row>
    <row r="614" spans="5:11">
      <c r="E614" s="11"/>
      <c r="G614" s="17">
        <v>43885</v>
      </c>
      <c r="H614" s="4">
        <v>196</v>
      </c>
      <c r="I614" s="17">
        <v>43956</v>
      </c>
      <c r="J614" s="4">
        <v>369</v>
      </c>
      <c r="K614" s="2"/>
    </row>
    <row r="615" spans="5:11">
      <c r="E615" s="11"/>
      <c r="G615" s="17">
        <v>43886</v>
      </c>
      <c r="H615" s="4">
        <v>273</v>
      </c>
      <c r="I615" s="17">
        <v>43957</v>
      </c>
      <c r="J615" s="4">
        <v>376</v>
      </c>
      <c r="K615" s="2"/>
    </row>
    <row r="616" spans="5:11">
      <c r="E616" s="11"/>
      <c r="G616" s="17">
        <v>43887</v>
      </c>
      <c r="H616" s="4">
        <v>207</v>
      </c>
      <c r="I616" s="17">
        <v>43958</v>
      </c>
      <c r="J616" s="4">
        <v>314</v>
      </c>
      <c r="K616" s="2"/>
    </row>
    <row r="617" spans="5:11">
      <c r="E617" s="11"/>
      <c r="G617" s="17">
        <v>43888</v>
      </c>
      <c r="H617" s="4">
        <v>197</v>
      </c>
      <c r="I617" s="17">
        <v>43959</v>
      </c>
      <c r="J617" s="4">
        <v>258</v>
      </c>
      <c r="K617" s="2"/>
    </row>
    <row r="618" spans="5:11">
      <c r="E618" s="11"/>
      <c r="G618" s="17">
        <v>43889</v>
      </c>
      <c r="H618" s="4">
        <v>154</v>
      </c>
      <c r="I618" s="17">
        <v>43960</v>
      </c>
      <c r="J618" s="4">
        <v>214</v>
      </c>
      <c r="K618" s="2"/>
    </row>
    <row r="619" spans="5:11">
      <c r="E619" s="11"/>
      <c r="G619" s="17">
        <v>43890</v>
      </c>
      <c r="H619" s="4">
        <v>204</v>
      </c>
      <c r="I619" s="17">
        <v>43961</v>
      </c>
      <c r="J619" s="4">
        <v>169</v>
      </c>
      <c r="K619" s="2"/>
    </row>
    <row r="620" spans="5:11">
      <c r="E620" s="11"/>
      <c r="G620" s="17">
        <v>43891</v>
      </c>
      <c r="H620" s="4">
        <v>236</v>
      </c>
      <c r="I620" s="17">
        <v>43962</v>
      </c>
      <c r="J620" s="4">
        <v>206</v>
      </c>
      <c r="K620" s="2"/>
    </row>
    <row r="621" spans="5:11">
      <c r="E621" s="11"/>
      <c r="G621" s="17">
        <v>43892</v>
      </c>
      <c r="H621" s="4">
        <v>266</v>
      </c>
      <c r="I621" s="17">
        <v>43963</v>
      </c>
      <c r="J621" s="4">
        <v>263</v>
      </c>
      <c r="K621" s="2"/>
    </row>
    <row r="622" spans="5:11">
      <c r="E622" s="11"/>
      <c r="G622" s="17">
        <v>43893</v>
      </c>
      <c r="H622" s="4">
        <v>220</v>
      </c>
      <c r="I622" s="17">
        <v>43964</v>
      </c>
      <c r="J622" s="4">
        <v>226</v>
      </c>
      <c r="K622" s="2"/>
    </row>
    <row r="623" spans="5:11">
      <c r="E623" s="11"/>
      <c r="G623" s="17">
        <v>43894</v>
      </c>
      <c r="H623" s="4">
        <v>367</v>
      </c>
      <c r="I623" s="17">
        <v>43965</v>
      </c>
      <c r="J623" s="4">
        <v>276</v>
      </c>
      <c r="K623" s="2"/>
    </row>
    <row r="624" spans="5:11">
      <c r="E624" s="11"/>
      <c r="G624" s="17">
        <v>43895</v>
      </c>
      <c r="H624" s="4">
        <v>253</v>
      </c>
      <c r="I624" s="17">
        <v>43966</v>
      </c>
      <c r="J624" s="4">
        <v>250</v>
      </c>
      <c r="K624" s="2"/>
    </row>
    <row r="625" spans="2:11">
      <c r="E625" s="11"/>
      <c r="G625" s="17">
        <v>43896</v>
      </c>
      <c r="H625" s="4">
        <v>209</v>
      </c>
      <c r="I625" s="17">
        <v>43967</v>
      </c>
      <c r="J625" s="4">
        <v>180</v>
      </c>
      <c r="K625" s="2"/>
    </row>
    <row r="626" spans="2:11">
      <c r="E626" s="11"/>
      <c r="G626" s="17">
        <v>43897</v>
      </c>
      <c r="H626" s="4">
        <v>157</v>
      </c>
      <c r="I626" s="17">
        <v>43968</v>
      </c>
      <c r="J626" s="4">
        <v>184</v>
      </c>
      <c r="K626" s="2"/>
    </row>
    <row r="627" spans="2:11">
      <c r="E627" s="11"/>
      <c r="G627" s="17">
        <v>43898</v>
      </c>
      <c r="H627" s="4">
        <v>169</v>
      </c>
      <c r="I627" s="17">
        <v>43969</v>
      </c>
      <c r="J627" s="4">
        <v>274</v>
      </c>
      <c r="K627" s="2"/>
    </row>
    <row r="628" spans="2:11">
      <c r="E628" s="11"/>
      <c r="G628" s="17">
        <v>43899</v>
      </c>
      <c r="H628" s="4">
        <v>326</v>
      </c>
      <c r="I628" s="17">
        <v>43970</v>
      </c>
      <c r="J628" s="4">
        <v>226</v>
      </c>
      <c r="K628" s="2"/>
    </row>
    <row r="629" spans="2:11">
      <c r="E629" s="11"/>
      <c r="G629" s="17">
        <v>43900</v>
      </c>
      <c r="H629" s="4">
        <v>252</v>
      </c>
      <c r="I629" s="17">
        <v>43971</v>
      </c>
      <c r="J629" s="4">
        <v>264</v>
      </c>
      <c r="K629" s="2"/>
    </row>
    <row r="630" spans="2:11">
      <c r="E630" s="11"/>
      <c r="G630" s="17">
        <v>43901</v>
      </c>
      <c r="H630" s="4">
        <v>232</v>
      </c>
      <c r="I630" s="48">
        <v>43972</v>
      </c>
      <c r="J630" s="4">
        <v>388</v>
      </c>
      <c r="K630" s="2"/>
    </row>
    <row r="631" spans="2:11">
      <c r="E631" s="11"/>
      <c r="G631" s="17">
        <v>43902</v>
      </c>
      <c r="H631" s="4">
        <v>248</v>
      </c>
      <c r="I631" s="52">
        <v>43973</v>
      </c>
      <c r="J631" s="4">
        <v>460</v>
      </c>
      <c r="K631" s="2"/>
    </row>
    <row r="632" spans="2:11">
      <c r="B632" s="11"/>
    </row>
    <row r="633" spans="2:11">
      <c r="B633" s="11"/>
    </row>
    <row r="634" spans="2:11">
      <c r="B634" s="11"/>
    </row>
    <row r="635" spans="2:11">
      <c r="G635" s="22" t="s">
        <v>37</v>
      </c>
      <c r="H635" s="22" t="s">
        <v>10</v>
      </c>
      <c r="I635" s="22" t="s">
        <v>37</v>
      </c>
      <c r="J635" s="22" t="s">
        <v>10</v>
      </c>
    </row>
    <row r="636" spans="2:11">
      <c r="G636" s="17">
        <v>43833</v>
      </c>
      <c r="H636" s="4">
        <v>2255</v>
      </c>
      <c r="I636" s="17">
        <v>43904</v>
      </c>
      <c r="J636" s="4">
        <v>2002</v>
      </c>
    </row>
    <row r="637" spans="2:11">
      <c r="G637" s="17">
        <v>43834</v>
      </c>
      <c r="H637" s="4">
        <v>1874</v>
      </c>
      <c r="I637" s="17">
        <v>43905</v>
      </c>
      <c r="J637" s="4">
        <v>2205</v>
      </c>
    </row>
    <row r="638" spans="2:11">
      <c r="G638" s="17">
        <v>43835</v>
      </c>
      <c r="H638" s="4">
        <v>1878</v>
      </c>
      <c r="I638" s="17">
        <v>43906</v>
      </c>
      <c r="J638" s="4">
        <v>2813</v>
      </c>
    </row>
    <row r="639" spans="2:11">
      <c r="G639" s="17">
        <v>43836</v>
      </c>
      <c r="H639" s="4">
        <v>2540</v>
      </c>
      <c r="I639" s="17">
        <v>43907</v>
      </c>
      <c r="J639" s="4">
        <v>2854</v>
      </c>
    </row>
    <row r="640" spans="2:11">
      <c r="G640" s="17">
        <v>43837</v>
      </c>
      <c r="H640" s="4">
        <v>2411</v>
      </c>
      <c r="I640" s="17">
        <v>43908</v>
      </c>
      <c r="J640" s="4">
        <v>3013</v>
      </c>
    </row>
    <row r="641" spans="7:10">
      <c r="G641" s="17">
        <v>43838</v>
      </c>
      <c r="H641" s="4">
        <v>2467</v>
      </c>
      <c r="I641" s="17">
        <v>43909</v>
      </c>
      <c r="J641" s="4">
        <v>2913</v>
      </c>
    </row>
    <row r="642" spans="7:10">
      <c r="G642" s="17">
        <v>43839</v>
      </c>
      <c r="H642" s="4">
        <v>2408</v>
      </c>
      <c r="I642" s="17">
        <v>43910</v>
      </c>
      <c r="J642" s="4">
        <v>2777</v>
      </c>
    </row>
    <row r="643" spans="7:10">
      <c r="G643" s="17">
        <v>43840</v>
      </c>
      <c r="H643" s="4">
        <v>2343</v>
      </c>
      <c r="I643" s="17">
        <v>43911</v>
      </c>
      <c r="J643" s="4">
        <v>2218</v>
      </c>
    </row>
    <row r="644" spans="7:10">
      <c r="G644" s="17">
        <v>43841</v>
      </c>
      <c r="H644" s="4">
        <v>1849</v>
      </c>
      <c r="I644" s="17">
        <v>43912</v>
      </c>
      <c r="J644" s="4">
        <v>2447</v>
      </c>
    </row>
    <row r="645" spans="7:10">
      <c r="G645" s="17">
        <v>43842</v>
      </c>
      <c r="H645" s="4">
        <v>1876</v>
      </c>
      <c r="I645" s="17">
        <v>43913</v>
      </c>
      <c r="J645" s="4">
        <v>3252</v>
      </c>
    </row>
    <row r="646" spans="7:10">
      <c r="G646" s="17">
        <v>43843</v>
      </c>
      <c r="H646" s="4">
        <v>2457</v>
      </c>
      <c r="I646" s="17">
        <v>43914</v>
      </c>
      <c r="J646" s="4">
        <v>2964</v>
      </c>
    </row>
    <row r="647" spans="7:10">
      <c r="G647" s="17">
        <v>43844</v>
      </c>
      <c r="H647" s="4">
        <v>2509</v>
      </c>
      <c r="I647" s="17">
        <v>43915</v>
      </c>
      <c r="J647" s="4">
        <v>2950</v>
      </c>
    </row>
    <row r="648" spans="7:10">
      <c r="G648" s="17">
        <v>43845</v>
      </c>
      <c r="H648" s="4">
        <v>2423</v>
      </c>
      <c r="I648" s="17">
        <v>43916</v>
      </c>
      <c r="J648" s="4">
        <v>2885</v>
      </c>
    </row>
    <row r="649" spans="7:10">
      <c r="G649" s="17">
        <v>43846</v>
      </c>
      <c r="H649" s="4">
        <v>2352</v>
      </c>
      <c r="I649" s="17">
        <v>43917</v>
      </c>
      <c r="J649" s="4">
        <v>2933</v>
      </c>
    </row>
    <row r="650" spans="7:10">
      <c r="G650" s="17">
        <v>43847</v>
      </c>
      <c r="H650" s="4">
        <v>2281</v>
      </c>
      <c r="I650" s="17">
        <v>43918</v>
      </c>
      <c r="J650" s="4">
        <v>2626</v>
      </c>
    </row>
    <row r="651" spans="7:10">
      <c r="G651" s="17">
        <v>43848</v>
      </c>
      <c r="H651" s="4">
        <v>1959</v>
      </c>
      <c r="I651" s="17">
        <v>43919</v>
      </c>
      <c r="J651" s="4">
        <v>2537</v>
      </c>
    </row>
    <row r="652" spans="7:10">
      <c r="G652" s="17">
        <v>43849</v>
      </c>
      <c r="H652" s="4">
        <v>1896</v>
      </c>
      <c r="I652" s="17">
        <v>43920</v>
      </c>
      <c r="J652" s="4">
        <v>3017</v>
      </c>
    </row>
    <row r="653" spans="7:10">
      <c r="G653" s="17">
        <v>43850</v>
      </c>
      <c r="H653" s="4">
        <v>2606</v>
      </c>
      <c r="I653" s="17">
        <v>43921</v>
      </c>
      <c r="J653" s="4">
        <v>3016</v>
      </c>
    </row>
    <row r="654" spans="7:10">
      <c r="G654" s="17">
        <v>43851</v>
      </c>
      <c r="H654" s="4">
        <v>2341</v>
      </c>
      <c r="I654" s="17">
        <v>43922</v>
      </c>
      <c r="J654" s="4">
        <v>3320</v>
      </c>
    </row>
    <row r="655" spans="7:10">
      <c r="G655" s="17">
        <v>43852</v>
      </c>
      <c r="H655" s="4">
        <v>2393</v>
      </c>
      <c r="I655" s="17">
        <v>43923</v>
      </c>
      <c r="J655" s="4">
        <v>3040</v>
      </c>
    </row>
    <row r="656" spans="7:10">
      <c r="G656" s="17">
        <v>43853</v>
      </c>
      <c r="H656" s="4">
        <v>2418</v>
      </c>
      <c r="I656" s="17">
        <v>43924</v>
      </c>
      <c r="J656" s="4">
        <v>2882</v>
      </c>
    </row>
    <row r="657" spans="7:10">
      <c r="G657" s="17">
        <v>43854</v>
      </c>
      <c r="H657" s="4">
        <v>2312</v>
      </c>
      <c r="I657" s="17">
        <v>43925</v>
      </c>
      <c r="J657" s="4">
        <v>2418</v>
      </c>
    </row>
    <row r="658" spans="7:10">
      <c r="G658" s="17">
        <v>43855</v>
      </c>
      <c r="H658" s="4">
        <v>1800</v>
      </c>
      <c r="I658" s="17">
        <v>43926</v>
      </c>
      <c r="J658" s="4">
        <v>2503</v>
      </c>
    </row>
    <row r="659" spans="7:10">
      <c r="G659" s="17">
        <v>43856</v>
      </c>
      <c r="H659" s="4">
        <v>1898</v>
      </c>
      <c r="I659" s="17">
        <v>43927</v>
      </c>
      <c r="J659" s="4">
        <v>3383</v>
      </c>
    </row>
    <row r="660" spans="7:10">
      <c r="G660" s="17">
        <v>43857</v>
      </c>
      <c r="H660" s="4">
        <v>2678</v>
      </c>
      <c r="I660" s="17">
        <v>43928</v>
      </c>
      <c r="J660" s="4">
        <v>3070</v>
      </c>
    </row>
    <row r="661" spans="7:10">
      <c r="G661" s="17">
        <v>43858</v>
      </c>
      <c r="H661" s="4">
        <v>2606</v>
      </c>
      <c r="I661" s="17">
        <v>43929</v>
      </c>
      <c r="J661" s="4">
        <v>3131</v>
      </c>
    </row>
    <row r="662" spans="7:10">
      <c r="G662" s="17">
        <v>43859</v>
      </c>
      <c r="H662" s="4">
        <v>2618</v>
      </c>
      <c r="I662" s="17">
        <v>43930</v>
      </c>
      <c r="J662" s="4">
        <v>2946</v>
      </c>
    </row>
    <row r="663" spans="7:10">
      <c r="G663" s="17">
        <v>43860</v>
      </c>
      <c r="H663" s="4">
        <v>2444</v>
      </c>
      <c r="I663" s="17">
        <v>43931</v>
      </c>
      <c r="J663" s="4">
        <v>2920</v>
      </c>
    </row>
    <row r="664" spans="7:10">
      <c r="G664" s="17">
        <v>43861</v>
      </c>
      <c r="H664" s="4">
        <v>2903</v>
      </c>
      <c r="I664" s="17">
        <v>43932</v>
      </c>
      <c r="J664" s="4">
        <v>2313</v>
      </c>
    </row>
    <row r="665" spans="7:10">
      <c r="G665" s="17">
        <v>43862</v>
      </c>
      <c r="H665" s="4">
        <v>2432</v>
      </c>
      <c r="I665" s="17">
        <v>43933</v>
      </c>
      <c r="J665" s="4">
        <v>2326</v>
      </c>
    </row>
    <row r="666" spans="7:10">
      <c r="G666" s="17">
        <v>43863</v>
      </c>
      <c r="H666" s="4">
        <v>2173</v>
      </c>
      <c r="I666" s="17">
        <v>43934</v>
      </c>
      <c r="J666" s="4">
        <v>3682</v>
      </c>
    </row>
    <row r="667" spans="7:10">
      <c r="G667" s="17">
        <v>43864</v>
      </c>
      <c r="H667" s="4">
        <v>2751</v>
      </c>
      <c r="I667" s="17">
        <v>43935</v>
      </c>
      <c r="J667" s="4">
        <v>3063</v>
      </c>
    </row>
    <row r="668" spans="7:10">
      <c r="G668" s="17">
        <v>43865</v>
      </c>
      <c r="H668" s="4">
        <v>2426</v>
      </c>
      <c r="I668" s="17">
        <v>43936</v>
      </c>
      <c r="J668" s="4">
        <v>3219</v>
      </c>
    </row>
    <row r="669" spans="7:10">
      <c r="G669" s="17">
        <v>43866</v>
      </c>
      <c r="H669" s="4">
        <v>2309</v>
      </c>
      <c r="I669" s="17">
        <v>43937</v>
      </c>
      <c r="J669" s="4">
        <v>3429</v>
      </c>
    </row>
    <row r="670" spans="7:10">
      <c r="G670" s="17">
        <v>43867</v>
      </c>
      <c r="H670" s="4">
        <v>2420</v>
      </c>
      <c r="I670" s="17">
        <v>43938</v>
      </c>
      <c r="J670" s="4">
        <v>3172</v>
      </c>
    </row>
    <row r="671" spans="7:10">
      <c r="G671" s="17">
        <v>43868</v>
      </c>
      <c r="H671" s="4">
        <v>2393</v>
      </c>
      <c r="I671" s="17">
        <v>43939</v>
      </c>
      <c r="J671" s="4">
        <v>2323</v>
      </c>
    </row>
    <row r="672" spans="7:10">
      <c r="G672" s="17">
        <v>43869</v>
      </c>
      <c r="H672" s="4">
        <v>1826</v>
      </c>
      <c r="I672" s="17">
        <v>43940</v>
      </c>
      <c r="J672" s="4">
        <v>2644</v>
      </c>
    </row>
    <row r="673" spans="7:10">
      <c r="G673" s="17">
        <v>43870</v>
      </c>
      <c r="H673" s="4">
        <v>1872</v>
      </c>
      <c r="I673" s="17">
        <v>43941</v>
      </c>
      <c r="J673" s="4">
        <v>3533</v>
      </c>
    </row>
    <row r="674" spans="7:10">
      <c r="G674" s="17">
        <v>43871</v>
      </c>
      <c r="H674" s="4">
        <v>2417</v>
      </c>
      <c r="I674" s="17">
        <v>43942</v>
      </c>
      <c r="J674" s="4">
        <v>3744</v>
      </c>
    </row>
    <row r="675" spans="7:10">
      <c r="G675" s="17">
        <v>43872</v>
      </c>
      <c r="H675" s="4">
        <v>2353</v>
      </c>
      <c r="I675" s="17">
        <v>43943</v>
      </c>
      <c r="J675" s="4">
        <v>3544</v>
      </c>
    </row>
    <row r="676" spans="7:10">
      <c r="G676" s="17">
        <v>43873</v>
      </c>
      <c r="H676" s="4">
        <v>2473</v>
      </c>
      <c r="I676" s="17">
        <v>43944</v>
      </c>
      <c r="J676" s="4">
        <v>3137</v>
      </c>
    </row>
    <row r="677" spans="7:10">
      <c r="G677" s="17">
        <v>43874</v>
      </c>
      <c r="H677" s="4">
        <v>2670</v>
      </c>
      <c r="I677" s="17">
        <v>43945</v>
      </c>
      <c r="J677" s="4">
        <v>3119</v>
      </c>
    </row>
    <row r="678" spans="7:10">
      <c r="G678" s="17">
        <v>43875</v>
      </c>
      <c r="H678" s="4">
        <v>2232</v>
      </c>
      <c r="I678" s="17">
        <v>43946</v>
      </c>
      <c r="J678" s="4">
        <v>2390</v>
      </c>
    </row>
    <row r="679" spans="7:10">
      <c r="G679" s="17">
        <v>43876</v>
      </c>
      <c r="H679" s="4">
        <v>1983</v>
      </c>
      <c r="I679" s="17">
        <v>43947</v>
      </c>
      <c r="J679" s="4">
        <v>2600</v>
      </c>
    </row>
    <row r="680" spans="7:10">
      <c r="G680" s="17">
        <v>43877</v>
      </c>
      <c r="H680" s="4">
        <v>2080</v>
      </c>
      <c r="I680" s="17">
        <v>43948</v>
      </c>
      <c r="J680" s="4">
        <v>3147</v>
      </c>
    </row>
    <row r="681" spans="7:10">
      <c r="G681" s="17">
        <v>43878</v>
      </c>
      <c r="H681" s="4">
        <v>2479</v>
      </c>
      <c r="I681" s="17">
        <v>43949</v>
      </c>
      <c r="J681" s="4">
        <v>3171</v>
      </c>
    </row>
    <row r="682" spans="7:10">
      <c r="G682" s="17">
        <v>43879</v>
      </c>
      <c r="H682" s="4">
        <v>2344</v>
      </c>
      <c r="I682" s="17">
        <v>43950</v>
      </c>
      <c r="J682" s="4">
        <v>3178</v>
      </c>
    </row>
    <row r="683" spans="7:10">
      <c r="G683" s="17">
        <v>43880</v>
      </c>
      <c r="H683" s="4">
        <v>2752</v>
      </c>
      <c r="I683" s="17">
        <v>43951</v>
      </c>
      <c r="J683" s="4">
        <v>3135</v>
      </c>
    </row>
    <row r="684" spans="7:10">
      <c r="G684" s="17">
        <v>43881</v>
      </c>
      <c r="H684" s="4">
        <v>3021</v>
      </c>
      <c r="I684" s="17">
        <v>43952</v>
      </c>
      <c r="J684" s="4">
        <v>3016</v>
      </c>
    </row>
    <row r="685" spans="7:10">
      <c r="G685" s="17">
        <v>43882</v>
      </c>
      <c r="H685" s="4">
        <v>2388</v>
      </c>
      <c r="I685" s="17">
        <v>43953</v>
      </c>
      <c r="J685" s="4">
        <v>2140</v>
      </c>
    </row>
    <row r="686" spans="7:10">
      <c r="G686" s="17">
        <v>43883</v>
      </c>
      <c r="H686" s="4">
        <v>1831</v>
      </c>
      <c r="I686" s="17">
        <v>43954</v>
      </c>
      <c r="J686" s="4">
        <v>2444</v>
      </c>
    </row>
    <row r="687" spans="7:10">
      <c r="G687" s="17">
        <v>43884</v>
      </c>
      <c r="H687" s="4">
        <v>1870</v>
      </c>
      <c r="I687" s="17">
        <v>43955</v>
      </c>
      <c r="J687" s="4">
        <v>3184</v>
      </c>
    </row>
    <row r="688" spans="7:10">
      <c r="G688" s="17">
        <v>43885</v>
      </c>
      <c r="H688" s="4">
        <v>2536</v>
      </c>
      <c r="I688" s="17">
        <v>43956</v>
      </c>
      <c r="J688" s="4">
        <v>3433</v>
      </c>
    </row>
    <row r="689" spans="7:10">
      <c r="G689" s="17">
        <v>43886</v>
      </c>
      <c r="H689" s="4">
        <v>2503</v>
      </c>
      <c r="I689" s="17">
        <v>43957</v>
      </c>
      <c r="J689" s="4">
        <v>3378</v>
      </c>
    </row>
    <row r="690" spans="7:10">
      <c r="G690" s="17">
        <v>43887</v>
      </c>
      <c r="H690" s="4">
        <v>2427</v>
      </c>
      <c r="I690" s="17">
        <v>43958</v>
      </c>
      <c r="J690" s="4">
        <v>3218</v>
      </c>
    </row>
    <row r="691" spans="7:10">
      <c r="G691" s="17">
        <v>43888</v>
      </c>
      <c r="H691" s="4">
        <v>2383</v>
      </c>
      <c r="I691" s="17">
        <v>43959</v>
      </c>
      <c r="J691" s="4">
        <v>3365</v>
      </c>
    </row>
    <row r="692" spans="7:10">
      <c r="G692" s="17">
        <v>43889</v>
      </c>
      <c r="H692" s="4">
        <v>2246</v>
      </c>
      <c r="I692" s="17">
        <v>43960</v>
      </c>
      <c r="J692" s="4">
        <v>2251</v>
      </c>
    </row>
    <row r="693" spans="7:10">
      <c r="G693" s="17">
        <v>43890</v>
      </c>
      <c r="H693" s="4">
        <v>1774</v>
      </c>
      <c r="I693" s="17">
        <v>43961</v>
      </c>
      <c r="J693" s="4">
        <v>2347</v>
      </c>
    </row>
    <row r="694" spans="7:10">
      <c r="G694" s="17">
        <v>43891</v>
      </c>
      <c r="H694" s="4">
        <v>1965</v>
      </c>
      <c r="I694" s="17">
        <v>43962</v>
      </c>
      <c r="J694" s="4">
        <v>2948</v>
      </c>
    </row>
    <row r="695" spans="7:10">
      <c r="G695" s="17">
        <v>43892</v>
      </c>
      <c r="H695" s="4">
        <v>2323</v>
      </c>
      <c r="I695" s="17">
        <v>43963</v>
      </c>
      <c r="J695" s="4">
        <v>2733</v>
      </c>
    </row>
    <row r="696" spans="7:10">
      <c r="G696" s="17">
        <v>43893</v>
      </c>
      <c r="H696" s="4">
        <v>2234</v>
      </c>
      <c r="I696" s="17">
        <v>43964</v>
      </c>
      <c r="J696" s="4">
        <v>2854</v>
      </c>
    </row>
    <row r="697" spans="7:10">
      <c r="G697" s="17">
        <v>43894</v>
      </c>
      <c r="H697" s="4">
        <v>2406</v>
      </c>
      <c r="I697" s="17">
        <v>43965</v>
      </c>
      <c r="J697" s="4">
        <v>2836</v>
      </c>
    </row>
    <row r="698" spans="7:10">
      <c r="G698" s="17">
        <v>43895</v>
      </c>
      <c r="H698" s="4">
        <v>2401</v>
      </c>
      <c r="I698" s="17">
        <v>43966</v>
      </c>
      <c r="J698" s="4">
        <v>2589</v>
      </c>
    </row>
    <row r="699" spans="7:10">
      <c r="G699" s="17">
        <v>43896</v>
      </c>
      <c r="H699" s="4">
        <v>2189</v>
      </c>
      <c r="I699" s="17">
        <v>43967</v>
      </c>
      <c r="J699" s="4">
        <v>1978</v>
      </c>
    </row>
    <row r="700" spans="7:10">
      <c r="G700" s="17">
        <v>43897</v>
      </c>
      <c r="H700" s="4">
        <v>1775</v>
      </c>
      <c r="I700" s="17">
        <v>43968</v>
      </c>
      <c r="J700" s="4">
        <v>2046</v>
      </c>
    </row>
    <row r="701" spans="7:10">
      <c r="G701" s="17">
        <v>43898</v>
      </c>
      <c r="H701" s="4">
        <v>1734</v>
      </c>
      <c r="I701" s="17">
        <v>43969</v>
      </c>
      <c r="J701" s="4">
        <v>2810</v>
      </c>
    </row>
    <row r="702" spans="7:10">
      <c r="G702" s="17">
        <v>43899</v>
      </c>
      <c r="H702" s="4">
        <v>2379</v>
      </c>
      <c r="I702" s="17">
        <v>43970</v>
      </c>
      <c r="J702" s="4">
        <v>2541</v>
      </c>
    </row>
    <row r="703" spans="7:10">
      <c r="G703" s="17">
        <v>43900</v>
      </c>
      <c r="H703" s="4">
        <v>2325</v>
      </c>
      <c r="I703" s="17">
        <v>43971</v>
      </c>
      <c r="J703" s="4">
        <v>3051</v>
      </c>
    </row>
    <row r="704" spans="7:10">
      <c r="G704" s="17">
        <v>43901</v>
      </c>
      <c r="H704" s="4">
        <v>2320</v>
      </c>
      <c r="I704" s="48">
        <v>43972</v>
      </c>
      <c r="J704" s="4">
        <v>2692</v>
      </c>
    </row>
    <row r="705" spans="2:10">
      <c r="G705" s="17">
        <v>43902</v>
      </c>
      <c r="H705" s="4">
        <v>2178</v>
      </c>
      <c r="I705" s="52">
        <v>43973</v>
      </c>
      <c r="J705" s="4">
        <v>2631</v>
      </c>
    </row>
    <row r="706" spans="2:10">
      <c r="B706" s="11"/>
    </row>
    <row r="707" spans="2:10">
      <c r="B707" s="11"/>
    </row>
    <row r="708" spans="2:10">
      <c r="B708" s="11"/>
    </row>
    <row r="709" spans="2:10">
      <c r="G709" s="22" t="s">
        <v>37</v>
      </c>
      <c r="H709" s="22" t="s">
        <v>11</v>
      </c>
      <c r="I709" s="22" t="s">
        <v>37</v>
      </c>
      <c r="J709" s="22" t="s">
        <v>11</v>
      </c>
    </row>
    <row r="710" spans="2:10">
      <c r="G710" s="17">
        <v>43833</v>
      </c>
      <c r="H710" s="4">
        <v>67</v>
      </c>
      <c r="I710" s="17">
        <v>43904</v>
      </c>
      <c r="J710" s="4">
        <v>119</v>
      </c>
    </row>
    <row r="711" spans="2:10">
      <c r="G711" s="17">
        <v>43834</v>
      </c>
      <c r="H711" s="4">
        <v>72</v>
      </c>
      <c r="I711" s="17">
        <v>43905</v>
      </c>
      <c r="J711" s="4">
        <v>144</v>
      </c>
    </row>
    <row r="712" spans="2:10">
      <c r="G712" s="17">
        <v>43835</v>
      </c>
      <c r="H712" s="4">
        <v>87</v>
      </c>
      <c r="I712" s="17">
        <v>43906</v>
      </c>
      <c r="J712" s="4">
        <v>169</v>
      </c>
    </row>
    <row r="713" spans="2:10">
      <c r="G713" s="17">
        <v>43836</v>
      </c>
      <c r="H713" s="4">
        <v>66</v>
      </c>
      <c r="I713" s="17">
        <v>43907</v>
      </c>
      <c r="J713" s="4">
        <v>168</v>
      </c>
    </row>
    <row r="714" spans="2:10">
      <c r="G714" s="17">
        <v>43837</v>
      </c>
      <c r="H714" s="4">
        <v>95</v>
      </c>
      <c r="I714" s="17">
        <v>43908</v>
      </c>
      <c r="J714" s="4">
        <v>159</v>
      </c>
    </row>
    <row r="715" spans="2:10">
      <c r="G715" s="17">
        <v>43838</v>
      </c>
      <c r="H715" s="4">
        <v>70</v>
      </c>
      <c r="I715" s="17">
        <v>43909</v>
      </c>
      <c r="J715" s="4">
        <v>175</v>
      </c>
    </row>
    <row r="716" spans="2:10">
      <c r="G716" s="17">
        <v>43839</v>
      </c>
      <c r="H716" s="4">
        <v>76</v>
      </c>
      <c r="I716" s="17">
        <v>43910</v>
      </c>
      <c r="J716" s="4">
        <v>139</v>
      </c>
    </row>
    <row r="717" spans="2:10">
      <c r="G717" s="17">
        <v>43840</v>
      </c>
      <c r="H717" s="4">
        <v>66</v>
      </c>
      <c r="I717" s="17">
        <v>43911</v>
      </c>
      <c r="J717" s="4">
        <v>196</v>
      </c>
    </row>
    <row r="718" spans="2:10">
      <c r="G718" s="17">
        <v>43841</v>
      </c>
      <c r="H718" s="4">
        <v>66</v>
      </c>
      <c r="I718" s="17">
        <v>43912</v>
      </c>
      <c r="J718" s="4">
        <v>139</v>
      </c>
    </row>
    <row r="719" spans="2:10">
      <c r="G719" s="17">
        <v>43842</v>
      </c>
      <c r="H719" s="4">
        <v>107</v>
      </c>
      <c r="I719" s="17">
        <v>43913</v>
      </c>
      <c r="J719" s="4">
        <v>185</v>
      </c>
    </row>
    <row r="720" spans="2:10">
      <c r="G720" s="17">
        <v>43843</v>
      </c>
      <c r="H720" s="4">
        <v>67</v>
      </c>
      <c r="I720" s="17">
        <v>43914</v>
      </c>
      <c r="J720" s="4">
        <v>168</v>
      </c>
    </row>
    <row r="721" spans="7:10">
      <c r="G721" s="17">
        <v>43844</v>
      </c>
      <c r="H721" s="4">
        <v>79</v>
      </c>
      <c r="I721" s="17">
        <v>43915</v>
      </c>
      <c r="J721" s="4">
        <v>212</v>
      </c>
    </row>
    <row r="722" spans="7:10">
      <c r="G722" s="17">
        <v>43845</v>
      </c>
      <c r="H722" s="4">
        <v>84</v>
      </c>
      <c r="I722" s="17">
        <v>43916</v>
      </c>
      <c r="J722" s="4">
        <v>248</v>
      </c>
    </row>
    <row r="723" spans="7:10">
      <c r="G723" s="17">
        <v>43846</v>
      </c>
      <c r="H723" s="4">
        <v>90</v>
      </c>
      <c r="I723" s="17">
        <v>43917</v>
      </c>
      <c r="J723" s="4">
        <v>252</v>
      </c>
    </row>
    <row r="724" spans="7:10">
      <c r="G724" s="17">
        <v>43847</v>
      </c>
      <c r="H724" s="4">
        <v>85</v>
      </c>
      <c r="I724" s="17">
        <v>43918</v>
      </c>
      <c r="J724" s="4">
        <v>195</v>
      </c>
    </row>
    <row r="725" spans="7:10">
      <c r="G725" s="17">
        <v>43848</v>
      </c>
      <c r="H725" s="4">
        <v>77</v>
      </c>
      <c r="I725" s="17">
        <v>43919</v>
      </c>
      <c r="J725" s="4">
        <v>212</v>
      </c>
    </row>
    <row r="726" spans="7:10">
      <c r="G726" s="17">
        <v>43849</v>
      </c>
      <c r="H726" s="4">
        <v>80</v>
      </c>
      <c r="I726" s="17">
        <v>43920</v>
      </c>
      <c r="J726" s="4">
        <v>269</v>
      </c>
    </row>
    <row r="727" spans="7:10">
      <c r="G727" s="17">
        <v>43850</v>
      </c>
      <c r="H727" s="4">
        <v>90</v>
      </c>
      <c r="I727" s="17">
        <v>43921</v>
      </c>
      <c r="J727" s="4">
        <v>267</v>
      </c>
    </row>
    <row r="728" spans="7:10">
      <c r="G728" s="17">
        <v>43851</v>
      </c>
      <c r="H728" s="4">
        <v>72</v>
      </c>
      <c r="I728" s="17">
        <v>43922</v>
      </c>
      <c r="J728" s="4">
        <v>270</v>
      </c>
    </row>
    <row r="729" spans="7:10">
      <c r="G729" s="17">
        <v>43852</v>
      </c>
      <c r="H729" s="4">
        <v>70</v>
      </c>
      <c r="I729" s="17">
        <v>43923</v>
      </c>
      <c r="J729" s="4">
        <v>254</v>
      </c>
    </row>
    <row r="730" spans="7:10">
      <c r="G730" s="17">
        <v>43853</v>
      </c>
      <c r="H730" s="4">
        <v>78</v>
      </c>
      <c r="I730" s="17">
        <v>43924</v>
      </c>
      <c r="J730" s="4">
        <v>265</v>
      </c>
    </row>
    <row r="731" spans="7:10">
      <c r="G731" s="17">
        <v>43854</v>
      </c>
      <c r="H731" s="4">
        <v>106</v>
      </c>
      <c r="I731" s="17">
        <v>43925</v>
      </c>
      <c r="J731" s="4">
        <v>237</v>
      </c>
    </row>
    <row r="732" spans="7:10">
      <c r="G732" s="17">
        <v>43855</v>
      </c>
      <c r="H732" s="4">
        <v>58</v>
      </c>
      <c r="I732" s="17">
        <v>43926</v>
      </c>
      <c r="J732" s="4">
        <v>204</v>
      </c>
    </row>
    <row r="733" spans="7:10">
      <c r="G733" s="17">
        <v>43856</v>
      </c>
      <c r="H733" s="4">
        <v>111</v>
      </c>
      <c r="I733" s="17">
        <v>43927</v>
      </c>
      <c r="J733" s="4">
        <v>214</v>
      </c>
    </row>
    <row r="734" spans="7:10">
      <c r="G734" s="17">
        <v>43857</v>
      </c>
      <c r="H734" s="4">
        <v>82</v>
      </c>
      <c r="I734" s="17">
        <v>43928</v>
      </c>
      <c r="J734" s="4">
        <v>201</v>
      </c>
    </row>
    <row r="735" spans="7:10">
      <c r="G735" s="17">
        <v>43858</v>
      </c>
      <c r="H735" s="4">
        <v>70</v>
      </c>
      <c r="I735" s="17">
        <v>43929</v>
      </c>
      <c r="J735" s="4">
        <v>240</v>
      </c>
    </row>
    <row r="736" spans="7:10">
      <c r="G736" s="17">
        <v>43859</v>
      </c>
      <c r="H736" s="4">
        <v>71</v>
      </c>
      <c r="I736" s="17">
        <v>43930</v>
      </c>
      <c r="J736" s="4">
        <v>307</v>
      </c>
    </row>
    <row r="737" spans="7:10">
      <c r="G737" s="17">
        <v>43860</v>
      </c>
      <c r="H737" s="4">
        <v>74</v>
      </c>
      <c r="I737" s="17">
        <v>43931</v>
      </c>
      <c r="J737" s="4">
        <v>345</v>
      </c>
    </row>
    <row r="738" spans="7:10">
      <c r="G738" s="17">
        <v>43861</v>
      </c>
      <c r="H738" s="4">
        <v>71</v>
      </c>
      <c r="I738" s="17">
        <v>43932</v>
      </c>
      <c r="J738" s="4">
        <v>445</v>
      </c>
    </row>
    <row r="739" spans="7:10">
      <c r="G739" s="17">
        <v>43862</v>
      </c>
      <c r="H739" s="4">
        <v>89</v>
      </c>
      <c r="I739" s="17">
        <v>43933</v>
      </c>
      <c r="J739" s="4">
        <v>517</v>
      </c>
    </row>
    <row r="740" spans="7:10">
      <c r="G740" s="17">
        <v>43863</v>
      </c>
      <c r="H740" s="4">
        <v>74</v>
      </c>
      <c r="I740" s="17">
        <v>43934</v>
      </c>
      <c r="J740" s="4">
        <v>399</v>
      </c>
    </row>
    <row r="741" spans="7:10">
      <c r="G741" s="17">
        <v>43864</v>
      </c>
      <c r="H741" s="4">
        <v>101</v>
      </c>
      <c r="I741" s="17">
        <v>43935</v>
      </c>
      <c r="J741" s="4">
        <v>320</v>
      </c>
    </row>
    <row r="742" spans="7:10">
      <c r="G742" s="17">
        <v>43865</v>
      </c>
      <c r="H742" s="4">
        <v>92</v>
      </c>
      <c r="I742" s="17">
        <v>43936</v>
      </c>
      <c r="J742" s="4">
        <v>354</v>
      </c>
    </row>
    <row r="743" spans="7:10">
      <c r="G743" s="17">
        <v>43866</v>
      </c>
      <c r="H743" s="4">
        <v>109</v>
      </c>
      <c r="I743" s="17">
        <v>43937</v>
      </c>
      <c r="J743" s="4">
        <v>346</v>
      </c>
    </row>
    <row r="744" spans="7:10">
      <c r="G744" s="17">
        <v>43867</v>
      </c>
      <c r="H744" s="4">
        <v>81</v>
      </c>
      <c r="I744" s="17">
        <v>43938</v>
      </c>
      <c r="J744" s="4">
        <v>275</v>
      </c>
    </row>
    <row r="745" spans="7:10">
      <c r="G745" s="17">
        <v>43868</v>
      </c>
      <c r="H745" s="4">
        <v>69</v>
      </c>
      <c r="I745" s="17">
        <v>43939</v>
      </c>
      <c r="J745" s="4">
        <v>211</v>
      </c>
    </row>
    <row r="746" spans="7:10">
      <c r="G746" s="17">
        <v>43869</v>
      </c>
      <c r="H746" s="4">
        <v>54</v>
      </c>
      <c r="I746" s="17">
        <v>43940</v>
      </c>
      <c r="J746" s="4">
        <v>206</v>
      </c>
    </row>
    <row r="747" spans="7:10">
      <c r="G747" s="17">
        <v>43870</v>
      </c>
      <c r="H747" s="4">
        <v>51</v>
      </c>
      <c r="I747" s="17">
        <v>43941</v>
      </c>
      <c r="J747" s="4">
        <v>283</v>
      </c>
    </row>
    <row r="748" spans="7:10">
      <c r="G748" s="17">
        <v>43871</v>
      </c>
      <c r="H748" s="4">
        <v>68</v>
      </c>
      <c r="I748" s="17">
        <v>43942</v>
      </c>
      <c r="J748" s="4">
        <v>254</v>
      </c>
    </row>
    <row r="749" spans="7:10">
      <c r="G749" s="17">
        <v>43872</v>
      </c>
      <c r="H749" s="4">
        <v>85</v>
      </c>
      <c r="I749" s="17">
        <v>43943</v>
      </c>
      <c r="J749" s="4">
        <v>225</v>
      </c>
    </row>
    <row r="750" spans="7:10">
      <c r="G750" s="17">
        <v>43873</v>
      </c>
      <c r="H750" s="4">
        <v>98</v>
      </c>
      <c r="I750" s="17">
        <v>43944</v>
      </c>
      <c r="J750" s="4">
        <v>282</v>
      </c>
    </row>
    <row r="751" spans="7:10">
      <c r="G751" s="17">
        <v>43874</v>
      </c>
      <c r="H751" s="4">
        <v>81</v>
      </c>
      <c r="I751" s="17">
        <v>43945</v>
      </c>
      <c r="J751" s="4">
        <v>209</v>
      </c>
    </row>
    <row r="752" spans="7:10">
      <c r="G752" s="17">
        <v>43875</v>
      </c>
      <c r="H752" s="4">
        <v>73</v>
      </c>
      <c r="I752" s="17">
        <v>43946</v>
      </c>
      <c r="J752" s="4">
        <v>182</v>
      </c>
    </row>
    <row r="753" spans="7:10">
      <c r="G753" s="17">
        <v>43876</v>
      </c>
      <c r="H753" s="4">
        <v>123</v>
      </c>
      <c r="I753" s="17">
        <v>43947</v>
      </c>
      <c r="J753" s="4">
        <v>193</v>
      </c>
    </row>
    <row r="754" spans="7:10">
      <c r="G754" s="17">
        <v>43877</v>
      </c>
      <c r="H754" s="4">
        <v>103</v>
      </c>
      <c r="I754" s="17">
        <v>43948</v>
      </c>
      <c r="J754" s="4">
        <v>257</v>
      </c>
    </row>
    <row r="755" spans="7:10">
      <c r="G755" s="17">
        <v>43878</v>
      </c>
      <c r="H755" s="4">
        <v>88</v>
      </c>
      <c r="I755" s="17">
        <v>43949</v>
      </c>
      <c r="J755" s="4">
        <v>245</v>
      </c>
    </row>
    <row r="756" spans="7:10">
      <c r="G756" s="17">
        <v>43879</v>
      </c>
      <c r="H756" s="4">
        <v>86</v>
      </c>
      <c r="I756" s="17">
        <v>43950</v>
      </c>
      <c r="J756" s="4">
        <v>233</v>
      </c>
    </row>
    <row r="757" spans="7:10">
      <c r="G757" s="17">
        <v>43880</v>
      </c>
      <c r="H757" s="4">
        <v>62</v>
      </c>
      <c r="I757" s="17">
        <v>43951</v>
      </c>
      <c r="J757" s="4">
        <v>204</v>
      </c>
    </row>
    <row r="758" spans="7:10">
      <c r="G758" s="17">
        <v>43881</v>
      </c>
      <c r="H758" s="4">
        <v>67</v>
      </c>
      <c r="I758" s="17">
        <v>43952</v>
      </c>
      <c r="J758" s="4">
        <v>277</v>
      </c>
    </row>
    <row r="759" spans="7:10">
      <c r="G759" s="17">
        <v>43882</v>
      </c>
      <c r="H759" s="4">
        <v>70</v>
      </c>
      <c r="I759" s="17">
        <v>43953</v>
      </c>
      <c r="J759" s="4">
        <v>192</v>
      </c>
    </row>
    <row r="760" spans="7:10">
      <c r="G760" s="17">
        <v>43883</v>
      </c>
      <c r="H760" s="4">
        <v>107</v>
      </c>
      <c r="I760" s="17">
        <v>43954</v>
      </c>
      <c r="J760" s="4">
        <v>166</v>
      </c>
    </row>
    <row r="761" spans="7:10">
      <c r="G761" s="17">
        <v>43884</v>
      </c>
      <c r="H761" s="4">
        <v>94</v>
      </c>
      <c r="I761" s="17">
        <v>43955</v>
      </c>
      <c r="J761" s="4">
        <v>261</v>
      </c>
    </row>
    <row r="762" spans="7:10">
      <c r="G762" s="17">
        <v>43885</v>
      </c>
      <c r="H762" s="4">
        <v>77</v>
      </c>
      <c r="I762" s="17">
        <v>43956</v>
      </c>
      <c r="J762" s="4">
        <v>214</v>
      </c>
    </row>
    <row r="763" spans="7:10">
      <c r="G763" s="17">
        <v>43886</v>
      </c>
      <c r="H763" s="4">
        <v>83</v>
      </c>
      <c r="I763" s="17">
        <v>43957</v>
      </c>
      <c r="J763" s="4">
        <v>191</v>
      </c>
    </row>
    <row r="764" spans="7:10">
      <c r="G764" s="17">
        <v>43887</v>
      </c>
      <c r="H764" s="4">
        <v>98</v>
      </c>
      <c r="I764" s="17">
        <v>43958</v>
      </c>
      <c r="J764" s="4">
        <v>195</v>
      </c>
    </row>
    <row r="765" spans="7:10">
      <c r="G765" s="17">
        <v>43888</v>
      </c>
      <c r="H765" s="4">
        <v>78</v>
      </c>
      <c r="I765" s="17">
        <v>43959</v>
      </c>
      <c r="J765" s="4">
        <v>181</v>
      </c>
    </row>
    <row r="766" spans="7:10">
      <c r="G766" s="17">
        <v>43889</v>
      </c>
      <c r="H766" s="4">
        <v>72</v>
      </c>
      <c r="I766" s="17">
        <v>43960</v>
      </c>
      <c r="J766" s="4">
        <v>150</v>
      </c>
    </row>
    <row r="767" spans="7:10">
      <c r="G767" s="17">
        <v>43890</v>
      </c>
      <c r="H767" s="4">
        <v>68</v>
      </c>
      <c r="I767" s="17">
        <v>43961</v>
      </c>
      <c r="J767" s="4">
        <v>165</v>
      </c>
    </row>
    <row r="768" spans="7:10">
      <c r="G768" s="17">
        <v>43891</v>
      </c>
      <c r="H768" s="4">
        <v>59</v>
      </c>
      <c r="I768" s="17">
        <v>43962</v>
      </c>
      <c r="J768" s="4">
        <v>225</v>
      </c>
    </row>
    <row r="769" spans="2:10">
      <c r="G769" s="17">
        <v>43892</v>
      </c>
      <c r="H769" s="4">
        <v>81</v>
      </c>
      <c r="I769" s="17">
        <v>43963</v>
      </c>
      <c r="J769" s="4">
        <v>184</v>
      </c>
    </row>
    <row r="770" spans="2:10">
      <c r="G770" s="17">
        <v>43893</v>
      </c>
      <c r="H770" s="4">
        <v>57</v>
      </c>
      <c r="I770" s="17">
        <v>43964</v>
      </c>
      <c r="J770" s="4">
        <v>200</v>
      </c>
    </row>
    <row r="771" spans="2:10">
      <c r="G771" s="17">
        <v>43894</v>
      </c>
      <c r="H771" s="4">
        <v>77</v>
      </c>
      <c r="I771" s="17">
        <v>43965</v>
      </c>
      <c r="J771" s="4">
        <v>230</v>
      </c>
    </row>
    <row r="772" spans="2:10">
      <c r="G772" s="17">
        <v>43895</v>
      </c>
      <c r="H772" s="4">
        <v>59</v>
      </c>
      <c r="I772" s="17">
        <v>43966</v>
      </c>
      <c r="J772" s="4">
        <v>183</v>
      </c>
    </row>
    <row r="773" spans="2:10">
      <c r="G773" s="17">
        <v>43896</v>
      </c>
      <c r="H773" s="4">
        <v>60</v>
      </c>
      <c r="I773" s="17">
        <v>43967</v>
      </c>
      <c r="J773" s="4">
        <v>127</v>
      </c>
    </row>
    <row r="774" spans="2:10">
      <c r="G774" s="17">
        <v>43897</v>
      </c>
      <c r="H774" s="4">
        <v>76</v>
      </c>
      <c r="I774" s="17">
        <v>43968</v>
      </c>
      <c r="J774" s="4">
        <v>153</v>
      </c>
    </row>
    <row r="775" spans="2:10">
      <c r="G775" s="17">
        <v>43898</v>
      </c>
      <c r="H775" s="4">
        <v>67</v>
      </c>
      <c r="I775" s="17">
        <v>43969</v>
      </c>
      <c r="J775" s="4">
        <v>162</v>
      </c>
    </row>
    <row r="776" spans="2:10">
      <c r="G776" s="17">
        <v>43899</v>
      </c>
      <c r="H776" s="4">
        <v>129</v>
      </c>
      <c r="I776" s="17">
        <v>43970</v>
      </c>
      <c r="J776" s="4">
        <v>158</v>
      </c>
    </row>
    <row r="777" spans="2:10">
      <c r="G777" s="17">
        <v>43900</v>
      </c>
      <c r="H777" s="4">
        <v>108</v>
      </c>
      <c r="I777" s="17">
        <v>43971</v>
      </c>
      <c r="J777" s="4">
        <v>201</v>
      </c>
    </row>
    <row r="778" spans="2:10">
      <c r="G778" s="17">
        <v>43901</v>
      </c>
      <c r="H778" s="4">
        <v>114</v>
      </c>
      <c r="I778" s="48">
        <v>43972</v>
      </c>
      <c r="J778" s="4">
        <v>149</v>
      </c>
    </row>
    <row r="779" spans="2:10">
      <c r="G779" s="17">
        <v>43902</v>
      </c>
      <c r="H779" s="4">
        <v>112</v>
      </c>
      <c r="I779" s="52">
        <v>43973</v>
      </c>
      <c r="J779" s="4">
        <v>164</v>
      </c>
    </row>
    <row r="780" spans="2:10">
      <c r="B780" s="11"/>
    </row>
    <row r="781" spans="2:10">
      <c r="B781" s="11"/>
    </row>
    <row r="782" spans="2:10">
      <c r="B782" s="11"/>
    </row>
    <row r="783" spans="2:10">
      <c r="G783" s="22" t="s">
        <v>37</v>
      </c>
      <c r="H783" s="22" t="s">
        <v>32</v>
      </c>
      <c r="I783" s="22" t="s">
        <v>37</v>
      </c>
      <c r="J783" s="22" t="s">
        <v>32</v>
      </c>
    </row>
    <row r="784" spans="2:10">
      <c r="G784" s="17">
        <v>43833</v>
      </c>
      <c r="H784" s="4">
        <v>92</v>
      </c>
      <c r="I784" s="17">
        <v>43904</v>
      </c>
      <c r="J784" s="4">
        <v>145</v>
      </c>
    </row>
    <row r="785" spans="7:10">
      <c r="G785" s="17">
        <v>43834</v>
      </c>
      <c r="H785" s="4">
        <v>76</v>
      </c>
      <c r="I785" s="17">
        <v>43905</v>
      </c>
      <c r="J785" s="4">
        <v>143</v>
      </c>
    </row>
    <row r="786" spans="7:10">
      <c r="G786" s="17">
        <v>43835</v>
      </c>
      <c r="H786" s="4">
        <v>70</v>
      </c>
      <c r="I786" s="17">
        <v>43906</v>
      </c>
      <c r="J786" s="4">
        <v>199</v>
      </c>
    </row>
    <row r="787" spans="7:10">
      <c r="G787" s="17">
        <v>43836</v>
      </c>
      <c r="H787" s="4">
        <v>117</v>
      </c>
      <c r="I787" s="17">
        <v>43907</v>
      </c>
      <c r="J787" s="4">
        <v>189</v>
      </c>
    </row>
    <row r="788" spans="7:10">
      <c r="G788" s="17">
        <v>43837</v>
      </c>
      <c r="H788" s="4">
        <v>79</v>
      </c>
      <c r="I788" s="17">
        <v>43908</v>
      </c>
      <c r="J788" s="4">
        <v>181</v>
      </c>
    </row>
    <row r="789" spans="7:10">
      <c r="G789" s="17">
        <v>43838</v>
      </c>
      <c r="H789" s="4">
        <v>113</v>
      </c>
      <c r="I789" s="17">
        <v>43909</v>
      </c>
      <c r="J789" s="4">
        <v>156</v>
      </c>
    </row>
    <row r="790" spans="7:10">
      <c r="G790" s="17">
        <v>43839</v>
      </c>
      <c r="H790" s="4">
        <v>74</v>
      </c>
      <c r="I790" s="17">
        <v>43910</v>
      </c>
      <c r="J790" s="4">
        <v>140</v>
      </c>
    </row>
    <row r="791" spans="7:10">
      <c r="G791" s="17">
        <v>43840</v>
      </c>
      <c r="H791" s="4">
        <v>93</v>
      </c>
      <c r="I791" s="17">
        <v>43911</v>
      </c>
      <c r="J791" s="4">
        <v>139</v>
      </c>
    </row>
    <row r="792" spans="7:10">
      <c r="G792" s="17">
        <v>43841</v>
      </c>
      <c r="H792" s="4">
        <v>81</v>
      </c>
      <c r="I792" s="17">
        <v>43912</v>
      </c>
      <c r="J792" s="4">
        <v>180</v>
      </c>
    </row>
    <row r="793" spans="7:10">
      <c r="G793" s="17">
        <v>43842</v>
      </c>
      <c r="H793" s="4">
        <v>74</v>
      </c>
      <c r="I793" s="17">
        <v>43913</v>
      </c>
      <c r="J793" s="4">
        <v>214</v>
      </c>
    </row>
    <row r="794" spans="7:10">
      <c r="G794" s="17">
        <v>43843</v>
      </c>
      <c r="H794" s="4">
        <v>63</v>
      </c>
      <c r="I794" s="17">
        <v>43914</v>
      </c>
      <c r="J794" s="4">
        <v>201</v>
      </c>
    </row>
    <row r="795" spans="7:10">
      <c r="G795" s="17">
        <v>43844</v>
      </c>
      <c r="H795" s="4">
        <v>77</v>
      </c>
      <c r="I795" s="17">
        <v>43915</v>
      </c>
      <c r="J795" s="4">
        <v>203</v>
      </c>
    </row>
    <row r="796" spans="7:10">
      <c r="G796" s="17">
        <v>43845</v>
      </c>
      <c r="H796" s="4">
        <v>72</v>
      </c>
      <c r="I796" s="17">
        <v>43916</v>
      </c>
      <c r="J796" s="4">
        <v>287</v>
      </c>
    </row>
    <row r="797" spans="7:10">
      <c r="G797" s="17">
        <v>43846</v>
      </c>
      <c r="H797" s="4">
        <v>108</v>
      </c>
      <c r="I797" s="17">
        <v>43917</v>
      </c>
      <c r="J797" s="4">
        <v>246</v>
      </c>
    </row>
    <row r="798" spans="7:10">
      <c r="G798" s="17">
        <v>43847</v>
      </c>
      <c r="H798" s="4">
        <v>96</v>
      </c>
      <c r="I798" s="17">
        <v>43918</v>
      </c>
      <c r="J798" s="4">
        <v>189</v>
      </c>
    </row>
    <row r="799" spans="7:10">
      <c r="G799" s="17">
        <v>43848</v>
      </c>
      <c r="H799" s="4">
        <v>55</v>
      </c>
      <c r="I799" s="17">
        <v>43919</v>
      </c>
      <c r="J799" s="4">
        <v>213</v>
      </c>
    </row>
    <row r="800" spans="7:10">
      <c r="G800" s="17">
        <v>43849</v>
      </c>
      <c r="H800" s="4">
        <v>64</v>
      </c>
      <c r="I800" s="17">
        <v>43920</v>
      </c>
      <c r="J800" s="4">
        <v>643</v>
      </c>
    </row>
    <row r="801" spans="7:10">
      <c r="G801" s="17">
        <v>43850</v>
      </c>
      <c r="H801" s="4">
        <v>81</v>
      </c>
      <c r="I801" s="17">
        <v>43921</v>
      </c>
      <c r="J801" s="4">
        <v>473</v>
      </c>
    </row>
    <row r="802" spans="7:10">
      <c r="G802" s="17">
        <v>43851</v>
      </c>
      <c r="H802" s="4">
        <v>96</v>
      </c>
      <c r="I802" s="17">
        <v>43922</v>
      </c>
      <c r="J802" s="4">
        <v>315</v>
      </c>
    </row>
    <row r="803" spans="7:10">
      <c r="G803" s="17">
        <v>43852</v>
      </c>
      <c r="H803" s="4">
        <v>75</v>
      </c>
      <c r="I803" s="17">
        <v>43923</v>
      </c>
      <c r="J803" s="4">
        <v>275</v>
      </c>
    </row>
    <row r="804" spans="7:10">
      <c r="G804" s="17">
        <v>43853</v>
      </c>
      <c r="H804" s="4">
        <v>67</v>
      </c>
      <c r="I804" s="17">
        <v>43924</v>
      </c>
      <c r="J804" s="4">
        <v>284</v>
      </c>
    </row>
    <row r="805" spans="7:10">
      <c r="G805" s="17">
        <v>43854</v>
      </c>
      <c r="H805" s="4">
        <v>198</v>
      </c>
      <c r="I805" s="17">
        <v>43925</v>
      </c>
      <c r="J805" s="4">
        <v>235</v>
      </c>
    </row>
    <row r="806" spans="7:10">
      <c r="G806" s="17">
        <v>43855</v>
      </c>
      <c r="H806" s="4">
        <v>88</v>
      </c>
      <c r="I806" s="17">
        <v>43926</v>
      </c>
      <c r="J806" s="4">
        <v>284</v>
      </c>
    </row>
    <row r="807" spans="7:10">
      <c r="G807" s="17">
        <v>43856</v>
      </c>
      <c r="H807" s="4">
        <v>88</v>
      </c>
      <c r="I807" s="17">
        <v>43927</v>
      </c>
      <c r="J807" s="4">
        <v>327</v>
      </c>
    </row>
    <row r="808" spans="7:10">
      <c r="G808" s="17">
        <v>43857</v>
      </c>
      <c r="H808" s="4">
        <v>98</v>
      </c>
      <c r="I808" s="17">
        <v>43928</v>
      </c>
      <c r="J808" s="4">
        <v>348</v>
      </c>
    </row>
    <row r="809" spans="7:10">
      <c r="G809" s="17">
        <v>43858</v>
      </c>
      <c r="H809" s="4">
        <v>124</v>
      </c>
      <c r="I809" s="17">
        <v>43929</v>
      </c>
      <c r="J809" s="4">
        <v>285</v>
      </c>
    </row>
    <row r="810" spans="7:10">
      <c r="G810" s="17">
        <v>43859</v>
      </c>
      <c r="H810" s="4">
        <v>100</v>
      </c>
      <c r="I810" s="17">
        <v>43930</v>
      </c>
      <c r="J810" s="4">
        <v>290</v>
      </c>
    </row>
    <row r="811" spans="7:10">
      <c r="G811" s="17">
        <v>43860</v>
      </c>
      <c r="H811" s="4">
        <v>104</v>
      </c>
      <c r="I811" s="17">
        <v>43931</v>
      </c>
      <c r="J811" s="4">
        <v>321</v>
      </c>
    </row>
    <row r="812" spans="7:10">
      <c r="G812" s="17">
        <v>43861</v>
      </c>
      <c r="H812" s="4">
        <v>115</v>
      </c>
      <c r="I812" s="17">
        <v>43932</v>
      </c>
      <c r="J812" s="4">
        <v>242</v>
      </c>
    </row>
    <row r="813" spans="7:10">
      <c r="G813" s="17">
        <v>43862</v>
      </c>
      <c r="H813" s="4">
        <v>94</v>
      </c>
      <c r="I813" s="17">
        <v>43933</v>
      </c>
      <c r="J813" s="4">
        <v>233</v>
      </c>
    </row>
    <row r="814" spans="7:10">
      <c r="G814" s="17">
        <v>43863</v>
      </c>
      <c r="H814" s="4">
        <v>86</v>
      </c>
      <c r="I814" s="17">
        <v>43934</v>
      </c>
      <c r="J814" s="4">
        <v>360</v>
      </c>
    </row>
    <row r="815" spans="7:10">
      <c r="G815" s="17">
        <v>43864</v>
      </c>
      <c r="H815" s="4">
        <v>91</v>
      </c>
      <c r="I815" s="17">
        <v>43935</v>
      </c>
      <c r="J815" s="4">
        <v>330</v>
      </c>
    </row>
    <row r="816" spans="7:10">
      <c r="G816" s="17">
        <v>43865</v>
      </c>
      <c r="H816" s="4">
        <v>83</v>
      </c>
      <c r="I816" s="17">
        <v>43936</v>
      </c>
      <c r="J816" s="4">
        <v>341</v>
      </c>
    </row>
    <row r="817" spans="7:10">
      <c r="G817" s="17">
        <v>43866</v>
      </c>
      <c r="H817" s="4">
        <v>54</v>
      </c>
      <c r="I817" s="17">
        <v>43937</v>
      </c>
      <c r="J817" s="4">
        <v>432</v>
      </c>
    </row>
    <row r="818" spans="7:10">
      <c r="G818" s="17">
        <v>43867</v>
      </c>
      <c r="H818" s="4">
        <v>84</v>
      </c>
      <c r="I818" s="17">
        <v>43938</v>
      </c>
      <c r="J818" s="4">
        <v>333</v>
      </c>
    </row>
    <row r="819" spans="7:10">
      <c r="G819" s="17">
        <v>43868</v>
      </c>
      <c r="H819" s="4">
        <v>78</v>
      </c>
      <c r="I819" s="17">
        <v>43939</v>
      </c>
      <c r="J819" s="4">
        <v>293</v>
      </c>
    </row>
    <row r="820" spans="7:10">
      <c r="G820" s="17">
        <v>43869</v>
      </c>
      <c r="H820" s="4">
        <v>44</v>
      </c>
      <c r="I820" s="17">
        <v>43940</v>
      </c>
      <c r="J820" s="4">
        <v>319</v>
      </c>
    </row>
    <row r="821" spans="7:10">
      <c r="G821" s="17">
        <v>43870</v>
      </c>
      <c r="H821" s="4">
        <v>67</v>
      </c>
      <c r="I821" s="17">
        <v>43941</v>
      </c>
      <c r="J821" s="4">
        <v>352</v>
      </c>
    </row>
    <row r="822" spans="7:10">
      <c r="G822" s="17">
        <v>43871</v>
      </c>
      <c r="H822" s="4">
        <v>73</v>
      </c>
      <c r="I822" s="17">
        <v>43942</v>
      </c>
      <c r="J822" s="4">
        <v>370</v>
      </c>
    </row>
    <row r="823" spans="7:10">
      <c r="G823" s="17">
        <v>43872</v>
      </c>
      <c r="H823" s="4">
        <v>87</v>
      </c>
      <c r="I823" s="17">
        <v>43943</v>
      </c>
      <c r="J823" s="4">
        <v>359</v>
      </c>
    </row>
    <row r="824" spans="7:10">
      <c r="G824" s="17">
        <v>43873</v>
      </c>
      <c r="H824" s="4">
        <v>92</v>
      </c>
      <c r="I824" s="17">
        <v>43944</v>
      </c>
      <c r="J824" s="4">
        <v>382</v>
      </c>
    </row>
    <row r="825" spans="7:10">
      <c r="G825" s="17">
        <v>43874</v>
      </c>
      <c r="H825" s="4">
        <v>84</v>
      </c>
      <c r="I825" s="17">
        <v>43945</v>
      </c>
      <c r="J825" s="4">
        <v>280</v>
      </c>
    </row>
    <row r="826" spans="7:10">
      <c r="G826" s="17">
        <v>43875</v>
      </c>
      <c r="H826" s="4">
        <v>84</v>
      </c>
      <c r="I826" s="17">
        <v>43946</v>
      </c>
      <c r="J826" s="4">
        <v>190</v>
      </c>
    </row>
    <row r="827" spans="7:10">
      <c r="G827" s="17">
        <v>43876</v>
      </c>
      <c r="H827" s="4">
        <v>68</v>
      </c>
      <c r="I827" s="17">
        <v>43947</v>
      </c>
      <c r="J827" s="4">
        <v>249</v>
      </c>
    </row>
    <row r="828" spans="7:10">
      <c r="G828" s="17">
        <v>43877</v>
      </c>
      <c r="H828" s="4">
        <v>77</v>
      </c>
      <c r="I828" s="17">
        <v>43948</v>
      </c>
      <c r="J828" s="4">
        <v>341</v>
      </c>
    </row>
    <row r="829" spans="7:10">
      <c r="G829" s="17">
        <v>43878</v>
      </c>
      <c r="H829" s="4">
        <v>65</v>
      </c>
      <c r="I829" s="17">
        <v>43949</v>
      </c>
      <c r="J829" s="4">
        <v>305</v>
      </c>
    </row>
    <row r="830" spans="7:10">
      <c r="G830" s="17">
        <v>43879</v>
      </c>
      <c r="H830" s="4">
        <v>94</v>
      </c>
      <c r="I830" s="17">
        <v>43950</v>
      </c>
      <c r="J830" s="4">
        <v>368</v>
      </c>
    </row>
    <row r="831" spans="7:10">
      <c r="G831" s="17">
        <v>43880</v>
      </c>
      <c r="H831" s="4">
        <v>154</v>
      </c>
      <c r="I831" s="17">
        <v>43951</v>
      </c>
      <c r="J831" s="4">
        <v>335</v>
      </c>
    </row>
    <row r="832" spans="7:10">
      <c r="G832" s="17">
        <v>43881</v>
      </c>
      <c r="H832" s="4">
        <v>79</v>
      </c>
      <c r="I832" s="17">
        <v>43952</v>
      </c>
      <c r="J832" s="4">
        <v>422</v>
      </c>
    </row>
    <row r="833" spans="7:10">
      <c r="G833" s="17">
        <v>43882</v>
      </c>
      <c r="H833" s="4">
        <v>108</v>
      </c>
      <c r="I833" s="17">
        <v>43953</v>
      </c>
      <c r="J833" s="4">
        <v>320</v>
      </c>
    </row>
    <row r="834" spans="7:10">
      <c r="G834" s="17">
        <v>43883</v>
      </c>
      <c r="H834" s="4">
        <v>69</v>
      </c>
      <c r="I834" s="17">
        <v>43954</v>
      </c>
      <c r="J834" s="4">
        <v>269</v>
      </c>
    </row>
    <row r="835" spans="7:10">
      <c r="G835" s="17">
        <v>43884</v>
      </c>
      <c r="H835" s="4">
        <v>85</v>
      </c>
      <c r="I835" s="17">
        <v>43955</v>
      </c>
      <c r="J835" s="4">
        <v>312</v>
      </c>
    </row>
    <row r="836" spans="7:10">
      <c r="G836" s="17">
        <v>43885</v>
      </c>
      <c r="H836" s="4">
        <v>77</v>
      </c>
      <c r="I836" s="17">
        <v>43956</v>
      </c>
      <c r="J836" s="4">
        <v>317</v>
      </c>
    </row>
    <row r="837" spans="7:10">
      <c r="G837" s="17">
        <v>43886</v>
      </c>
      <c r="H837" s="4">
        <v>60</v>
      </c>
      <c r="I837" s="17">
        <v>43957</v>
      </c>
      <c r="J837" s="4">
        <v>291</v>
      </c>
    </row>
    <row r="838" spans="7:10">
      <c r="G838" s="17">
        <v>43887</v>
      </c>
      <c r="H838" s="4">
        <v>93</v>
      </c>
      <c r="I838" s="17">
        <v>43958</v>
      </c>
      <c r="J838" s="4">
        <v>297</v>
      </c>
    </row>
    <row r="839" spans="7:10">
      <c r="G839" s="17">
        <v>43888</v>
      </c>
      <c r="H839" s="4">
        <v>100</v>
      </c>
      <c r="I839" s="17">
        <v>43959</v>
      </c>
      <c r="J839" s="4">
        <v>291</v>
      </c>
    </row>
    <row r="840" spans="7:10">
      <c r="G840" s="17">
        <v>43889</v>
      </c>
      <c r="H840" s="4">
        <v>92</v>
      </c>
      <c r="I840" s="17">
        <v>43960</v>
      </c>
      <c r="J840" s="4">
        <v>246</v>
      </c>
    </row>
    <row r="841" spans="7:10">
      <c r="G841" s="17">
        <v>43890</v>
      </c>
      <c r="H841" s="4">
        <v>73</v>
      </c>
      <c r="I841" s="17">
        <v>43961</v>
      </c>
      <c r="J841" s="4">
        <v>324</v>
      </c>
    </row>
    <row r="842" spans="7:10">
      <c r="G842" s="17">
        <v>43891</v>
      </c>
      <c r="H842" s="4">
        <v>91</v>
      </c>
      <c r="I842" s="17">
        <v>43962</v>
      </c>
      <c r="J842" s="4">
        <v>305</v>
      </c>
    </row>
    <row r="843" spans="7:10">
      <c r="G843" s="17">
        <v>43892</v>
      </c>
      <c r="H843" s="4">
        <v>69</v>
      </c>
      <c r="I843" s="17">
        <v>43963</v>
      </c>
      <c r="J843" s="4">
        <v>273</v>
      </c>
    </row>
    <row r="844" spans="7:10">
      <c r="G844" s="17">
        <v>43893</v>
      </c>
      <c r="H844" s="4">
        <v>117</v>
      </c>
      <c r="I844" s="17">
        <v>43964</v>
      </c>
      <c r="J844" s="4">
        <v>217</v>
      </c>
    </row>
    <row r="845" spans="7:10">
      <c r="G845" s="17">
        <v>43894</v>
      </c>
      <c r="H845" s="4">
        <v>215</v>
      </c>
      <c r="I845" s="17">
        <v>43965</v>
      </c>
      <c r="J845" s="4">
        <v>265</v>
      </c>
    </row>
    <row r="846" spans="7:10">
      <c r="G846" s="17">
        <v>43895</v>
      </c>
      <c r="H846" s="4">
        <v>184</v>
      </c>
      <c r="I846" s="17">
        <v>43966</v>
      </c>
      <c r="J846" s="4">
        <v>250</v>
      </c>
    </row>
    <row r="847" spans="7:10">
      <c r="G847" s="17">
        <v>43896</v>
      </c>
      <c r="H847" s="4">
        <v>108</v>
      </c>
      <c r="I847" s="17">
        <v>43967</v>
      </c>
      <c r="J847" s="4">
        <v>223</v>
      </c>
    </row>
    <row r="848" spans="7:10">
      <c r="G848" s="17">
        <v>43897</v>
      </c>
      <c r="H848" s="4">
        <v>77</v>
      </c>
      <c r="I848" s="17">
        <v>43968</v>
      </c>
      <c r="J848" s="4">
        <v>200</v>
      </c>
    </row>
    <row r="849" spans="2:10">
      <c r="G849" s="17">
        <v>43898</v>
      </c>
      <c r="H849" s="4">
        <v>96</v>
      </c>
      <c r="I849" s="17">
        <v>43969</v>
      </c>
      <c r="J849" s="4">
        <v>232</v>
      </c>
    </row>
    <row r="850" spans="2:10">
      <c r="G850" s="17">
        <v>43899</v>
      </c>
      <c r="H850" s="4">
        <v>126</v>
      </c>
      <c r="I850" s="17">
        <v>43970</v>
      </c>
      <c r="J850" s="4">
        <v>238</v>
      </c>
    </row>
    <row r="851" spans="2:10">
      <c r="G851" s="17">
        <v>43900</v>
      </c>
      <c r="H851" s="4">
        <v>171</v>
      </c>
      <c r="I851" s="17">
        <v>43971</v>
      </c>
      <c r="J851" s="4">
        <v>211</v>
      </c>
    </row>
    <row r="852" spans="2:10">
      <c r="G852" s="17">
        <v>43901</v>
      </c>
      <c r="H852" s="4">
        <v>121</v>
      </c>
      <c r="I852" s="48">
        <v>43972</v>
      </c>
      <c r="J852" s="4">
        <v>221</v>
      </c>
    </row>
    <row r="853" spans="2:10">
      <c r="G853" s="17">
        <v>43902</v>
      </c>
      <c r="H853" s="4">
        <v>112</v>
      </c>
      <c r="I853" s="52">
        <v>43973</v>
      </c>
      <c r="J853" s="4">
        <v>243</v>
      </c>
    </row>
    <row r="854" spans="2:10">
      <c r="B854" s="11"/>
    </row>
    <row r="855" spans="2:10">
      <c r="B855" s="11"/>
    </row>
    <row r="856" spans="2:10">
      <c r="B856" s="11"/>
    </row>
    <row r="857" spans="2:10">
      <c r="G857" s="22" t="s">
        <v>37</v>
      </c>
      <c r="H857" s="26" t="s">
        <v>31</v>
      </c>
      <c r="I857" s="22" t="s">
        <v>37</v>
      </c>
      <c r="J857" s="22" t="s">
        <v>31</v>
      </c>
    </row>
    <row r="858" spans="2:10">
      <c r="G858" s="17">
        <v>43833</v>
      </c>
      <c r="H858" s="4">
        <v>13</v>
      </c>
      <c r="I858" s="17">
        <v>43904</v>
      </c>
      <c r="J858" s="4">
        <v>11</v>
      </c>
    </row>
    <row r="859" spans="2:10">
      <c r="G859" s="17">
        <v>43834</v>
      </c>
      <c r="H859" s="4">
        <v>14</v>
      </c>
      <c r="I859" s="17">
        <v>43905</v>
      </c>
      <c r="J859" s="4">
        <v>10</v>
      </c>
    </row>
    <row r="860" spans="2:10">
      <c r="G860" s="17">
        <v>43835</v>
      </c>
      <c r="H860" s="4">
        <v>7</v>
      </c>
      <c r="I860" s="17">
        <v>43906</v>
      </c>
      <c r="J860" s="4">
        <v>15</v>
      </c>
    </row>
    <row r="861" spans="2:10">
      <c r="G861" s="17">
        <v>43836</v>
      </c>
      <c r="H861" s="4">
        <v>4</v>
      </c>
      <c r="I861" s="17">
        <v>43907</v>
      </c>
      <c r="J861" s="4">
        <v>14</v>
      </c>
    </row>
    <row r="862" spans="2:10">
      <c r="G862" s="17">
        <v>43837</v>
      </c>
      <c r="H862" s="4">
        <v>24</v>
      </c>
      <c r="I862" s="17">
        <v>43908</v>
      </c>
      <c r="J862" s="4">
        <v>13</v>
      </c>
    </row>
    <row r="863" spans="2:10">
      <c r="G863" s="17">
        <v>43838</v>
      </c>
      <c r="H863" s="4">
        <v>19</v>
      </c>
      <c r="I863" s="17">
        <v>43909</v>
      </c>
      <c r="J863" s="4">
        <v>18</v>
      </c>
    </row>
    <row r="864" spans="2:10">
      <c r="G864" s="17">
        <v>43839</v>
      </c>
      <c r="H864" s="4">
        <v>6</v>
      </c>
      <c r="I864" s="17">
        <v>43910</v>
      </c>
      <c r="J864" s="4">
        <v>13</v>
      </c>
    </row>
    <row r="865" spans="7:10">
      <c r="G865" s="17">
        <v>43840</v>
      </c>
      <c r="H865" s="4">
        <v>4</v>
      </c>
      <c r="I865" s="17">
        <v>43911</v>
      </c>
      <c r="J865" s="4">
        <v>14</v>
      </c>
    </row>
    <row r="866" spans="7:10">
      <c r="G866" s="17">
        <v>43841</v>
      </c>
      <c r="H866" s="4">
        <v>11</v>
      </c>
      <c r="I866" s="17">
        <v>43912</v>
      </c>
      <c r="J866" s="4">
        <v>12</v>
      </c>
    </row>
    <row r="867" spans="7:10">
      <c r="G867" s="17">
        <v>43842</v>
      </c>
      <c r="H867" s="4">
        <v>9</v>
      </c>
      <c r="I867" s="17">
        <v>43913</v>
      </c>
      <c r="J867" s="4">
        <v>27</v>
      </c>
    </row>
    <row r="868" spans="7:10">
      <c r="G868" s="17">
        <v>43843</v>
      </c>
      <c r="H868" s="4">
        <v>11</v>
      </c>
      <c r="I868" s="17">
        <v>43914</v>
      </c>
      <c r="J868" s="4">
        <v>9</v>
      </c>
    </row>
    <row r="869" spans="7:10">
      <c r="G869" s="17">
        <v>43844</v>
      </c>
      <c r="H869" s="4">
        <v>12</v>
      </c>
      <c r="I869" s="17">
        <v>43915</v>
      </c>
      <c r="J869" s="4">
        <v>14</v>
      </c>
    </row>
    <row r="870" spans="7:10">
      <c r="G870" s="17">
        <v>43845</v>
      </c>
      <c r="H870" s="4">
        <v>11</v>
      </c>
      <c r="I870" s="17">
        <v>43916</v>
      </c>
      <c r="J870" s="4">
        <v>12</v>
      </c>
    </row>
    <row r="871" spans="7:10">
      <c r="G871" s="17">
        <v>43846</v>
      </c>
      <c r="H871" s="4">
        <v>9</v>
      </c>
      <c r="I871" s="17">
        <v>43917</v>
      </c>
      <c r="J871" s="4">
        <v>9</v>
      </c>
    </row>
    <row r="872" spans="7:10">
      <c r="G872" s="17">
        <v>43847</v>
      </c>
      <c r="H872" s="4">
        <v>10</v>
      </c>
      <c r="I872" s="17">
        <v>43918</v>
      </c>
      <c r="J872" s="4">
        <v>13</v>
      </c>
    </row>
    <row r="873" spans="7:10">
      <c r="G873" s="17">
        <v>43848</v>
      </c>
      <c r="H873" s="4">
        <v>11</v>
      </c>
      <c r="I873" s="17">
        <v>43919</v>
      </c>
      <c r="J873" s="4">
        <v>15</v>
      </c>
    </row>
    <row r="874" spans="7:10">
      <c r="G874" s="17">
        <v>43849</v>
      </c>
      <c r="H874" s="4">
        <v>12</v>
      </c>
      <c r="I874" s="17">
        <v>43920</v>
      </c>
      <c r="J874" s="4">
        <v>20</v>
      </c>
    </row>
    <row r="875" spans="7:10">
      <c r="G875" s="17">
        <v>43850</v>
      </c>
      <c r="H875" s="4">
        <v>16</v>
      </c>
      <c r="I875" s="17">
        <v>43921</v>
      </c>
      <c r="J875" s="4">
        <v>9</v>
      </c>
    </row>
    <row r="876" spans="7:10">
      <c r="G876" s="17">
        <v>43851</v>
      </c>
      <c r="H876" s="4">
        <v>14</v>
      </c>
      <c r="I876" s="17">
        <v>43922</v>
      </c>
      <c r="J876" s="4">
        <v>20</v>
      </c>
    </row>
    <row r="877" spans="7:10">
      <c r="G877" s="17">
        <v>43852</v>
      </c>
      <c r="H877" s="4">
        <v>5</v>
      </c>
      <c r="I877" s="17">
        <v>43923</v>
      </c>
      <c r="J877" s="4">
        <v>24</v>
      </c>
    </row>
    <row r="878" spans="7:10">
      <c r="G878" s="17">
        <v>43853</v>
      </c>
      <c r="H878" s="4">
        <v>15</v>
      </c>
      <c r="I878" s="17">
        <v>43924</v>
      </c>
      <c r="J878" s="4">
        <v>15</v>
      </c>
    </row>
    <row r="879" spans="7:10">
      <c r="G879" s="17">
        <v>43854</v>
      </c>
      <c r="H879" s="4">
        <v>7</v>
      </c>
      <c r="I879" s="17">
        <v>43925</v>
      </c>
      <c r="J879" s="4">
        <v>18</v>
      </c>
    </row>
    <row r="880" spans="7:10">
      <c r="G880" s="17">
        <v>43855</v>
      </c>
      <c r="H880" s="4">
        <v>4</v>
      </c>
      <c r="I880" s="17">
        <v>43926</v>
      </c>
      <c r="J880" s="4">
        <v>15</v>
      </c>
    </row>
    <row r="881" spans="7:10">
      <c r="G881" s="17">
        <v>43856</v>
      </c>
      <c r="H881" s="4">
        <v>11</v>
      </c>
      <c r="I881" s="17">
        <v>43927</v>
      </c>
      <c r="J881" s="4">
        <v>18</v>
      </c>
    </row>
    <row r="882" spans="7:10">
      <c r="G882" s="17">
        <v>43857</v>
      </c>
      <c r="H882" s="4">
        <v>9</v>
      </c>
      <c r="I882" s="17">
        <v>43928</v>
      </c>
      <c r="J882" s="4">
        <v>22</v>
      </c>
    </row>
    <row r="883" spans="7:10">
      <c r="G883" s="17">
        <v>43858</v>
      </c>
      <c r="H883" s="4">
        <v>15</v>
      </c>
      <c r="I883" s="17">
        <v>43929</v>
      </c>
      <c r="J883" s="4">
        <v>20</v>
      </c>
    </row>
    <row r="884" spans="7:10">
      <c r="G884" s="17">
        <v>43859</v>
      </c>
      <c r="H884" s="4">
        <v>5</v>
      </c>
      <c r="I884" s="17">
        <v>43930</v>
      </c>
      <c r="J884" s="4">
        <v>15</v>
      </c>
    </row>
    <row r="885" spans="7:10">
      <c r="G885" s="17">
        <v>43860</v>
      </c>
      <c r="H885" s="4">
        <v>13</v>
      </c>
      <c r="I885" s="17">
        <v>43931</v>
      </c>
      <c r="J885" s="4">
        <v>11</v>
      </c>
    </row>
    <row r="886" spans="7:10">
      <c r="G886" s="17">
        <v>43861</v>
      </c>
      <c r="H886" s="4">
        <v>12</v>
      </c>
      <c r="I886" s="17">
        <v>43932</v>
      </c>
      <c r="J886" s="4">
        <v>15</v>
      </c>
    </row>
    <row r="887" spans="7:10">
      <c r="G887" s="17">
        <v>43862</v>
      </c>
      <c r="H887" s="4">
        <v>8</v>
      </c>
      <c r="I887" s="17">
        <v>43933</v>
      </c>
      <c r="J887" s="4">
        <v>5</v>
      </c>
    </row>
    <row r="888" spans="7:10">
      <c r="G888" s="17">
        <v>43863</v>
      </c>
      <c r="H888" s="4">
        <v>7</v>
      </c>
      <c r="I888" s="17">
        <v>43934</v>
      </c>
      <c r="J888" s="4">
        <v>15</v>
      </c>
    </row>
    <row r="889" spans="7:10">
      <c r="G889" s="17">
        <v>43864</v>
      </c>
      <c r="H889" s="4">
        <v>17</v>
      </c>
      <c r="I889" s="17">
        <v>43935</v>
      </c>
      <c r="J889" s="4">
        <v>21</v>
      </c>
    </row>
    <row r="890" spans="7:10">
      <c r="G890" s="17">
        <v>43865</v>
      </c>
      <c r="H890" s="4">
        <v>9</v>
      </c>
      <c r="I890" s="17">
        <v>43936</v>
      </c>
      <c r="J890" s="4">
        <v>12</v>
      </c>
    </row>
    <row r="891" spans="7:10">
      <c r="G891" s="17">
        <v>43866</v>
      </c>
      <c r="H891" s="4">
        <v>7</v>
      </c>
      <c r="I891" s="17">
        <v>43937</v>
      </c>
      <c r="J891" s="4">
        <v>30</v>
      </c>
    </row>
    <row r="892" spans="7:10">
      <c r="G892" s="17">
        <v>43867</v>
      </c>
      <c r="H892" s="4">
        <v>8</v>
      </c>
      <c r="I892" s="17">
        <v>43938</v>
      </c>
      <c r="J892" s="4">
        <v>16</v>
      </c>
    </row>
    <row r="893" spans="7:10">
      <c r="G893" s="17">
        <v>43868</v>
      </c>
      <c r="H893" s="4">
        <v>10</v>
      </c>
      <c r="I893" s="17">
        <v>43939</v>
      </c>
      <c r="J893" s="4">
        <v>12</v>
      </c>
    </row>
    <row r="894" spans="7:10">
      <c r="G894" s="17">
        <v>43869</v>
      </c>
      <c r="H894" s="4">
        <v>13</v>
      </c>
      <c r="I894" s="17">
        <v>43940</v>
      </c>
      <c r="J894" s="4">
        <v>7</v>
      </c>
    </row>
    <row r="895" spans="7:10">
      <c r="G895" s="17">
        <v>43870</v>
      </c>
      <c r="H895" s="4">
        <v>13</v>
      </c>
      <c r="I895" s="17">
        <v>43941</v>
      </c>
      <c r="J895" s="4">
        <v>7</v>
      </c>
    </row>
    <row r="896" spans="7:10">
      <c r="G896" s="17">
        <v>43871</v>
      </c>
      <c r="H896" s="4">
        <v>14</v>
      </c>
      <c r="I896" s="17">
        <v>43942</v>
      </c>
      <c r="J896" s="4">
        <v>19</v>
      </c>
    </row>
    <row r="897" spans="7:10">
      <c r="G897" s="17">
        <v>43872</v>
      </c>
      <c r="H897" s="4">
        <v>9</v>
      </c>
      <c r="I897" s="17">
        <v>43943</v>
      </c>
      <c r="J897" s="4">
        <v>12</v>
      </c>
    </row>
    <row r="898" spans="7:10">
      <c r="G898" s="17">
        <v>43873</v>
      </c>
      <c r="H898" s="4">
        <v>9</v>
      </c>
      <c r="I898" s="17">
        <v>43944</v>
      </c>
      <c r="J898" s="4">
        <v>17</v>
      </c>
    </row>
    <row r="899" spans="7:10">
      <c r="G899" s="17">
        <v>43874</v>
      </c>
      <c r="H899" s="4">
        <v>7</v>
      </c>
      <c r="I899" s="17">
        <v>43945</v>
      </c>
      <c r="J899" s="4">
        <v>18</v>
      </c>
    </row>
    <row r="900" spans="7:10">
      <c r="G900" s="17">
        <v>43875</v>
      </c>
      <c r="H900" s="4">
        <v>9</v>
      </c>
      <c r="I900" s="17">
        <v>43946</v>
      </c>
      <c r="J900" s="4">
        <v>12</v>
      </c>
    </row>
    <row r="901" spans="7:10">
      <c r="G901" s="17">
        <v>43876</v>
      </c>
      <c r="H901" s="4">
        <v>6</v>
      </c>
      <c r="I901" s="17">
        <v>43947</v>
      </c>
      <c r="J901" s="4">
        <v>13</v>
      </c>
    </row>
    <row r="902" spans="7:10">
      <c r="G902" s="17">
        <v>43877</v>
      </c>
      <c r="H902" s="4">
        <v>12</v>
      </c>
      <c r="I902" s="17">
        <v>43948</v>
      </c>
      <c r="J902" s="4">
        <v>17</v>
      </c>
    </row>
    <row r="903" spans="7:10">
      <c r="G903" s="17">
        <v>43878</v>
      </c>
      <c r="H903" s="4">
        <v>15</v>
      </c>
      <c r="I903" s="17">
        <v>43949</v>
      </c>
      <c r="J903" s="4">
        <v>13</v>
      </c>
    </row>
    <row r="904" spans="7:10">
      <c r="G904" s="17">
        <v>43879</v>
      </c>
      <c r="H904" s="4">
        <v>11</v>
      </c>
      <c r="I904" s="17">
        <v>43950</v>
      </c>
      <c r="J904" s="4">
        <v>16</v>
      </c>
    </row>
    <row r="905" spans="7:10">
      <c r="G905" s="17">
        <v>43880</v>
      </c>
      <c r="H905" s="4">
        <v>6</v>
      </c>
      <c r="I905" s="17">
        <v>43951</v>
      </c>
      <c r="J905" s="4">
        <v>14</v>
      </c>
    </row>
    <row r="906" spans="7:10">
      <c r="G906" s="17">
        <v>43881</v>
      </c>
      <c r="H906" s="4">
        <v>9</v>
      </c>
      <c r="I906" s="17">
        <v>43952</v>
      </c>
      <c r="J906" s="4">
        <v>16</v>
      </c>
    </row>
    <row r="907" spans="7:10">
      <c r="G907" s="17">
        <v>43882</v>
      </c>
      <c r="H907" s="4">
        <v>12</v>
      </c>
      <c r="I907" s="17">
        <v>43953</v>
      </c>
      <c r="J907" s="4">
        <v>12</v>
      </c>
    </row>
    <row r="908" spans="7:10">
      <c r="G908" s="17">
        <v>43883</v>
      </c>
      <c r="H908" s="4">
        <v>5</v>
      </c>
      <c r="I908" s="17">
        <v>43954</v>
      </c>
      <c r="J908" s="4">
        <v>22</v>
      </c>
    </row>
    <row r="909" spans="7:10">
      <c r="G909" s="17">
        <v>43884</v>
      </c>
      <c r="H909" s="4">
        <v>7</v>
      </c>
      <c r="I909" s="17">
        <v>43955</v>
      </c>
      <c r="J909" s="4">
        <v>11</v>
      </c>
    </row>
    <row r="910" spans="7:10">
      <c r="G910" s="17">
        <v>43885</v>
      </c>
      <c r="H910" s="4">
        <v>11</v>
      </c>
      <c r="I910" s="17">
        <v>43956</v>
      </c>
      <c r="J910" s="4">
        <v>9</v>
      </c>
    </row>
    <row r="911" spans="7:10">
      <c r="G911" s="17">
        <v>43886</v>
      </c>
      <c r="H911" s="4">
        <v>13</v>
      </c>
      <c r="I911" s="17">
        <v>43957</v>
      </c>
      <c r="J911" s="4">
        <v>20</v>
      </c>
    </row>
    <row r="912" spans="7:10">
      <c r="G912" s="17">
        <v>43887</v>
      </c>
      <c r="H912" s="4">
        <v>18</v>
      </c>
      <c r="I912" s="17">
        <v>43958</v>
      </c>
      <c r="J912" s="4">
        <v>12</v>
      </c>
    </row>
    <row r="913" spans="7:10">
      <c r="G913" s="17">
        <v>43888</v>
      </c>
      <c r="H913" s="4">
        <v>10</v>
      </c>
      <c r="I913" s="17">
        <v>43959</v>
      </c>
      <c r="J913" s="4">
        <v>13</v>
      </c>
    </row>
    <row r="914" spans="7:10">
      <c r="G914" s="17">
        <v>43889</v>
      </c>
      <c r="H914" s="4">
        <v>9</v>
      </c>
      <c r="I914" s="17">
        <v>43960</v>
      </c>
      <c r="J914" s="4">
        <v>8</v>
      </c>
    </row>
    <row r="915" spans="7:10">
      <c r="G915" s="17">
        <v>43890</v>
      </c>
      <c r="H915" s="4">
        <v>2</v>
      </c>
      <c r="I915" s="17">
        <v>43961</v>
      </c>
      <c r="J915" s="4">
        <v>18</v>
      </c>
    </row>
    <row r="916" spans="7:10">
      <c r="G916" s="17">
        <v>43891</v>
      </c>
      <c r="H916" s="4">
        <v>9</v>
      </c>
      <c r="I916" s="17">
        <v>43962</v>
      </c>
      <c r="J916" s="4">
        <v>17</v>
      </c>
    </row>
    <row r="917" spans="7:10">
      <c r="G917" s="17">
        <v>43892</v>
      </c>
      <c r="H917" s="4">
        <v>11</v>
      </c>
      <c r="I917" s="17">
        <v>43963</v>
      </c>
      <c r="J917" s="4">
        <v>16</v>
      </c>
    </row>
    <row r="918" spans="7:10">
      <c r="G918" s="17">
        <v>43893</v>
      </c>
      <c r="H918" s="4">
        <v>9</v>
      </c>
      <c r="I918" s="17">
        <v>43964</v>
      </c>
      <c r="J918" s="4">
        <v>17</v>
      </c>
    </row>
    <row r="919" spans="7:10">
      <c r="G919" s="17">
        <v>43894</v>
      </c>
      <c r="H919" s="4">
        <v>8</v>
      </c>
      <c r="I919" s="17">
        <v>43965</v>
      </c>
      <c r="J919" s="4">
        <v>9</v>
      </c>
    </row>
    <row r="920" spans="7:10">
      <c r="G920" s="17">
        <v>43895</v>
      </c>
      <c r="H920" s="4">
        <v>8</v>
      </c>
      <c r="I920" s="17">
        <v>43966</v>
      </c>
      <c r="J920" s="4">
        <v>5</v>
      </c>
    </row>
    <row r="921" spans="7:10">
      <c r="G921" s="17">
        <v>43896</v>
      </c>
      <c r="H921" s="4">
        <v>7</v>
      </c>
      <c r="I921" s="17">
        <v>43967</v>
      </c>
      <c r="J921" s="4">
        <v>12</v>
      </c>
    </row>
    <row r="922" spans="7:10">
      <c r="G922" s="17">
        <v>43897</v>
      </c>
      <c r="H922" s="4">
        <v>8</v>
      </c>
      <c r="I922" s="17">
        <v>43968</v>
      </c>
      <c r="J922" s="4">
        <v>8</v>
      </c>
    </row>
    <row r="923" spans="7:10">
      <c r="G923" s="17">
        <v>43898</v>
      </c>
      <c r="H923" s="4">
        <v>7</v>
      </c>
      <c r="I923" s="17">
        <v>43969</v>
      </c>
      <c r="J923" s="4">
        <v>23</v>
      </c>
    </row>
    <row r="924" spans="7:10">
      <c r="G924" s="17">
        <v>43899</v>
      </c>
      <c r="H924" s="4">
        <v>3</v>
      </c>
      <c r="I924" s="17">
        <v>43970</v>
      </c>
      <c r="J924" s="4">
        <v>15</v>
      </c>
    </row>
    <row r="925" spans="7:10">
      <c r="G925" s="17">
        <v>43900</v>
      </c>
      <c r="H925" s="4">
        <v>18</v>
      </c>
      <c r="I925" s="17">
        <v>43971</v>
      </c>
      <c r="J925" s="4">
        <v>10</v>
      </c>
    </row>
    <row r="926" spans="7:10">
      <c r="G926" s="17">
        <v>43901</v>
      </c>
      <c r="H926" s="4">
        <v>8</v>
      </c>
      <c r="I926" s="48">
        <v>43972</v>
      </c>
      <c r="J926" s="4">
        <v>9</v>
      </c>
    </row>
    <row r="927" spans="7:10">
      <c r="G927" s="17">
        <v>43902</v>
      </c>
      <c r="H927" s="4">
        <v>12</v>
      </c>
      <c r="I927" s="52">
        <v>43973</v>
      </c>
      <c r="J927" s="4">
        <v>16</v>
      </c>
    </row>
    <row r="929" spans="2:10">
      <c r="B929" s="11"/>
    </row>
    <row r="930" spans="2:10">
      <c r="B930" s="11"/>
    </row>
    <row r="931" spans="2:10">
      <c r="B931" s="11"/>
      <c r="G931" s="22" t="s">
        <v>37</v>
      </c>
      <c r="H931" s="22" t="s">
        <v>34</v>
      </c>
      <c r="I931" s="22" t="s">
        <v>37</v>
      </c>
      <c r="J931" s="22" t="s">
        <v>34</v>
      </c>
    </row>
    <row r="932" spans="2:10">
      <c r="B932" s="11"/>
      <c r="G932" s="17">
        <v>43833</v>
      </c>
      <c r="H932" s="4">
        <v>3260</v>
      </c>
      <c r="I932" s="17">
        <v>43904</v>
      </c>
      <c r="J932" s="4">
        <v>3676</v>
      </c>
    </row>
    <row r="933" spans="2:10">
      <c r="B933" s="11"/>
      <c r="G933" s="17">
        <v>43834</v>
      </c>
      <c r="H933" s="4">
        <v>2502</v>
      </c>
      <c r="I933" s="17">
        <v>43905</v>
      </c>
      <c r="J933" s="4">
        <v>3066</v>
      </c>
    </row>
    <row r="934" spans="2:10">
      <c r="G934" s="17">
        <v>43835</v>
      </c>
      <c r="H934" s="4">
        <v>2888</v>
      </c>
      <c r="I934" s="17">
        <v>43906</v>
      </c>
      <c r="J934" s="4">
        <v>3926</v>
      </c>
    </row>
    <row r="935" spans="2:10">
      <c r="G935" s="17">
        <v>43836</v>
      </c>
      <c r="H935" s="4">
        <v>3619</v>
      </c>
      <c r="I935" s="17">
        <v>43907</v>
      </c>
      <c r="J935" s="4">
        <v>4606</v>
      </c>
    </row>
    <row r="936" spans="2:10">
      <c r="G936" s="17">
        <v>43837</v>
      </c>
      <c r="H936" s="4">
        <v>3290</v>
      </c>
      <c r="I936" s="17">
        <v>43908</v>
      </c>
      <c r="J936" s="4">
        <v>4739</v>
      </c>
    </row>
    <row r="937" spans="2:10">
      <c r="G937" s="17">
        <v>43838</v>
      </c>
      <c r="H937" s="4">
        <v>3499</v>
      </c>
      <c r="I937" s="17">
        <v>43909</v>
      </c>
      <c r="J937" s="4">
        <v>4109</v>
      </c>
    </row>
    <row r="938" spans="2:10">
      <c r="G938" s="17">
        <v>43839</v>
      </c>
      <c r="H938" s="4">
        <v>3658</v>
      </c>
      <c r="I938" s="17">
        <v>43910</v>
      </c>
      <c r="J938" s="4">
        <v>3989</v>
      </c>
    </row>
    <row r="939" spans="2:10">
      <c r="G939" s="17">
        <v>43840</v>
      </c>
      <c r="H939" s="4">
        <v>3476</v>
      </c>
      <c r="I939" s="17">
        <v>43911</v>
      </c>
      <c r="J939" s="4">
        <v>3403</v>
      </c>
    </row>
    <row r="940" spans="2:10">
      <c r="G940" s="17">
        <v>43841</v>
      </c>
      <c r="H940" s="4">
        <v>3154</v>
      </c>
      <c r="I940" s="17">
        <v>43912</v>
      </c>
      <c r="J940" s="4">
        <v>3522</v>
      </c>
    </row>
    <row r="941" spans="2:10">
      <c r="G941" s="17">
        <v>43842</v>
      </c>
      <c r="H941" s="4">
        <v>3005</v>
      </c>
      <c r="I941" s="17">
        <v>43913</v>
      </c>
      <c r="J941" s="4">
        <v>4429</v>
      </c>
    </row>
    <row r="942" spans="2:10">
      <c r="G942" s="17">
        <v>43843</v>
      </c>
      <c r="H942" s="4">
        <v>3441</v>
      </c>
      <c r="I942" s="17">
        <v>43914</v>
      </c>
      <c r="J942" s="4">
        <v>4409</v>
      </c>
    </row>
    <row r="943" spans="2:10">
      <c r="G943" s="17">
        <v>43844</v>
      </c>
      <c r="H943" s="4">
        <v>3254</v>
      </c>
      <c r="I943" s="17">
        <v>43915</v>
      </c>
      <c r="J943" s="4">
        <v>4985</v>
      </c>
    </row>
    <row r="944" spans="2:10">
      <c r="G944" s="17">
        <v>43845</v>
      </c>
      <c r="H944" s="4">
        <v>3520</v>
      </c>
      <c r="I944" s="17">
        <v>43916</v>
      </c>
      <c r="J944" s="4">
        <v>5210</v>
      </c>
    </row>
    <row r="945" spans="7:10">
      <c r="G945" s="17">
        <v>43846</v>
      </c>
      <c r="H945" s="4">
        <v>3469</v>
      </c>
      <c r="I945" s="17">
        <v>43917</v>
      </c>
      <c r="J945" s="4">
        <v>5902</v>
      </c>
    </row>
    <row r="946" spans="7:10">
      <c r="G946" s="17">
        <v>43847</v>
      </c>
      <c r="H946" s="4">
        <v>3180</v>
      </c>
      <c r="I946" s="17">
        <v>43918</v>
      </c>
      <c r="J946" s="4">
        <v>4508</v>
      </c>
    </row>
    <row r="947" spans="7:10">
      <c r="G947" s="17">
        <v>43848</v>
      </c>
      <c r="H947" s="4">
        <v>2521</v>
      </c>
      <c r="I947" s="17">
        <v>43919</v>
      </c>
      <c r="J947" s="4">
        <v>4175</v>
      </c>
    </row>
    <row r="948" spans="7:10">
      <c r="G948" s="17">
        <v>43849</v>
      </c>
      <c r="H948" s="4">
        <v>2623</v>
      </c>
      <c r="I948" s="17">
        <v>43920</v>
      </c>
      <c r="J948" s="4">
        <v>4460</v>
      </c>
    </row>
    <row r="949" spans="7:10">
      <c r="G949" s="17">
        <v>43850</v>
      </c>
      <c r="H949" s="4">
        <v>3594</v>
      </c>
      <c r="I949" s="17">
        <v>43921</v>
      </c>
      <c r="J949" s="4">
        <v>4301</v>
      </c>
    </row>
    <row r="950" spans="7:10">
      <c r="G950" s="17">
        <v>43851</v>
      </c>
      <c r="H950" s="4">
        <v>3867</v>
      </c>
      <c r="I950" s="17">
        <v>43922</v>
      </c>
      <c r="J950" s="4">
        <v>4851</v>
      </c>
    </row>
    <row r="951" spans="7:10">
      <c r="G951" s="17">
        <v>43852</v>
      </c>
      <c r="H951" s="4">
        <v>3795</v>
      </c>
      <c r="I951" s="17">
        <v>43923</v>
      </c>
      <c r="J951" s="4">
        <v>4561</v>
      </c>
    </row>
    <row r="952" spans="7:10">
      <c r="G952" s="17">
        <v>43853</v>
      </c>
      <c r="H952" s="4">
        <v>3456</v>
      </c>
      <c r="I952" s="17">
        <v>43924</v>
      </c>
      <c r="J952" s="4">
        <v>4428</v>
      </c>
    </row>
    <row r="953" spans="7:10">
      <c r="G953" s="17">
        <v>43854</v>
      </c>
      <c r="H953" s="4">
        <v>3028</v>
      </c>
      <c r="I953" s="17">
        <v>43925</v>
      </c>
      <c r="J953" s="4">
        <v>3567</v>
      </c>
    </row>
    <row r="954" spans="7:10">
      <c r="G954" s="17">
        <v>43855</v>
      </c>
      <c r="H954" s="4">
        <v>2370</v>
      </c>
      <c r="I954" s="17">
        <v>43926</v>
      </c>
      <c r="J954" s="4">
        <v>3631</v>
      </c>
    </row>
    <row r="955" spans="7:10">
      <c r="G955" s="17">
        <v>43856</v>
      </c>
      <c r="H955" s="4">
        <v>2472</v>
      </c>
      <c r="I955" s="17">
        <v>43927</v>
      </c>
      <c r="J955" s="4">
        <v>4582</v>
      </c>
    </row>
    <row r="956" spans="7:10">
      <c r="G956" s="17">
        <v>43857</v>
      </c>
      <c r="H956" s="4">
        <v>3505</v>
      </c>
      <c r="I956" s="17">
        <v>43928</v>
      </c>
      <c r="J956" s="4">
        <v>4560</v>
      </c>
    </row>
    <row r="957" spans="7:10">
      <c r="G957" s="17">
        <v>43858</v>
      </c>
      <c r="H957" s="4">
        <v>4255</v>
      </c>
      <c r="I957" s="17">
        <v>43929</v>
      </c>
      <c r="J957" s="4">
        <v>4384</v>
      </c>
    </row>
    <row r="958" spans="7:10">
      <c r="G958" s="17">
        <v>43859</v>
      </c>
      <c r="H958" s="4">
        <v>4026</v>
      </c>
      <c r="I958" s="17">
        <v>43930</v>
      </c>
      <c r="J958" s="4">
        <v>4401</v>
      </c>
    </row>
    <row r="959" spans="7:10">
      <c r="G959" s="17">
        <v>43860</v>
      </c>
      <c r="H959" s="4">
        <v>3335</v>
      </c>
      <c r="I959" s="17">
        <v>43931</v>
      </c>
      <c r="J959" s="4">
        <v>3858</v>
      </c>
    </row>
    <row r="960" spans="7:10">
      <c r="G960" s="17">
        <v>43861</v>
      </c>
      <c r="H960" s="4">
        <v>3354</v>
      </c>
      <c r="I960" s="17">
        <v>43932</v>
      </c>
      <c r="J960" s="4">
        <v>3152</v>
      </c>
    </row>
    <row r="961" spans="7:10">
      <c r="G961" s="17">
        <v>43862</v>
      </c>
      <c r="H961" s="4">
        <v>3035</v>
      </c>
      <c r="I961" s="17">
        <v>43933</v>
      </c>
      <c r="J961" s="4">
        <v>3218</v>
      </c>
    </row>
    <row r="962" spans="7:10">
      <c r="G962" s="17">
        <v>43863</v>
      </c>
      <c r="H962" s="4">
        <v>2671</v>
      </c>
      <c r="I962" s="17">
        <v>43934</v>
      </c>
      <c r="J962" s="4">
        <v>4179</v>
      </c>
    </row>
    <row r="963" spans="7:10">
      <c r="G963" s="17">
        <v>43864</v>
      </c>
      <c r="H963" s="4">
        <v>3378</v>
      </c>
      <c r="I963" s="17">
        <v>43935</v>
      </c>
      <c r="J963" s="4">
        <v>4070</v>
      </c>
    </row>
    <row r="964" spans="7:10">
      <c r="G964" s="17">
        <v>43865</v>
      </c>
      <c r="H964" s="4">
        <v>3186</v>
      </c>
      <c r="I964" s="17">
        <v>43936</v>
      </c>
      <c r="J964" s="4">
        <v>4251</v>
      </c>
    </row>
    <row r="965" spans="7:10">
      <c r="G965" s="17">
        <v>43866</v>
      </c>
      <c r="H965" s="4">
        <v>3237</v>
      </c>
      <c r="I965" s="17">
        <v>43937</v>
      </c>
      <c r="J965" s="4">
        <v>4171</v>
      </c>
    </row>
    <row r="966" spans="7:10">
      <c r="G966" s="17">
        <v>43867</v>
      </c>
      <c r="H966" s="4">
        <v>3269</v>
      </c>
      <c r="I966" s="17">
        <v>43938</v>
      </c>
      <c r="J966" s="4">
        <v>4273</v>
      </c>
    </row>
    <row r="967" spans="7:10">
      <c r="G967" s="17">
        <v>43868</v>
      </c>
      <c r="H967" s="4">
        <v>2939</v>
      </c>
      <c r="I967" s="17">
        <v>43939</v>
      </c>
      <c r="J967" s="4">
        <v>3210</v>
      </c>
    </row>
    <row r="968" spans="7:10">
      <c r="G968" s="17">
        <v>43869</v>
      </c>
      <c r="H968" s="4">
        <v>2405</v>
      </c>
      <c r="I968" s="17">
        <v>43940</v>
      </c>
      <c r="J968" s="4">
        <v>3680</v>
      </c>
    </row>
    <row r="969" spans="7:10">
      <c r="G969" s="17">
        <v>43870</v>
      </c>
      <c r="H969" s="4">
        <v>2517</v>
      </c>
      <c r="I969" s="17">
        <v>43941</v>
      </c>
      <c r="J969" s="4">
        <v>4382</v>
      </c>
    </row>
    <row r="970" spans="7:10">
      <c r="G970" s="17">
        <v>43871</v>
      </c>
      <c r="H970" s="4">
        <v>3238</v>
      </c>
      <c r="I970" s="17">
        <v>43942</v>
      </c>
      <c r="J970" s="4">
        <v>4473</v>
      </c>
    </row>
    <row r="971" spans="7:10">
      <c r="G971" s="17">
        <v>43872</v>
      </c>
      <c r="H971" s="4">
        <v>3830</v>
      </c>
      <c r="I971" s="17">
        <v>43943</v>
      </c>
      <c r="J971" s="4">
        <v>4427</v>
      </c>
    </row>
    <row r="972" spans="7:10">
      <c r="G972" s="17">
        <v>43873</v>
      </c>
      <c r="H972" s="4">
        <v>3715</v>
      </c>
      <c r="I972" s="17">
        <v>43944</v>
      </c>
      <c r="J972" s="4">
        <v>4380</v>
      </c>
    </row>
    <row r="973" spans="7:10">
      <c r="G973" s="17">
        <v>43874</v>
      </c>
      <c r="H973" s="4">
        <v>3528</v>
      </c>
      <c r="I973" s="17">
        <v>43945</v>
      </c>
      <c r="J973" s="4">
        <v>4093</v>
      </c>
    </row>
    <row r="974" spans="7:10">
      <c r="G974" s="17">
        <v>43875</v>
      </c>
      <c r="H974" s="4">
        <v>3678</v>
      </c>
      <c r="I974" s="17">
        <v>43946</v>
      </c>
      <c r="J974" s="4">
        <v>3244</v>
      </c>
    </row>
    <row r="975" spans="7:10">
      <c r="G975" s="17">
        <v>43876</v>
      </c>
      <c r="H975" s="4">
        <v>2496</v>
      </c>
      <c r="I975" s="17">
        <v>43947</v>
      </c>
      <c r="J975" s="4">
        <v>3551</v>
      </c>
    </row>
    <row r="976" spans="7:10">
      <c r="G976" s="17">
        <v>43877</v>
      </c>
      <c r="H976" s="4">
        <v>2555</v>
      </c>
      <c r="I976" s="17">
        <v>43948</v>
      </c>
      <c r="J976" s="4">
        <v>4178</v>
      </c>
    </row>
    <row r="977" spans="7:10">
      <c r="G977" s="17">
        <v>43878</v>
      </c>
      <c r="H977" s="4">
        <v>3384</v>
      </c>
      <c r="I977" s="17">
        <v>43949</v>
      </c>
      <c r="J977" s="4">
        <v>4186</v>
      </c>
    </row>
    <row r="978" spans="7:10">
      <c r="G978" s="17">
        <v>43879</v>
      </c>
      <c r="H978" s="4">
        <v>3368</v>
      </c>
      <c r="I978" s="17">
        <v>43950</v>
      </c>
      <c r="J978" s="4">
        <v>4157</v>
      </c>
    </row>
    <row r="979" spans="7:10">
      <c r="G979" s="17">
        <v>43880</v>
      </c>
      <c r="H979" s="4">
        <v>3417</v>
      </c>
      <c r="I979" s="17">
        <v>43951</v>
      </c>
      <c r="J979" s="4">
        <v>4511</v>
      </c>
    </row>
    <row r="980" spans="7:10">
      <c r="G980" s="17">
        <v>43881</v>
      </c>
      <c r="H980" s="4">
        <v>3441</v>
      </c>
      <c r="I980" s="17">
        <v>43952</v>
      </c>
      <c r="J980" s="4">
        <v>4052</v>
      </c>
    </row>
    <row r="981" spans="7:10">
      <c r="G981" s="17">
        <v>43882</v>
      </c>
      <c r="H981" s="4">
        <v>3147</v>
      </c>
      <c r="I981" s="17">
        <v>43953</v>
      </c>
      <c r="J981" s="4">
        <v>2937</v>
      </c>
    </row>
    <row r="982" spans="7:10">
      <c r="G982" s="17">
        <v>43883</v>
      </c>
      <c r="H982" s="4">
        <v>2395</v>
      </c>
      <c r="I982" s="17">
        <v>43954</v>
      </c>
      <c r="J982" s="4">
        <v>3527</v>
      </c>
    </row>
    <row r="983" spans="7:10">
      <c r="G983" s="17">
        <v>43884</v>
      </c>
      <c r="H983" s="4">
        <v>2552</v>
      </c>
      <c r="I983" s="17">
        <v>43955</v>
      </c>
      <c r="J983" s="4">
        <v>4167</v>
      </c>
    </row>
    <row r="984" spans="7:10">
      <c r="G984" s="17">
        <v>43885</v>
      </c>
      <c r="H984" s="4">
        <v>3592</v>
      </c>
      <c r="I984" s="17">
        <v>43956</v>
      </c>
      <c r="J984" s="4">
        <v>4231</v>
      </c>
    </row>
    <row r="985" spans="7:10">
      <c r="G985" s="17">
        <v>43886</v>
      </c>
      <c r="H985" s="4">
        <v>3712</v>
      </c>
      <c r="I985" s="17">
        <v>43957</v>
      </c>
      <c r="J985" s="4">
        <v>4396</v>
      </c>
    </row>
    <row r="986" spans="7:10">
      <c r="G986" s="17">
        <v>43887</v>
      </c>
      <c r="H986" s="4">
        <v>3647</v>
      </c>
      <c r="I986" s="17">
        <v>43958</v>
      </c>
      <c r="J986" s="4">
        <v>4085</v>
      </c>
    </row>
    <row r="987" spans="7:10">
      <c r="G987" s="17">
        <v>43888</v>
      </c>
      <c r="H987" s="4">
        <v>3606</v>
      </c>
      <c r="I987" s="17">
        <v>43959</v>
      </c>
      <c r="J987" s="4">
        <v>4067</v>
      </c>
    </row>
    <row r="988" spans="7:10">
      <c r="G988" s="17">
        <v>43889</v>
      </c>
      <c r="H988" s="4">
        <v>3441</v>
      </c>
      <c r="I988" s="17">
        <v>43960</v>
      </c>
      <c r="J988" s="4">
        <v>2994</v>
      </c>
    </row>
    <row r="989" spans="7:10">
      <c r="G989" s="17">
        <v>43890</v>
      </c>
      <c r="H989" s="4">
        <v>2575</v>
      </c>
      <c r="I989" s="17">
        <v>43961</v>
      </c>
      <c r="J989" s="4">
        <v>3103</v>
      </c>
    </row>
    <row r="990" spans="7:10">
      <c r="G990" s="17">
        <v>43891</v>
      </c>
      <c r="H990" s="4">
        <v>2709</v>
      </c>
      <c r="I990" s="17">
        <v>43962</v>
      </c>
      <c r="J990" s="4">
        <v>4105</v>
      </c>
    </row>
    <row r="991" spans="7:10">
      <c r="G991" s="17">
        <v>43892</v>
      </c>
      <c r="H991" s="4">
        <v>3858</v>
      </c>
      <c r="I991" s="17">
        <v>43963</v>
      </c>
      <c r="J991" s="4">
        <v>3813</v>
      </c>
    </row>
    <row r="992" spans="7:10">
      <c r="G992" s="17">
        <v>43893</v>
      </c>
      <c r="H992" s="4">
        <v>3119</v>
      </c>
      <c r="I992" s="17">
        <v>43964</v>
      </c>
      <c r="J992" s="4">
        <v>3788</v>
      </c>
    </row>
    <row r="993" spans="2:10">
      <c r="G993" s="17">
        <v>43894</v>
      </c>
      <c r="H993" s="4">
        <v>3414</v>
      </c>
      <c r="I993" s="17">
        <v>43965</v>
      </c>
      <c r="J993" s="4">
        <v>3772</v>
      </c>
    </row>
    <row r="994" spans="2:10">
      <c r="G994" s="17">
        <v>43895</v>
      </c>
      <c r="H994" s="4">
        <v>3226</v>
      </c>
      <c r="I994" s="17">
        <v>43966</v>
      </c>
      <c r="J994" s="4">
        <v>3744</v>
      </c>
    </row>
    <row r="995" spans="2:10">
      <c r="G995" s="17">
        <v>43896</v>
      </c>
      <c r="H995" s="4">
        <v>2876</v>
      </c>
      <c r="I995" s="17">
        <v>43967</v>
      </c>
      <c r="J995" s="4">
        <v>2693</v>
      </c>
    </row>
    <row r="996" spans="2:10">
      <c r="G996" s="17">
        <v>43897</v>
      </c>
      <c r="H996" s="4">
        <v>2363</v>
      </c>
      <c r="I996" s="17">
        <v>43968</v>
      </c>
      <c r="J996" s="4">
        <v>2827</v>
      </c>
    </row>
    <row r="997" spans="2:10">
      <c r="G997" s="17">
        <v>43898</v>
      </c>
      <c r="H997" s="4">
        <v>2464</v>
      </c>
      <c r="I997" s="17">
        <v>43969</v>
      </c>
      <c r="J997" s="4">
        <v>4029</v>
      </c>
    </row>
    <row r="998" spans="2:10">
      <c r="G998" s="17">
        <v>43899</v>
      </c>
      <c r="H998" s="4">
        <v>3155</v>
      </c>
      <c r="I998" s="17">
        <v>43970</v>
      </c>
      <c r="J998" s="4">
        <v>3709</v>
      </c>
    </row>
    <row r="999" spans="2:10">
      <c r="G999" s="17">
        <v>43900</v>
      </c>
      <c r="H999" s="4">
        <v>3304</v>
      </c>
      <c r="I999" s="17">
        <v>43971</v>
      </c>
      <c r="J999" s="4">
        <v>3996</v>
      </c>
    </row>
    <row r="1000" spans="2:10">
      <c r="G1000" s="17">
        <v>43901</v>
      </c>
      <c r="H1000" s="4">
        <v>3633</v>
      </c>
      <c r="I1000" s="48">
        <v>43972</v>
      </c>
      <c r="J1000" s="4">
        <v>3676</v>
      </c>
    </row>
    <row r="1001" spans="2:10">
      <c r="G1001" s="17">
        <v>43902</v>
      </c>
      <c r="H1001" s="4">
        <v>3283</v>
      </c>
      <c r="I1001" s="52">
        <v>43973</v>
      </c>
      <c r="J1001" s="4">
        <v>3604</v>
      </c>
    </row>
    <row r="1005" spans="2:10">
      <c r="B1005" s="11"/>
      <c r="G1005" s="22" t="s">
        <v>37</v>
      </c>
      <c r="H1005" s="22" t="s">
        <v>3</v>
      </c>
      <c r="I1005" s="22" t="s">
        <v>37</v>
      </c>
      <c r="J1005" s="22" t="s">
        <v>3</v>
      </c>
    </row>
    <row r="1006" spans="2:10">
      <c r="B1006" s="11"/>
      <c r="G1006" s="17">
        <v>43833</v>
      </c>
      <c r="H1006" s="4">
        <v>99</v>
      </c>
      <c r="I1006" s="17">
        <v>43904</v>
      </c>
      <c r="J1006" s="4">
        <v>110</v>
      </c>
    </row>
    <row r="1007" spans="2:10">
      <c r="B1007" s="11"/>
      <c r="G1007" s="17">
        <v>43834</v>
      </c>
      <c r="H1007" s="4">
        <v>103</v>
      </c>
      <c r="I1007" s="17">
        <v>43905</v>
      </c>
      <c r="J1007" s="4">
        <v>116</v>
      </c>
    </row>
    <row r="1008" spans="2:10">
      <c r="B1008" s="11"/>
      <c r="G1008" s="17">
        <v>43835</v>
      </c>
      <c r="H1008" s="4">
        <v>84</v>
      </c>
      <c r="I1008" s="17">
        <v>43906</v>
      </c>
      <c r="J1008" s="4">
        <v>121</v>
      </c>
    </row>
    <row r="1009" spans="2:10">
      <c r="B1009" s="11"/>
      <c r="G1009" s="17">
        <v>43836</v>
      </c>
      <c r="H1009" s="4">
        <v>125</v>
      </c>
      <c r="I1009" s="17">
        <v>43907</v>
      </c>
      <c r="J1009" s="4">
        <v>84</v>
      </c>
    </row>
    <row r="1010" spans="2:10">
      <c r="B1010" s="11"/>
      <c r="G1010" s="17">
        <v>43837</v>
      </c>
      <c r="H1010" s="4">
        <v>103</v>
      </c>
      <c r="I1010" s="17">
        <v>43908</v>
      </c>
      <c r="J1010" s="4">
        <v>111</v>
      </c>
    </row>
    <row r="1011" spans="2:10">
      <c r="B1011" s="11"/>
      <c r="G1011" s="17">
        <v>43838</v>
      </c>
      <c r="H1011" s="4">
        <v>108</v>
      </c>
      <c r="I1011" s="17">
        <v>43909</v>
      </c>
      <c r="J1011" s="4">
        <v>137</v>
      </c>
    </row>
    <row r="1012" spans="2:10">
      <c r="B1012" s="11"/>
      <c r="G1012" s="17">
        <v>43839</v>
      </c>
      <c r="H1012" s="4">
        <v>87</v>
      </c>
      <c r="I1012" s="17">
        <v>43910</v>
      </c>
      <c r="J1012" s="4">
        <v>150</v>
      </c>
    </row>
    <row r="1013" spans="2:10">
      <c r="B1013" s="11"/>
      <c r="G1013" s="17">
        <v>43840</v>
      </c>
      <c r="H1013" s="4">
        <v>104</v>
      </c>
      <c r="I1013" s="17">
        <v>43911</v>
      </c>
      <c r="J1013" s="4">
        <v>192</v>
      </c>
    </row>
    <row r="1014" spans="2:10">
      <c r="B1014" s="11"/>
      <c r="G1014" s="17">
        <v>43841</v>
      </c>
      <c r="H1014" s="4">
        <v>77</v>
      </c>
      <c r="I1014" s="17">
        <v>43912</v>
      </c>
      <c r="J1014" s="4">
        <v>175</v>
      </c>
    </row>
    <row r="1015" spans="2:10">
      <c r="B1015" s="11"/>
      <c r="G1015" s="17">
        <v>43842</v>
      </c>
      <c r="H1015" s="4">
        <v>79</v>
      </c>
      <c r="I1015" s="17">
        <v>43913</v>
      </c>
      <c r="J1015" s="4">
        <v>153</v>
      </c>
    </row>
    <row r="1016" spans="2:10">
      <c r="B1016" s="11"/>
      <c r="G1016" s="17">
        <v>43843</v>
      </c>
      <c r="H1016" s="4">
        <v>83</v>
      </c>
      <c r="I1016" s="17">
        <v>43914</v>
      </c>
      <c r="J1016" s="4">
        <v>155</v>
      </c>
    </row>
    <row r="1017" spans="2:10">
      <c r="B1017" s="11"/>
      <c r="G1017" s="17">
        <v>43844</v>
      </c>
      <c r="H1017" s="4">
        <v>351</v>
      </c>
      <c r="I1017" s="17">
        <v>43915</v>
      </c>
      <c r="J1017" s="4">
        <v>147</v>
      </c>
    </row>
    <row r="1018" spans="2:10">
      <c r="B1018" s="11"/>
      <c r="G1018" s="17">
        <v>43845</v>
      </c>
      <c r="H1018" s="4">
        <v>187</v>
      </c>
      <c r="I1018" s="17">
        <v>43916</v>
      </c>
      <c r="J1018" s="4">
        <v>171</v>
      </c>
    </row>
    <row r="1019" spans="2:10">
      <c r="B1019" s="11"/>
      <c r="G1019" s="17">
        <v>43846</v>
      </c>
      <c r="H1019" s="4">
        <v>114</v>
      </c>
      <c r="I1019" s="17">
        <v>43917</v>
      </c>
      <c r="J1019" s="4">
        <v>178</v>
      </c>
    </row>
    <row r="1020" spans="2:10">
      <c r="B1020" s="11"/>
      <c r="G1020" s="17">
        <v>43847</v>
      </c>
      <c r="H1020" s="4">
        <v>100</v>
      </c>
      <c r="I1020" s="17">
        <v>43918</v>
      </c>
      <c r="J1020" s="4">
        <v>155</v>
      </c>
    </row>
    <row r="1021" spans="2:10">
      <c r="B1021" s="11"/>
      <c r="G1021" s="17">
        <v>43848</v>
      </c>
      <c r="H1021" s="4">
        <v>86</v>
      </c>
      <c r="I1021" s="17">
        <v>43919</v>
      </c>
      <c r="J1021" s="4">
        <v>144</v>
      </c>
    </row>
    <row r="1022" spans="2:10">
      <c r="B1022" s="11"/>
      <c r="G1022" s="17">
        <v>43849</v>
      </c>
      <c r="H1022" s="4">
        <v>83</v>
      </c>
      <c r="I1022" s="17">
        <v>43920</v>
      </c>
      <c r="J1022" s="4">
        <v>162</v>
      </c>
    </row>
    <row r="1023" spans="2:10">
      <c r="B1023" s="11"/>
      <c r="G1023" s="17">
        <v>43850</v>
      </c>
      <c r="H1023" s="4">
        <v>128</v>
      </c>
      <c r="I1023" s="17">
        <v>43921</v>
      </c>
      <c r="J1023" s="4">
        <v>222</v>
      </c>
    </row>
    <row r="1024" spans="2:10">
      <c r="B1024" s="11"/>
      <c r="G1024" s="17">
        <v>43851</v>
      </c>
      <c r="H1024" s="4">
        <v>355</v>
      </c>
      <c r="I1024" s="17">
        <v>43922</v>
      </c>
      <c r="J1024" s="4">
        <v>249</v>
      </c>
    </row>
    <row r="1025" spans="2:10">
      <c r="B1025" s="11"/>
      <c r="G1025" s="17">
        <v>43852</v>
      </c>
      <c r="H1025" s="4">
        <v>405</v>
      </c>
      <c r="I1025" s="17">
        <v>43923</v>
      </c>
      <c r="J1025" s="4">
        <v>221</v>
      </c>
    </row>
    <row r="1026" spans="2:10">
      <c r="B1026" s="11"/>
      <c r="G1026" s="17">
        <v>43853</v>
      </c>
      <c r="H1026" s="4">
        <v>311</v>
      </c>
      <c r="I1026" s="17">
        <v>43924</v>
      </c>
      <c r="J1026" s="4">
        <v>413</v>
      </c>
    </row>
    <row r="1027" spans="2:10">
      <c r="B1027" s="11"/>
      <c r="G1027" s="17">
        <v>43854</v>
      </c>
      <c r="H1027" s="4">
        <v>133</v>
      </c>
      <c r="I1027" s="17">
        <v>43925</v>
      </c>
      <c r="J1027" s="4">
        <v>338</v>
      </c>
    </row>
    <row r="1028" spans="2:10">
      <c r="B1028" s="11"/>
      <c r="G1028" s="17">
        <v>43855</v>
      </c>
      <c r="H1028" s="4">
        <v>109</v>
      </c>
      <c r="I1028" s="17">
        <v>43926</v>
      </c>
      <c r="J1028" s="4">
        <v>242</v>
      </c>
    </row>
    <row r="1029" spans="2:10">
      <c r="B1029" s="11"/>
      <c r="G1029" s="17">
        <v>43856</v>
      </c>
      <c r="H1029" s="4">
        <v>130</v>
      </c>
      <c r="I1029" s="17">
        <v>43927</v>
      </c>
      <c r="J1029" s="4">
        <v>274</v>
      </c>
    </row>
    <row r="1030" spans="2:10">
      <c r="B1030" s="11"/>
      <c r="G1030" s="17">
        <v>43857</v>
      </c>
      <c r="H1030" s="4">
        <v>179</v>
      </c>
      <c r="I1030" s="17">
        <v>43928</v>
      </c>
      <c r="J1030" s="4">
        <v>280</v>
      </c>
    </row>
    <row r="1031" spans="2:10">
      <c r="B1031" s="11"/>
      <c r="G1031" s="17">
        <v>43858</v>
      </c>
      <c r="H1031" s="4">
        <v>119</v>
      </c>
      <c r="I1031" s="17">
        <v>43929</v>
      </c>
      <c r="J1031" s="4">
        <v>257</v>
      </c>
    </row>
    <row r="1032" spans="2:10">
      <c r="B1032" s="11"/>
      <c r="G1032" s="17">
        <v>43859</v>
      </c>
      <c r="H1032" s="4">
        <v>133</v>
      </c>
      <c r="I1032" s="17">
        <v>43930</v>
      </c>
      <c r="J1032" s="4">
        <v>287</v>
      </c>
    </row>
    <row r="1033" spans="2:10">
      <c r="B1033" s="11"/>
      <c r="G1033" s="17">
        <v>43860</v>
      </c>
      <c r="H1033" s="4">
        <v>141</v>
      </c>
      <c r="I1033" s="17">
        <v>43931</v>
      </c>
      <c r="J1033" s="4">
        <v>243</v>
      </c>
    </row>
    <row r="1034" spans="2:10">
      <c r="B1034" s="11"/>
      <c r="G1034" s="17">
        <v>43861</v>
      </c>
      <c r="H1034" s="4">
        <v>127</v>
      </c>
      <c r="I1034" s="17">
        <v>43932</v>
      </c>
      <c r="J1034" s="4">
        <v>196</v>
      </c>
    </row>
    <row r="1035" spans="2:10">
      <c r="B1035" s="11"/>
      <c r="G1035" s="17">
        <v>43862</v>
      </c>
      <c r="H1035" s="4">
        <v>297</v>
      </c>
      <c r="I1035" s="17">
        <v>43933</v>
      </c>
      <c r="J1035" s="4">
        <v>142</v>
      </c>
    </row>
    <row r="1036" spans="2:10">
      <c r="B1036" s="11"/>
      <c r="G1036" s="17">
        <v>43863</v>
      </c>
      <c r="H1036" s="4">
        <v>94</v>
      </c>
      <c r="I1036" s="17">
        <v>43934</v>
      </c>
      <c r="J1036" s="4">
        <v>193</v>
      </c>
    </row>
    <row r="1037" spans="2:10">
      <c r="G1037" s="17">
        <v>43864</v>
      </c>
      <c r="H1037" s="4">
        <v>126</v>
      </c>
      <c r="I1037" s="17">
        <v>43935</v>
      </c>
      <c r="J1037" s="4">
        <v>202</v>
      </c>
    </row>
    <row r="1038" spans="2:10">
      <c r="G1038" s="17">
        <v>43865</v>
      </c>
      <c r="H1038" s="4">
        <v>118</v>
      </c>
      <c r="I1038" s="17">
        <v>43936</v>
      </c>
      <c r="J1038" s="4">
        <v>198</v>
      </c>
    </row>
    <row r="1039" spans="2:10">
      <c r="G1039" s="17">
        <v>43866</v>
      </c>
      <c r="H1039" s="4">
        <v>104</v>
      </c>
      <c r="I1039" s="17">
        <v>43937</v>
      </c>
      <c r="J1039" s="4">
        <v>189</v>
      </c>
    </row>
    <row r="1040" spans="2:10">
      <c r="G1040" s="17">
        <v>43867</v>
      </c>
      <c r="H1040" s="4">
        <v>158</v>
      </c>
      <c r="I1040" s="17">
        <v>43938</v>
      </c>
      <c r="J1040" s="4">
        <v>172</v>
      </c>
    </row>
    <row r="1041" spans="7:10">
      <c r="G1041" s="17">
        <v>43868</v>
      </c>
      <c r="H1041" s="4">
        <v>162</v>
      </c>
      <c r="I1041" s="17">
        <v>43939</v>
      </c>
      <c r="J1041" s="4">
        <v>151</v>
      </c>
    </row>
    <row r="1042" spans="7:10">
      <c r="G1042" s="17">
        <v>43869</v>
      </c>
      <c r="H1042" s="4">
        <v>107</v>
      </c>
      <c r="I1042" s="17">
        <v>43940</v>
      </c>
      <c r="J1042" s="4">
        <v>225</v>
      </c>
    </row>
    <row r="1043" spans="7:10">
      <c r="G1043" s="17">
        <v>43870</v>
      </c>
      <c r="H1043" s="4">
        <v>135</v>
      </c>
      <c r="I1043" s="17">
        <v>43941</v>
      </c>
      <c r="J1043" s="4">
        <v>214</v>
      </c>
    </row>
    <row r="1044" spans="7:10">
      <c r="G1044" s="17">
        <v>43871</v>
      </c>
      <c r="H1044" s="4">
        <v>137</v>
      </c>
      <c r="I1044" s="17">
        <v>43942</v>
      </c>
      <c r="J1044" s="4">
        <v>183</v>
      </c>
    </row>
    <row r="1045" spans="7:10">
      <c r="G1045" s="17">
        <v>43872</v>
      </c>
      <c r="H1045" s="4">
        <v>130</v>
      </c>
      <c r="I1045" s="17">
        <v>43943</v>
      </c>
      <c r="J1045" s="4">
        <v>218</v>
      </c>
    </row>
    <row r="1046" spans="7:10">
      <c r="G1046" s="17">
        <v>43873</v>
      </c>
      <c r="H1046" s="4">
        <v>100</v>
      </c>
      <c r="I1046" s="17">
        <v>43944</v>
      </c>
      <c r="J1046" s="4">
        <v>167</v>
      </c>
    </row>
    <row r="1047" spans="7:10">
      <c r="G1047" s="17">
        <v>43874</v>
      </c>
      <c r="H1047" s="4">
        <v>88</v>
      </c>
      <c r="I1047" s="17">
        <v>43945</v>
      </c>
      <c r="J1047" s="4">
        <v>178</v>
      </c>
    </row>
    <row r="1048" spans="7:10">
      <c r="G1048" s="17">
        <v>43875</v>
      </c>
      <c r="H1048" s="4">
        <v>86</v>
      </c>
      <c r="I1048" s="17">
        <v>43946</v>
      </c>
      <c r="J1048" s="4">
        <v>121</v>
      </c>
    </row>
    <row r="1049" spans="7:10">
      <c r="G1049" s="17">
        <v>43876</v>
      </c>
      <c r="H1049" s="4">
        <v>75</v>
      </c>
      <c r="I1049" s="17">
        <v>43947</v>
      </c>
      <c r="J1049" s="4">
        <v>128</v>
      </c>
    </row>
    <row r="1050" spans="7:10">
      <c r="G1050" s="17">
        <v>43877</v>
      </c>
      <c r="H1050" s="4">
        <v>98</v>
      </c>
      <c r="I1050" s="17">
        <v>43948</v>
      </c>
      <c r="J1050" s="4">
        <v>175</v>
      </c>
    </row>
    <row r="1051" spans="7:10">
      <c r="G1051" s="17">
        <v>43878</v>
      </c>
      <c r="H1051" s="4">
        <v>111</v>
      </c>
      <c r="I1051" s="17">
        <v>43949</v>
      </c>
      <c r="J1051" s="4">
        <v>180</v>
      </c>
    </row>
    <row r="1052" spans="7:10">
      <c r="G1052" s="17">
        <v>43879</v>
      </c>
      <c r="H1052" s="4">
        <v>126</v>
      </c>
      <c r="I1052" s="17">
        <v>43950</v>
      </c>
      <c r="J1052" s="4">
        <v>171</v>
      </c>
    </row>
    <row r="1053" spans="7:10">
      <c r="G1053" s="17">
        <v>43880</v>
      </c>
      <c r="H1053" s="4">
        <v>89</v>
      </c>
      <c r="I1053" s="17">
        <v>43951</v>
      </c>
      <c r="J1053" s="4">
        <v>171</v>
      </c>
    </row>
    <row r="1054" spans="7:10">
      <c r="G1054" s="17">
        <v>43881</v>
      </c>
      <c r="H1054" s="4">
        <v>97</v>
      </c>
      <c r="I1054" s="17">
        <v>43952</v>
      </c>
      <c r="J1054" s="4">
        <v>169</v>
      </c>
    </row>
    <row r="1055" spans="7:10">
      <c r="G1055" s="17">
        <v>43882</v>
      </c>
      <c r="H1055" s="4">
        <v>122</v>
      </c>
      <c r="I1055" s="17">
        <v>43953</v>
      </c>
      <c r="J1055" s="4">
        <v>101</v>
      </c>
    </row>
    <row r="1056" spans="7:10">
      <c r="G1056" s="17">
        <v>43883</v>
      </c>
      <c r="H1056" s="4">
        <v>94</v>
      </c>
      <c r="I1056" s="17">
        <v>43954</v>
      </c>
      <c r="J1056" s="4">
        <v>138</v>
      </c>
    </row>
    <row r="1057" spans="7:10">
      <c r="G1057" s="17">
        <v>43884</v>
      </c>
      <c r="H1057" s="4">
        <v>90</v>
      </c>
      <c r="I1057" s="17">
        <v>43955</v>
      </c>
      <c r="J1057" s="4">
        <v>146</v>
      </c>
    </row>
    <row r="1058" spans="7:10">
      <c r="G1058" s="17">
        <v>43885</v>
      </c>
      <c r="H1058" s="4">
        <v>100</v>
      </c>
      <c r="I1058" s="17">
        <v>43956</v>
      </c>
      <c r="J1058" s="4">
        <v>169</v>
      </c>
    </row>
    <row r="1059" spans="7:10">
      <c r="G1059" s="17">
        <v>43886</v>
      </c>
      <c r="H1059" s="4">
        <v>120</v>
      </c>
      <c r="I1059" s="17">
        <v>43957</v>
      </c>
      <c r="J1059" s="4">
        <v>151</v>
      </c>
    </row>
    <row r="1060" spans="7:10">
      <c r="G1060" s="17">
        <v>43887</v>
      </c>
      <c r="H1060" s="4">
        <v>116</v>
      </c>
      <c r="I1060" s="17">
        <v>43958</v>
      </c>
      <c r="J1060" s="4">
        <v>188</v>
      </c>
    </row>
    <row r="1061" spans="7:10">
      <c r="G1061" s="17">
        <v>43888</v>
      </c>
      <c r="H1061" s="4">
        <v>104</v>
      </c>
      <c r="I1061" s="17">
        <v>43959</v>
      </c>
      <c r="J1061" s="4">
        <v>169</v>
      </c>
    </row>
    <row r="1062" spans="7:10">
      <c r="G1062" s="17">
        <v>43889</v>
      </c>
      <c r="H1062" s="4">
        <v>109</v>
      </c>
      <c r="I1062" s="17">
        <v>43960</v>
      </c>
      <c r="J1062" s="4">
        <v>115</v>
      </c>
    </row>
    <row r="1063" spans="7:10">
      <c r="G1063" s="17">
        <v>43890</v>
      </c>
      <c r="H1063" s="4">
        <v>88</v>
      </c>
      <c r="I1063" s="17">
        <v>43961</v>
      </c>
      <c r="J1063" s="4">
        <v>126</v>
      </c>
    </row>
    <row r="1064" spans="7:10">
      <c r="G1064" s="17">
        <v>43891</v>
      </c>
      <c r="H1064" s="4">
        <v>100</v>
      </c>
      <c r="I1064" s="17">
        <v>43962</v>
      </c>
      <c r="J1064" s="4">
        <v>208</v>
      </c>
    </row>
    <row r="1065" spans="7:10">
      <c r="G1065" s="17">
        <v>43892</v>
      </c>
      <c r="H1065" s="4">
        <v>122</v>
      </c>
      <c r="I1065" s="17">
        <v>43963</v>
      </c>
      <c r="J1065" s="4">
        <v>632</v>
      </c>
    </row>
    <row r="1066" spans="7:10">
      <c r="G1066" s="17">
        <v>43893</v>
      </c>
      <c r="H1066" s="4">
        <v>101</v>
      </c>
      <c r="I1066" s="17">
        <v>43964</v>
      </c>
      <c r="J1066" s="4">
        <v>460</v>
      </c>
    </row>
    <row r="1067" spans="7:10">
      <c r="G1067" s="17">
        <v>43894</v>
      </c>
      <c r="H1067" s="4">
        <v>100</v>
      </c>
      <c r="I1067" s="17">
        <v>43965</v>
      </c>
      <c r="J1067" s="4">
        <v>245</v>
      </c>
    </row>
    <row r="1068" spans="7:10">
      <c r="G1068" s="17">
        <v>43895</v>
      </c>
      <c r="H1068" s="4">
        <v>127</v>
      </c>
      <c r="I1068" s="17">
        <v>43966</v>
      </c>
      <c r="J1068" s="4">
        <v>213</v>
      </c>
    </row>
    <row r="1069" spans="7:10">
      <c r="G1069" s="17">
        <v>43896</v>
      </c>
      <c r="H1069" s="4">
        <v>87</v>
      </c>
      <c r="I1069" s="17">
        <v>43967</v>
      </c>
      <c r="J1069" s="4">
        <v>179</v>
      </c>
    </row>
    <row r="1070" spans="7:10">
      <c r="G1070" s="17">
        <v>43897</v>
      </c>
      <c r="H1070" s="4">
        <v>83</v>
      </c>
      <c r="I1070" s="17">
        <v>43968</v>
      </c>
      <c r="J1070" s="4">
        <v>145</v>
      </c>
    </row>
    <row r="1071" spans="7:10">
      <c r="G1071" s="17">
        <v>43898</v>
      </c>
      <c r="H1071" s="4">
        <v>101</v>
      </c>
      <c r="I1071" s="17">
        <v>43969</v>
      </c>
      <c r="J1071" s="4">
        <v>149</v>
      </c>
    </row>
    <row r="1072" spans="7:10">
      <c r="G1072" s="17">
        <v>43899</v>
      </c>
      <c r="H1072" s="4">
        <v>104</v>
      </c>
      <c r="I1072" s="17">
        <v>43970</v>
      </c>
      <c r="J1072" s="4">
        <v>284</v>
      </c>
    </row>
    <row r="1073" spans="7:10">
      <c r="G1073" s="17">
        <v>43900</v>
      </c>
      <c r="H1073" s="4">
        <v>111</v>
      </c>
      <c r="I1073" s="17">
        <v>43971</v>
      </c>
      <c r="J1073" s="4">
        <v>159</v>
      </c>
    </row>
    <row r="1074" spans="7:10">
      <c r="G1074" s="17">
        <v>43901</v>
      </c>
      <c r="H1074" s="4">
        <v>105</v>
      </c>
      <c r="I1074" s="48">
        <v>43972</v>
      </c>
      <c r="J1074" s="4">
        <v>168</v>
      </c>
    </row>
    <row r="1075" spans="7:10">
      <c r="G1075" s="17">
        <v>43902</v>
      </c>
      <c r="H1075" s="4">
        <v>113</v>
      </c>
      <c r="I1075" s="52">
        <v>43973</v>
      </c>
      <c r="J1075" s="4">
        <v>131</v>
      </c>
    </row>
    <row r="1079" spans="7:10">
      <c r="G1079" s="22" t="s">
        <v>37</v>
      </c>
      <c r="H1079" s="22" t="s">
        <v>18</v>
      </c>
      <c r="I1079" s="22" t="s">
        <v>37</v>
      </c>
      <c r="J1079" s="22" t="s">
        <v>18</v>
      </c>
    </row>
    <row r="1080" spans="7:10">
      <c r="G1080" s="17">
        <v>43833</v>
      </c>
      <c r="H1080" s="4">
        <v>308</v>
      </c>
      <c r="I1080" s="17">
        <v>43904</v>
      </c>
      <c r="J1080" s="4">
        <v>292</v>
      </c>
    </row>
    <row r="1081" spans="7:10">
      <c r="G1081" s="17">
        <v>43834</v>
      </c>
      <c r="H1081" s="4">
        <v>330</v>
      </c>
      <c r="I1081" s="17">
        <v>43905</v>
      </c>
      <c r="J1081" s="4">
        <v>346</v>
      </c>
    </row>
    <row r="1082" spans="7:10">
      <c r="G1082" s="17">
        <v>43835</v>
      </c>
      <c r="H1082" s="4">
        <v>320</v>
      </c>
      <c r="I1082" s="17">
        <v>43906</v>
      </c>
      <c r="J1082" s="4">
        <v>372</v>
      </c>
    </row>
    <row r="1083" spans="7:10">
      <c r="G1083" s="17">
        <v>43836</v>
      </c>
      <c r="H1083" s="4">
        <v>388</v>
      </c>
      <c r="I1083" s="17">
        <v>43907</v>
      </c>
      <c r="J1083" s="4">
        <v>399</v>
      </c>
    </row>
    <row r="1084" spans="7:10">
      <c r="G1084" s="17">
        <v>43837</v>
      </c>
      <c r="H1084" s="4">
        <v>406</v>
      </c>
      <c r="I1084" s="17">
        <v>43908</v>
      </c>
      <c r="J1084" s="4">
        <v>372</v>
      </c>
    </row>
    <row r="1085" spans="7:10">
      <c r="G1085" s="17">
        <v>43838</v>
      </c>
      <c r="H1085" s="4">
        <v>334</v>
      </c>
      <c r="I1085" s="17">
        <v>43909</v>
      </c>
      <c r="J1085" s="4">
        <v>361</v>
      </c>
    </row>
    <row r="1086" spans="7:10">
      <c r="G1086" s="17">
        <v>43839</v>
      </c>
      <c r="H1086" s="4">
        <v>350</v>
      </c>
      <c r="I1086" s="17">
        <v>43910</v>
      </c>
      <c r="J1086" s="4">
        <v>537</v>
      </c>
    </row>
    <row r="1087" spans="7:10">
      <c r="G1087" s="17">
        <v>43840</v>
      </c>
      <c r="H1087" s="4">
        <v>342</v>
      </c>
      <c r="I1087" s="17">
        <v>43911</v>
      </c>
      <c r="J1087" s="4">
        <v>1022</v>
      </c>
    </row>
    <row r="1088" spans="7:10">
      <c r="G1088" s="17">
        <v>43841</v>
      </c>
      <c r="H1088" s="4">
        <v>282</v>
      </c>
      <c r="I1088" s="17">
        <v>43912</v>
      </c>
      <c r="J1088" s="4">
        <v>753</v>
      </c>
    </row>
    <row r="1089" spans="7:10">
      <c r="G1089" s="17">
        <v>43842</v>
      </c>
      <c r="H1089" s="4">
        <v>309</v>
      </c>
      <c r="I1089" s="17">
        <v>43913</v>
      </c>
      <c r="J1089" s="4">
        <v>730</v>
      </c>
    </row>
    <row r="1090" spans="7:10">
      <c r="G1090" s="17">
        <v>43843</v>
      </c>
      <c r="H1090" s="4">
        <v>340</v>
      </c>
      <c r="I1090" s="17">
        <v>43914</v>
      </c>
      <c r="J1090" s="4">
        <v>869</v>
      </c>
    </row>
    <row r="1091" spans="7:10">
      <c r="G1091" s="17">
        <v>43844</v>
      </c>
      <c r="H1091" s="4">
        <v>330</v>
      </c>
      <c r="I1091" s="17">
        <v>43915</v>
      </c>
      <c r="J1091" s="4">
        <v>752</v>
      </c>
    </row>
    <row r="1092" spans="7:10">
      <c r="G1092" s="17">
        <v>43845</v>
      </c>
      <c r="H1092" s="4">
        <v>439</v>
      </c>
      <c r="I1092" s="17">
        <v>43916</v>
      </c>
      <c r="J1092" s="4">
        <v>649</v>
      </c>
    </row>
    <row r="1093" spans="7:10">
      <c r="G1093" s="17">
        <v>43846</v>
      </c>
      <c r="H1093" s="4">
        <v>433</v>
      </c>
      <c r="I1093" s="17">
        <v>43917</v>
      </c>
      <c r="J1093" s="4">
        <v>673</v>
      </c>
    </row>
    <row r="1094" spans="7:10">
      <c r="G1094" s="17">
        <v>43847</v>
      </c>
      <c r="H1094" s="4">
        <v>358</v>
      </c>
      <c r="I1094" s="17">
        <v>43918</v>
      </c>
      <c r="J1094" s="4">
        <v>720</v>
      </c>
    </row>
    <row r="1095" spans="7:10">
      <c r="G1095" s="17">
        <v>43848</v>
      </c>
      <c r="H1095" s="4">
        <v>242</v>
      </c>
      <c r="I1095" s="17">
        <v>43919</v>
      </c>
      <c r="J1095" s="4">
        <v>490</v>
      </c>
    </row>
    <row r="1096" spans="7:10">
      <c r="G1096" s="17">
        <v>43849</v>
      </c>
      <c r="H1096" s="4">
        <v>284</v>
      </c>
      <c r="I1096" s="17">
        <v>43920</v>
      </c>
      <c r="J1096" s="4">
        <v>617</v>
      </c>
    </row>
    <row r="1097" spans="7:10">
      <c r="G1097" s="17">
        <v>43850</v>
      </c>
      <c r="H1097" s="4">
        <v>318</v>
      </c>
      <c r="I1097" s="17">
        <v>43921</v>
      </c>
      <c r="J1097" s="4">
        <v>788</v>
      </c>
    </row>
    <row r="1098" spans="7:10">
      <c r="G1098" s="17">
        <v>43851</v>
      </c>
      <c r="H1098" s="4">
        <v>358</v>
      </c>
      <c r="I1098" s="17">
        <v>43922</v>
      </c>
      <c r="J1098" s="4">
        <v>761</v>
      </c>
    </row>
    <row r="1099" spans="7:10">
      <c r="G1099" s="17">
        <v>43852</v>
      </c>
      <c r="H1099" s="4">
        <v>364</v>
      </c>
      <c r="I1099" s="17">
        <v>43923</v>
      </c>
      <c r="J1099" s="4">
        <v>863</v>
      </c>
    </row>
    <row r="1100" spans="7:10">
      <c r="G1100" s="17">
        <v>43853</v>
      </c>
      <c r="H1100" s="4">
        <v>462</v>
      </c>
      <c r="I1100" s="17">
        <v>43924</v>
      </c>
      <c r="J1100" s="4">
        <v>1295</v>
      </c>
    </row>
    <row r="1101" spans="7:10">
      <c r="G1101" s="17">
        <v>43854</v>
      </c>
      <c r="H1101" s="4">
        <v>362</v>
      </c>
      <c r="I1101" s="17">
        <v>43925</v>
      </c>
      <c r="J1101" s="4">
        <v>826</v>
      </c>
    </row>
    <row r="1102" spans="7:10">
      <c r="G1102" s="17">
        <v>43855</v>
      </c>
      <c r="H1102" s="4">
        <v>268</v>
      </c>
      <c r="I1102" s="17">
        <v>43926</v>
      </c>
      <c r="J1102" s="4">
        <v>812</v>
      </c>
    </row>
    <row r="1103" spans="7:10">
      <c r="G1103" s="17">
        <v>43856</v>
      </c>
      <c r="H1103" s="4">
        <v>291</v>
      </c>
      <c r="I1103" s="17">
        <v>43927</v>
      </c>
      <c r="J1103" s="4">
        <v>802</v>
      </c>
    </row>
    <row r="1104" spans="7:10">
      <c r="G1104" s="17">
        <v>43857</v>
      </c>
      <c r="H1104" s="4">
        <v>381</v>
      </c>
      <c r="I1104" s="17">
        <v>43928</v>
      </c>
      <c r="J1104" s="4">
        <v>875</v>
      </c>
    </row>
    <row r="1105" spans="2:10">
      <c r="G1105" s="17">
        <v>43858</v>
      </c>
      <c r="H1105" s="4">
        <v>333</v>
      </c>
      <c r="I1105" s="17">
        <v>43929</v>
      </c>
      <c r="J1105" s="4">
        <v>751</v>
      </c>
    </row>
    <row r="1106" spans="2:10">
      <c r="G1106" s="17">
        <v>43859</v>
      </c>
      <c r="H1106" s="4">
        <v>385</v>
      </c>
      <c r="I1106" s="17">
        <v>43930</v>
      </c>
      <c r="J1106" s="4">
        <v>684</v>
      </c>
    </row>
    <row r="1107" spans="2:10">
      <c r="G1107" s="17">
        <v>43860</v>
      </c>
      <c r="H1107" s="4">
        <v>327</v>
      </c>
      <c r="I1107" s="17">
        <v>43931</v>
      </c>
      <c r="J1107" s="4">
        <v>723</v>
      </c>
    </row>
    <row r="1108" spans="2:10">
      <c r="B1108" s="11"/>
      <c r="G1108" s="17">
        <v>43861</v>
      </c>
      <c r="H1108" s="4">
        <v>380</v>
      </c>
      <c r="I1108" s="17">
        <v>43932</v>
      </c>
      <c r="J1108" s="4">
        <v>528</v>
      </c>
    </row>
    <row r="1109" spans="2:10">
      <c r="B1109" s="11"/>
      <c r="G1109" s="17">
        <v>43862</v>
      </c>
      <c r="H1109" s="4">
        <v>320</v>
      </c>
      <c r="I1109" s="17">
        <v>43933</v>
      </c>
      <c r="J1109" s="4">
        <v>451</v>
      </c>
    </row>
    <row r="1110" spans="2:10">
      <c r="B1110" s="11"/>
      <c r="G1110" s="17">
        <v>43863</v>
      </c>
      <c r="H1110" s="4">
        <v>318</v>
      </c>
      <c r="I1110" s="17">
        <v>43934</v>
      </c>
      <c r="J1110" s="4">
        <v>680</v>
      </c>
    </row>
    <row r="1111" spans="2:10">
      <c r="B1111" s="11"/>
      <c r="G1111" s="17">
        <v>43864</v>
      </c>
      <c r="H1111" s="4">
        <v>314</v>
      </c>
      <c r="I1111" s="17">
        <v>43935</v>
      </c>
      <c r="J1111" s="4">
        <v>708</v>
      </c>
    </row>
    <row r="1112" spans="2:10">
      <c r="B1112" s="11"/>
      <c r="G1112" s="17">
        <v>43865</v>
      </c>
      <c r="H1112" s="4">
        <v>324</v>
      </c>
      <c r="I1112" s="17">
        <v>43936</v>
      </c>
      <c r="J1112" s="4">
        <v>923</v>
      </c>
    </row>
    <row r="1113" spans="2:10">
      <c r="B1113" s="11"/>
      <c r="G1113" s="17">
        <v>43866</v>
      </c>
      <c r="H1113" s="4">
        <v>341</v>
      </c>
      <c r="I1113" s="17">
        <v>43937</v>
      </c>
      <c r="J1113" s="4">
        <v>1325</v>
      </c>
    </row>
    <row r="1114" spans="2:10">
      <c r="B1114" s="11"/>
      <c r="G1114" s="17">
        <v>43867</v>
      </c>
      <c r="H1114" s="4">
        <v>388</v>
      </c>
      <c r="I1114" s="17">
        <v>43938</v>
      </c>
      <c r="J1114" s="4">
        <v>827</v>
      </c>
    </row>
    <row r="1115" spans="2:10">
      <c r="B1115" s="11"/>
      <c r="G1115" s="17">
        <v>43868</v>
      </c>
      <c r="H1115" s="4">
        <v>405</v>
      </c>
      <c r="I1115" s="17">
        <v>43939</v>
      </c>
      <c r="J1115" s="4">
        <v>517</v>
      </c>
    </row>
    <row r="1116" spans="2:10">
      <c r="B1116" s="11"/>
      <c r="G1116" s="17">
        <v>43869</v>
      </c>
      <c r="H1116" s="4">
        <v>290</v>
      </c>
      <c r="I1116" s="17">
        <v>43940</v>
      </c>
      <c r="J1116" s="4">
        <v>658</v>
      </c>
    </row>
    <row r="1117" spans="2:10">
      <c r="B1117" s="11"/>
      <c r="G1117" s="17">
        <v>43870</v>
      </c>
      <c r="H1117" s="4">
        <v>332</v>
      </c>
      <c r="I1117" s="17">
        <v>43941</v>
      </c>
      <c r="J1117" s="4">
        <v>643</v>
      </c>
    </row>
    <row r="1118" spans="2:10">
      <c r="B1118" s="11"/>
      <c r="G1118" s="17">
        <v>43871</v>
      </c>
      <c r="H1118" s="4">
        <v>380</v>
      </c>
      <c r="I1118" s="17">
        <v>43942</v>
      </c>
      <c r="J1118" s="4">
        <v>583</v>
      </c>
    </row>
    <row r="1119" spans="2:10">
      <c r="B1119" s="11"/>
      <c r="G1119" s="17">
        <v>43872</v>
      </c>
      <c r="H1119" s="4">
        <v>289</v>
      </c>
      <c r="I1119" s="17">
        <v>43943</v>
      </c>
      <c r="J1119" s="4">
        <v>661</v>
      </c>
    </row>
    <row r="1120" spans="2:10">
      <c r="B1120" s="11"/>
      <c r="G1120" s="17">
        <v>43873</v>
      </c>
      <c r="H1120" s="4">
        <v>262</v>
      </c>
      <c r="I1120" s="17">
        <v>43944</v>
      </c>
      <c r="J1120" s="4">
        <v>605</v>
      </c>
    </row>
    <row r="1121" spans="2:10">
      <c r="B1121" s="11"/>
      <c r="G1121" s="17">
        <v>43874</v>
      </c>
      <c r="H1121" s="4">
        <v>234</v>
      </c>
      <c r="I1121" s="17">
        <v>43945</v>
      </c>
      <c r="J1121" s="4">
        <v>605</v>
      </c>
    </row>
    <row r="1122" spans="2:10">
      <c r="B1122" s="11"/>
      <c r="G1122" s="17">
        <v>43875</v>
      </c>
      <c r="H1122" s="4">
        <v>269</v>
      </c>
      <c r="I1122" s="17">
        <v>43946</v>
      </c>
      <c r="J1122" s="4">
        <v>452</v>
      </c>
    </row>
    <row r="1123" spans="2:10">
      <c r="B1123" s="11"/>
      <c r="G1123" s="17">
        <v>43876</v>
      </c>
      <c r="H1123" s="4">
        <v>216</v>
      </c>
      <c r="I1123" s="17">
        <v>43947</v>
      </c>
      <c r="J1123" s="4">
        <v>482</v>
      </c>
    </row>
    <row r="1124" spans="2:10">
      <c r="B1124" s="11"/>
      <c r="G1124" s="17">
        <v>43877</v>
      </c>
      <c r="H1124" s="4">
        <v>238</v>
      </c>
      <c r="I1124" s="17">
        <v>43948</v>
      </c>
      <c r="J1124" s="4">
        <v>600</v>
      </c>
    </row>
    <row r="1125" spans="2:10">
      <c r="B1125" s="11"/>
      <c r="G1125" s="17">
        <v>43878</v>
      </c>
      <c r="H1125" s="4">
        <v>342</v>
      </c>
      <c r="I1125" s="17">
        <v>43949</v>
      </c>
      <c r="J1125" s="4">
        <v>656</v>
      </c>
    </row>
    <row r="1126" spans="2:10">
      <c r="B1126" s="11"/>
      <c r="G1126" s="17">
        <v>43879</v>
      </c>
      <c r="H1126" s="4">
        <v>362</v>
      </c>
      <c r="I1126" s="17">
        <v>43950</v>
      </c>
      <c r="J1126" s="4">
        <v>579</v>
      </c>
    </row>
    <row r="1127" spans="2:10">
      <c r="B1127" s="11"/>
      <c r="G1127" s="17">
        <v>43880</v>
      </c>
      <c r="H1127" s="4">
        <v>310</v>
      </c>
      <c r="I1127" s="17">
        <v>43951</v>
      </c>
      <c r="J1127" s="4">
        <v>560</v>
      </c>
    </row>
    <row r="1128" spans="2:10">
      <c r="B1128" s="11"/>
      <c r="G1128" s="17">
        <v>43881</v>
      </c>
      <c r="H1128" s="4">
        <v>324</v>
      </c>
      <c r="I1128" s="17">
        <v>43952</v>
      </c>
      <c r="J1128" s="4">
        <v>528</v>
      </c>
    </row>
    <row r="1129" spans="2:10">
      <c r="B1129" s="11"/>
      <c r="G1129" s="17">
        <v>43882</v>
      </c>
      <c r="H1129" s="4">
        <v>334</v>
      </c>
      <c r="I1129" s="17">
        <v>43953</v>
      </c>
      <c r="J1129" s="4">
        <v>369</v>
      </c>
    </row>
    <row r="1130" spans="2:10">
      <c r="B1130" s="11"/>
      <c r="G1130" s="17">
        <v>43883</v>
      </c>
      <c r="H1130" s="4">
        <v>222</v>
      </c>
      <c r="I1130" s="17">
        <v>43954</v>
      </c>
      <c r="J1130" s="4">
        <v>417</v>
      </c>
    </row>
    <row r="1131" spans="2:10">
      <c r="B1131" s="11"/>
      <c r="G1131" s="17">
        <v>43884</v>
      </c>
      <c r="H1131" s="4">
        <v>278</v>
      </c>
      <c r="I1131" s="17">
        <v>43955</v>
      </c>
      <c r="J1131" s="4">
        <v>453</v>
      </c>
    </row>
    <row r="1132" spans="2:10">
      <c r="B1132" s="11"/>
      <c r="G1132" s="17">
        <v>43885</v>
      </c>
      <c r="H1132" s="4">
        <v>285</v>
      </c>
      <c r="I1132" s="17">
        <v>43956</v>
      </c>
      <c r="J1132" s="4">
        <v>521</v>
      </c>
    </row>
    <row r="1133" spans="2:10">
      <c r="B1133" s="11"/>
      <c r="G1133" s="17">
        <v>43886</v>
      </c>
      <c r="H1133" s="4">
        <v>301</v>
      </c>
      <c r="I1133" s="17">
        <v>43957</v>
      </c>
      <c r="J1133" s="4">
        <v>528</v>
      </c>
    </row>
    <row r="1134" spans="2:10">
      <c r="B1134" s="11"/>
      <c r="G1134" s="17">
        <v>43887</v>
      </c>
      <c r="H1134" s="4">
        <v>263</v>
      </c>
      <c r="I1134" s="17">
        <v>43958</v>
      </c>
      <c r="J1134" s="4">
        <v>513</v>
      </c>
    </row>
    <row r="1135" spans="2:10">
      <c r="B1135" s="11"/>
      <c r="G1135" s="17">
        <v>43888</v>
      </c>
      <c r="H1135" s="4">
        <v>297</v>
      </c>
      <c r="I1135" s="17">
        <v>43959</v>
      </c>
      <c r="J1135" s="4">
        <v>538</v>
      </c>
    </row>
    <row r="1136" spans="2:10">
      <c r="B1136" s="11"/>
      <c r="G1136" s="17">
        <v>43889</v>
      </c>
      <c r="H1136" s="4">
        <v>323</v>
      </c>
      <c r="I1136" s="17">
        <v>43960</v>
      </c>
      <c r="J1136" s="4">
        <v>397</v>
      </c>
    </row>
    <row r="1137" spans="2:10">
      <c r="B1137" s="11"/>
      <c r="G1137" s="17">
        <v>43890</v>
      </c>
      <c r="H1137" s="4">
        <v>283</v>
      </c>
      <c r="I1137" s="17">
        <v>43961</v>
      </c>
      <c r="J1137" s="4">
        <v>416</v>
      </c>
    </row>
    <row r="1138" spans="2:10">
      <c r="B1138" s="11"/>
      <c r="G1138" s="17">
        <v>43891</v>
      </c>
      <c r="H1138" s="4">
        <v>297</v>
      </c>
      <c r="I1138" s="17">
        <v>43962</v>
      </c>
      <c r="J1138" s="4">
        <v>481</v>
      </c>
    </row>
    <row r="1139" spans="2:10">
      <c r="B1139" s="11"/>
      <c r="G1139" s="17">
        <v>43892</v>
      </c>
      <c r="H1139" s="4">
        <v>307</v>
      </c>
      <c r="I1139" s="17">
        <v>43963</v>
      </c>
      <c r="J1139" s="4">
        <v>757</v>
      </c>
    </row>
    <row r="1140" spans="2:10">
      <c r="B1140" s="11"/>
      <c r="G1140" s="17">
        <v>43893</v>
      </c>
      <c r="H1140" s="4">
        <v>344</v>
      </c>
      <c r="I1140" s="17">
        <v>43964</v>
      </c>
      <c r="J1140" s="4">
        <v>622</v>
      </c>
    </row>
    <row r="1141" spans="2:10">
      <c r="B1141" s="11"/>
      <c r="G1141" s="17">
        <v>43894</v>
      </c>
      <c r="H1141" s="4">
        <v>349</v>
      </c>
      <c r="I1141" s="17">
        <v>43965</v>
      </c>
      <c r="J1141" s="4">
        <v>499</v>
      </c>
    </row>
    <row r="1142" spans="2:10">
      <c r="B1142" s="11"/>
      <c r="G1142" s="17">
        <v>43895</v>
      </c>
      <c r="H1142" s="4">
        <v>291</v>
      </c>
      <c r="I1142" s="17">
        <v>43966</v>
      </c>
      <c r="J1142" s="4">
        <v>470</v>
      </c>
    </row>
    <row r="1143" spans="2:10">
      <c r="B1143" s="11"/>
      <c r="G1143" s="17">
        <v>43896</v>
      </c>
      <c r="H1143" s="4">
        <v>335</v>
      </c>
      <c r="I1143" s="17">
        <v>43967</v>
      </c>
      <c r="J1143" s="4">
        <v>455</v>
      </c>
    </row>
    <row r="1144" spans="2:10">
      <c r="B1144" s="11"/>
      <c r="G1144" s="17">
        <v>43897</v>
      </c>
      <c r="H1144" s="4">
        <v>237</v>
      </c>
      <c r="I1144" s="17">
        <v>43968</v>
      </c>
      <c r="J1144" s="4">
        <v>353</v>
      </c>
    </row>
    <row r="1145" spans="2:10">
      <c r="B1145" s="11"/>
      <c r="G1145" s="17">
        <v>43898</v>
      </c>
      <c r="H1145" s="4">
        <v>271</v>
      </c>
      <c r="I1145" s="17">
        <v>43969</v>
      </c>
      <c r="J1145" s="4">
        <v>448</v>
      </c>
    </row>
    <row r="1146" spans="2:10">
      <c r="B1146" s="11"/>
      <c r="G1146" s="17">
        <v>43899</v>
      </c>
      <c r="H1146" s="4">
        <v>308</v>
      </c>
      <c r="I1146" s="17">
        <v>43970</v>
      </c>
      <c r="J1146" s="4">
        <v>446</v>
      </c>
    </row>
    <row r="1147" spans="2:10">
      <c r="B1147" s="11"/>
      <c r="G1147" s="17">
        <v>43900</v>
      </c>
      <c r="H1147" s="4">
        <v>298</v>
      </c>
      <c r="I1147" s="17">
        <v>43971</v>
      </c>
      <c r="J1147" s="4">
        <v>444</v>
      </c>
    </row>
    <row r="1148" spans="2:10">
      <c r="B1148" s="11"/>
      <c r="G1148" s="17">
        <v>43901</v>
      </c>
      <c r="H1148" s="4">
        <v>335</v>
      </c>
      <c r="I1148" s="48">
        <v>43972</v>
      </c>
      <c r="J1148" s="4">
        <v>423</v>
      </c>
    </row>
    <row r="1149" spans="2:10">
      <c r="B1149" s="11"/>
      <c r="G1149" s="17">
        <v>43902</v>
      </c>
      <c r="H1149" s="4">
        <v>309</v>
      </c>
      <c r="I1149" s="52">
        <v>43973</v>
      </c>
      <c r="J1149" s="4">
        <v>376</v>
      </c>
    </row>
    <row r="1150" spans="2:10">
      <c r="B1150" s="11"/>
    </row>
    <row r="1151" spans="2:10">
      <c r="B1151" s="11"/>
    </row>
    <row r="1152" spans="2:10">
      <c r="B1152" s="11"/>
    </row>
    <row r="1153" spans="2:10">
      <c r="B1153" s="11"/>
      <c r="G1153" s="22" t="s">
        <v>37</v>
      </c>
      <c r="H1153" s="22" t="s">
        <v>2</v>
      </c>
      <c r="I1153" s="22" t="s">
        <v>37</v>
      </c>
      <c r="J1153" s="22" t="s">
        <v>2</v>
      </c>
    </row>
    <row r="1154" spans="2:10">
      <c r="B1154" s="11"/>
      <c r="G1154" s="17">
        <v>43833</v>
      </c>
      <c r="H1154" s="4">
        <v>7061</v>
      </c>
      <c r="I1154" s="17">
        <v>43904</v>
      </c>
      <c r="J1154" s="4">
        <v>6527</v>
      </c>
    </row>
    <row r="1155" spans="2:10">
      <c r="B1155" s="11"/>
      <c r="G1155" s="17">
        <v>43834</v>
      </c>
      <c r="H1155" s="4">
        <v>4499</v>
      </c>
      <c r="I1155" s="17">
        <v>43905</v>
      </c>
      <c r="J1155" s="4">
        <v>6925</v>
      </c>
    </row>
    <row r="1156" spans="2:10">
      <c r="B1156" s="11"/>
      <c r="G1156" s="17">
        <v>43835</v>
      </c>
      <c r="H1156" s="4">
        <v>5195</v>
      </c>
      <c r="I1156" s="17">
        <v>43906</v>
      </c>
      <c r="J1156" s="4">
        <v>11268</v>
      </c>
    </row>
    <row r="1157" spans="2:10">
      <c r="B1157" s="11"/>
      <c r="G1157" s="17">
        <v>43836</v>
      </c>
      <c r="H1157" s="4">
        <v>8857</v>
      </c>
      <c r="I1157" s="17">
        <v>43907</v>
      </c>
      <c r="J1157" s="4">
        <v>11211</v>
      </c>
    </row>
    <row r="1158" spans="2:10">
      <c r="B1158" s="11"/>
      <c r="G1158" s="17">
        <v>43837</v>
      </c>
      <c r="H1158" s="4">
        <v>9619</v>
      </c>
      <c r="I1158" s="17">
        <v>43908</v>
      </c>
      <c r="J1158" s="4">
        <v>10621</v>
      </c>
    </row>
    <row r="1159" spans="2:10">
      <c r="B1159" s="11"/>
      <c r="G1159" s="17">
        <v>43838</v>
      </c>
      <c r="H1159" s="4">
        <v>8508</v>
      </c>
      <c r="I1159" s="17">
        <v>43909</v>
      </c>
      <c r="J1159" s="4">
        <v>10621</v>
      </c>
    </row>
    <row r="1160" spans="2:10">
      <c r="B1160" s="11"/>
      <c r="G1160" s="17">
        <v>43839</v>
      </c>
      <c r="H1160" s="4">
        <v>9635</v>
      </c>
      <c r="I1160" s="17">
        <v>43910</v>
      </c>
      <c r="J1160" s="4">
        <v>9786</v>
      </c>
    </row>
    <row r="1161" spans="2:10">
      <c r="B1161" s="11"/>
      <c r="G1161" s="17">
        <v>43840</v>
      </c>
      <c r="H1161" s="4">
        <v>8196</v>
      </c>
      <c r="I1161" s="17">
        <v>43911</v>
      </c>
      <c r="J1161" s="4">
        <v>6302</v>
      </c>
    </row>
    <row r="1162" spans="2:10">
      <c r="B1162" s="11"/>
      <c r="G1162" s="17">
        <v>43841</v>
      </c>
      <c r="H1162" s="4">
        <v>4701</v>
      </c>
      <c r="I1162" s="17">
        <v>43912</v>
      </c>
      <c r="J1162" s="4">
        <v>7117</v>
      </c>
    </row>
    <row r="1163" spans="2:10">
      <c r="B1163" s="11"/>
      <c r="G1163" s="17">
        <v>43842</v>
      </c>
      <c r="H1163" s="4">
        <v>5512</v>
      </c>
      <c r="I1163" s="17">
        <v>43913</v>
      </c>
      <c r="J1163" s="4">
        <v>11401</v>
      </c>
    </row>
    <row r="1164" spans="2:10">
      <c r="B1164" s="11"/>
      <c r="G1164" s="17">
        <v>43843</v>
      </c>
      <c r="H1164" s="4">
        <v>9723</v>
      </c>
      <c r="I1164" s="17">
        <v>43914</v>
      </c>
      <c r="J1164" s="4">
        <v>11142</v>
      </c>
    </row>
    <row r="1165" spans="2:10">
      <c r="B1165" s="11"/>
      <c r="G1165" s="17">
        <v>43844</v>
      </c>
      <c r="H1165" s="4">
        <v>9983</v>
      </c>
      <c r="I1165" s="17">
        <v>43915</v>
      </c>
      <c r="J1165" s="4">
        <v>12054</v>
      </c>
    </row>
    <row r="1166" spans="2:10">
      <c r="B1166" s="11"/>
      <c r="G1166" s="17">
        <v>43845</v>
      </c>
      <c r="H1166" s="4">
        <v>10228</v>
      </c>
      <c r="I1166" s="17">
        <v>43916</v>
      </c>
      <c r="J1166" s="4">
        <v>11910</v>
      </c>
    </row>
    <row r="1167" spans="2:10">
      <c r="B1167" s="11"/>
      <c r="G1167" s="17">
        <v>43846</v>
      </c>
      <c r="H1167" s="4">
        <v>10086</v>
      </c>
      <c r="I1167" s="17">
        <v>43917</v>
      </c>
      <c r="J1167" s="4">
        <v>10818</v>
      </c>
    </row>
    <row r="1168" spans="2:10">
      <c r="B1168" s="11"/>
      <c r="G1168" s="17">
        <v>43847</v>
      </c>
      <c r="H1168" s="4">
        <v>8627</v>
      </c>
      <c r="I1168" s="17">
        <v>43918</v>
      </c>
      <c r="J1168" s="4">
        <v>7748</v>
      </c>
    </row>
    <row r="1169" spans="2:10">
      <c r="B1169" s="11"/>
      <c r="G1169" s="17">
        <v>43848</v>
      </c>
      <c r="H1169" s="4">
        <v>5486</v>
      </c>
      <c r="I1169" s="17">
        <v>43919</v>
      </c>
      <c r="J1169" s="4">
        <v>7873</v>
      </c>
    </row>
    <row r="1170" spans="2:10">
      <c r="B1170" s="11"/>
      <c r="G1170" s="17">
        <v>43849</v>
      </c>
      <c r="H1170" s="4">
        <v>5911</v>
      </c>
      <c r="I1170" s="17">
        <v>43920</v>
      </c>
      <c r="J1170" s="4">
        <v>11216</v>
      </c>
    </row>
    <row r="1171" spans="2:10">
      <c r="B1171" s="11"/>
      <c r="G1171" s="17">
        <v>43850</v>
      </c>
      <c r="H1171" s="4">
        <v>8104</v>
      </c>
      <c r="I1171" s="17">
        <v>43921</v>
      </c>
      <c r="J1171" s="4">
        <v>11700</v>
      </c>
    </row>
    <row r="1172" spans="2:10">
      <c r="B1172" s="11"/>
      <c r="G1172" s="17">
        <v>43851</v>
      </c>
      <c r="H1172" s="4">
        <v>9389</v>
      </c>
      <c r="I1172" s="17">
        <v>43922</v>
      </c>
      <c r="J1172" s="4">
        <v>11035</v>
      </c>
    </row>
    <row r="1173" spans="2:10">
      <c r="B1173" s="11"/>
      <c r="G1173" s="17">
        <v>43852</v>
      </c>
      <c r="H1173" s="4">
        <v>10234</v>
      </c>
      <c r="I1173" s="17">
        <v>43923</v>
      </c>
      <c r="J1173" s="4">
        <v>10829</v>
      </c>
    </row>
    <row r="1174" spans="2:10">
      <c r="B1174" s="11"/>
      <c r="G1174" s="17">
        <v>43853</v>
      </c>
      <c r="H1174" s="4">
        <v>10116</v>
      </c>
      <c r="I1174" s="17">
        <v>43924</v>
      </c>
      <c r="J1174" s="4">
        <v>9835</v>
      </c>
    </row>
    <row r="1175" spans="2:10">
      <c r="B1175" s="11"/>
      <c r="G1175" s="17">
        <v>43854</v>
      </c>
      <c r="H1175" s="4">
        <v>8661</v>
      </c>
      <c r="I1175" s="17">
        <v>43925</v>
      </c>
      <c r="J1175" s="4">
        <v>6599</v>
      </c>
    </row>
    <row r="1176" spans="2:10">
      <c r="B1176" s="11"/>
      <c r="G1176" s="17">
        <v>43855</v>
      </c>
      <c r="H1176" s="4">
        <v>5370</v>
      </c>
      <c r="I1176" s="17">
        <v>43926</v>
      </c>
      <c r="J1176" s="4">
        <v>6565</v>
      </c>
    </row>
    <row r="1177" spans="2:10">
      <c r="B1177" s="11"/>
      <c r="G1177" s="17">
        <v>43856</v>
      </c>
      <c r="H1177" s="4">
        <v>5458</v>
      </c>
      <c r="I1177" s="17">
        <v>43927</v>
      </c>
      <c r="J1177" s="4">
        <v>10746</v>
      </c>
    </row>
    <row r="1178" spans="2:10">
      <c r="B1178" s="11"/>
      <c r="G1178" s="17">
        <v>43857</v>
      </c>
      <c r="H1178" s="4">
        <v>9166</v>
      </c>
      <c r="I1178" s="17">
        <v>43928</v>
      </c>
      <c r="J1178" s="4">
        <v>11141</v>
      </c>
    </row>
    <row r="1179" spans="2:10">
      <c r="B1179" s="11"/>
      <c r="G1179" s="17">
        <v>43858</v>
      </c>
      <c r="H1179" s="4">
        <v>10039</v>
      </c>
      <c r="I1179" s="17">
        <v>43929</v>
      </c>
      <c r="J1179" s="4">
        <v>10776</v>
      </c>
    </row>
    <row r="1180" spans="2:10">
      <c r="B1180" s="11"/>
      <c r="G1180" s="17">
        <v>43859</v>
      </c>
      <c r="H1180" s="4">
        <v>9697</v>
      </c>
      <c r="I1180" s="17">
        <v>43930</v>
      </c>
      <c r="J1180" s="4">
        <v>10322</v>
      </c>
    </row>
    <row r="1181" spans="2:10">
      <c r="B1181" s="11"/>
      <c r="G1181" s="17">
        <v>43860</v>
      </c>
      <c r="H1181" s="4">
        <v>9537</v>
      </c>
      <c r="I1181" s="17">
        <v>43931</v>
      </c>
      <c r="J1181" s="4">
        <v>9006</v>
      </c>
    </row>
    <row r="1182" spans="2:10">
      <c r="B1182" s="11"/>
      <c r="G1182" s="17">
        <v>43861</v>
      </c>
      <c r="H1182" s="4">
        <v>9410</v>
      </c>
      <c r="I1182" s="17">
        <v>43932</v>
      </c>
      <c r="J1182" s="4">
        <v>5956</v>
      </c>
    </row>
    <row r="1183" spans="2:10">
      <c r="B1183" s="11"/>
      <c r="G1183" s="17">
        <v>43862</v>
      </c>
      <c r="H1183" s="4">
        <v>5871</v>
      </c>
      <c r="I1183" s="17">
        <v>43933</v>
      </c>
      <c r="J1183" s="4">
        <v>6012</v>
      </c>
    </row>
    <row r="1184" spans="2:10">
      <c r="B1184" s="11"/>
      <c r="G1184" s="17">
        <v>43863</v>
      </c>
      <c r="H1184" s="4">
        <v>5070</v>
      </c>
      <c r="I1184" s="17">
        <v>43934</v>
      </c>
      <c r="J1184" s="4">
        <v>10565</v>
      </c>
    </row>
    <row r="1185" spans="2:10">
      <c r="B1185" s="11"/>
      <c r="G1185" s="17">
        <v>43864</v>
      </c>
      <c r="H1185" s="4">
        <v>9304</v>
      </c>
      <c r="I1185" s="17">
        <v>43935</v>
      </c>
      <c r="J1185" s="4">
        <v>11170</v>
      </c>
    </row>
    <row r="1186" spans="2:10">
      <c r="B1186" s="11"/>
      <c r="G1186" s="17">
        <v>43865</v>
      </c>
      <c r="H1186" s="4">
        <v>9747</v>
      </c>
      <c r="I1186" s="17">
        <v>43936</v>
      </c>
      <c r="J1186" s="4">
        <v>11643</v>
      </c>
    </row>
    <row r="1187" spans="2:10">
      <c r="B1187" s="11"/>
      <c r="G1187" s="17">
        <v>43866</v>
      </c>
      <c r="H1187" s="4">
        <v>9418</v>
      </c>
      <c r="I1187" s="17">
        <v>43937</v>
      </c>
      <c r="J1187" s="4">
        <v>11989</v>
      </c>
    </row>
    <row r="1188" spans="2:10">
      <c r="B1188" s="11"/>
      <c r="G1188" s="17">
        <v>43867</v>
      </c>
      <c r="H1188" s="4">
        <v>10431</v>
      </c>
      <c r="I1188" s="17">
        <v>43938</v>
      </c>
      <c r="J1188" s="4">
        <v>10549</v>
      </c>
    </row>
    <row r="1189" spans="2:10">
      <c r="B1189" s="11"/>
      <c r="G1189" s="17">
        <v>43868</v>
      </c>
      <c r="H1189" s="4">
        <v>7992</v>
      </c>
      <c r="I1189" s="17">
        <v>43939</v>
      </c>
      <c r="J1189" s="4">
        <v>6198</v>
      </c>
    </row>
    <row r="1190" spans="2:10">
      <c r="B1190" s="11"/>
      <c r="G1190" s="17">
        <v>43869</v>
      </c>
      <c r="H1190" s="4">
        <v>5046</v>
      </c>
      <c r="I1190" s="17">
        <v>43940</v>
      </c>
      <c r="J1190" s="4">
        <v>7138</v>
      </c>
    </row>
    <row r="1191" spans="2:10">
      <c r="G1191" s="17">
        <v>43870</v>
      </c>
      <c r="H1191" s="4">
        <v>5931</v>
      </c>
      <c r="I1191" s="17">
        <v>43941</v>
      </c>
      <c r="J1191" s="4">
        <v>11775</v>
      </c>
    </row>
    <row r="1192" spans="2:10">
      <c r="G1192" s="17">
        <v>43871</v>
      </c>
      <c r="H1192" s="4">
        <v>8876</v>
      </c>
      <c r="I1192" s="17">
        <v>43942</v>
      </c>
      <c r="J1192" s="4">
        <v>11554</v>
      </c>
    </row>
    <row r="1193" spans="2:10">
      <c r="G1193" s="17">
        <v>43872</v>
      </c>
      <c r="H1193" s="4">
        <v>9482</v>
      </c>
      <c r="I1193" s="17">
        <v>43943</v>
      </c>
      <c r="J1193" s="4">
        <v>11164</v>
      </c>
    </row>
    <row r="1194" spans="2:10">
      <c r="G1194" s="17">
        <v>43873</v>
      </c>
      <c r="H1194" s="4">
        <v>9957</v>
      </c>
      <c r="I1194" s="17">
        <v>43944</v>
      </c>
      <c r="J1194" s="4">
        <v>10698</v>
      </c>
    </row>
    <row r="1195" spans="2:10">
      <c r="G1195" s="17">
        <v>43874</v>
      </c>
      <c r="H1195" s="4">
        <v>10356</v>
      </c>
      <c r="I1195" s="17">
        <v>43945</v>
      </c>
      <c r="J1195" s="4">
        <v>9676</v>
      </c>
    </row>
    <row r="1196" spans="2:10">
      <c r="G1196" s="17">
        <v>43875</v>
      </c>
      <c r="H1196" s="4">
        <v>9299</v>
      </c>
      <c r="I1196" s="17">
        <v>43946</v>
      </c>
      <c r="J1196" s="4">
        <v>6796</v>
      </c>
    </row>
    <row r="1197" spans="2:10">
      <c r="G1197" s="17">
        <v>43876</v>
      </c>
      <c r="H1197" s="4">
        <v>5794</v>
      </c>
      <c r="I1197" s="17">
        <v>43947</v>
      </c>
      <c r="J1197" s="4">
        <v>6761</v>
      </c>
    </row>
    <row r="1198" spans="2:10">
      <c r="G1198" s="17">
        <v>43877</v>
      </c>
      <c r="H1198" s="4">
        <v>5638</v>
      </c>
      <c r="I1198" s="17">
        <v>43948</v>
      </c>
      <c r="J1198" s="4">
        <v>10646</v>
      </c>
    </row>
    <row r="1199" spans="2:10">
      <c r="G1199" s="17">
        <v>43878</v>
      </c>
      <c r="H1199" s="4">
        <v>9087</v>
      </c>
      <c r="I1199" s="17">
        <v>43949</v>
      </c>
      <c r="J1199" s="4">
        <v>11317</v>
      </c>
    </row>
    <row r="1200" spans="2:10">
      <c r="G1200" s="17">
        <v>43879</v>
      </c>
      <c r="H1200" s="4">
        <v>10247</v>
      </c>
      <c r="I1200" s="17">
        <v>43950</v>
      </c>
      <c r="J1200" s="4">
        <v>11838</v>
      </c>
    </row>
    <row r="1201" spans="7:10">
      <c r="G1201" s="17">
        <v>43880</v>
      </c>
      <c r="H1201" s="4">
        <v>10754</v>
      </c>
      <c r="I1201" s="17">
        <v>43951</v>
      </c>
      <c r="J1201" s="4">
        <v>11010</v>
      </c>
    </row>
    <row r="1202" spans="7:10">
      <c r="G1202" s="17">
        <v>43881</v>
      </c>
      <c r="H1202" s="4">
        <v>11118</v>
      </c>
      <c r="I1202" s="17">
        <v>43952</v>
      </c>
      <c r="J1202" s="4">
        <v>9832</v>
      </c>
    </row>
    <row r="1203" spans="7:10">
      <c r="G1203" s="17">
        <v>43882</v>
      </c>
      <c r="H1203" s="4">
        <v>10010</v>
      </c>
      <c r="I1203" s="17">
        <v>43953</v>
      </c>
      <c r="J1203" s="4">
        <v>5894</v>
      </c>
    </row>
    <row r="1204" spans="7:10">
      <c r="G1204" s="17">
        <v>43883</v>
      </c>
      <c r="H1204" s="4">
        <v>5863</v>
      </c>
      <c r="I1204" s="17">
        <v>43954</v>
      </c>
      <c r="J1204" s="4">
        <v>6405</v>
      </c>
    </row>
    <row r="1205" spans="7:10">
      <c r="G1205" s="17">
        <v>43884</v>
      </c>
      <c r="H1205" s="4">
        <v>6365</v>
      </c>
      <c r="I1205" s="17">
        <v>43955</v>
      </c>
      <c r="J1205" s="4">
        <v>10699</v>
      </c>
    </row>
    <row r="1206" spans="7:10">
      <c r="G1206" s="17">
        <v>43885</v>
      </c>
      <c r="H1206" s="4">
        <v>10874</v>
      </c>
      <c r="I1206" s="17">
        <v>43956</v>
      </c>
      <c r="J1206" s="4">
        <v>11820</v>
      </c>
    </row>
    <row r="1207" spans="7:10">
      <c r="G1207" s="17">
        <v>43886</v>
      </c>
      <c r="H1207" s="4">
        <v>11538</v>
      </c>
      <c r="I1207" s="17">
        <v>43957</v>
      </c>
      <c r="J1207" s="4">
        <v>12861</v>
      </c>
    </row>
    <row r="1208" spans="7:10">
      <c r="G1208" s="17">
        <v>43887</v>
      </c>
      <c r="H1208" s="4">
        <v>10697</v>
      </c>
      <c r="I1208" s="17">
        <v>43958</v>
      </c>
      <c r="J1208" s="4">
        <v>11798</v>
      </c>
    </row>
    <row r="1209" spans="7:10">
      <c r="G1209" s="17">
        <v>43888</v>
      </c>
      <c r="H1209" s="4">
        <v>11119</v>
      </c>
      <c r="I1209" s="17">
        <v>43959</v>
      </c>
      <c r="J1209" s="4">
        <v>10935</v>
      </c>
    </row>
    <row r="1210" spans="7:10">
      <c r="G1210" s="17">
        <v>43889</v>
      </c>
      <c r="H1210" s="4">
        <v>9480</v>
      </c>
      <c r="I1210" s="17">
        <v>43960</v>
      </c>
      <c r="J1210" s="4">
        <v>6415</v>
      </c>
    </row>
    <row r="1211" spans="7:10">
      <c r="G1211" s="17">
        <v>43890</v>
      </c>
      <c r="H1211" s="4">
        <v>5965</v>
      </c>
      <c r="I1211" s="17">
        <v>43961</v>
      </c>
      <c r="J1211" s="4">
        <v>5732</v>
      </c>
    </row>
    <row r="1212" spans="7:10">
      <c r="G1212" s="17">
        <v>43891</v>
      </c>
      <c r="H1212" s="4">
        <v>6823</v>
      </c>
      <c r="I1212" s="17">
        <v>43962</v>
      </c>
      <c r="J1212" s="4">
        <v>12745</v>
      </c>
    </row>
    <row r="1213" spans="7:10">
      <c r="G1213" s="17">
        <v>43892</v>
      </c>
      <c r="H1213" s="4">
        <v>11433</v>
      </c>
      <c r="I1213" s="17">
        <v>43963</v>
      </c>
      <c r="J1213" s="4">
        <v>11767</v>
      </c>
    </row>
    <row r="1214" spans="7:10">
      <c r="G1214" s="17">
        <v>43893</v>
      </c>
      <c r="H1214" s="4">
        <v>11483</v>
      </c>
      <c r="I1214" s="17">
        <v>43964</v>
      </c>
      <c r="J1214" s="4">
        <v>12157</v>
      </c>
    </row>
    <row r="1215" spans="7:10">
      <c r="G1215" s="17">
        <v>43894</v>
      </c>
      <c r="H1215" s="4">
        <v>10559</v>
      </c>
      <c r="I1215" s="17">
        <v>43965</v>
      </c>
      <c r="J1215" s="4">
        <v>11524</v>
      </c>
    </row>
    <row r="1216" spans="7:10">
      <c r="G1216" s="17">
        <v>43895</v>
      </c>
      <c r="H1216" s="4">
        <v>10785</v>
      </c>
      <c r="I1216" s="17">
        <v>43966</v>
      </c>
      <c r="J1216" s="4">
        <v>10555</v>
      </c>
    </row>
    <row r="1217" spans="7:10">
      <c r="G1217" s="17">
        <v>43896</v>
      </c>
      <c r="H1217" s="4">
        <v>9440</v>
      </c>
      <c r="I1217" s="17">
        <v>43967</v>
      </c>
      <c r="J1217" s="4">
        <v>5512</v>
      </c>
    </row>
    <row r="1218" spans="7:10">
      <c r="G1218" s="17">
        <v>43897</v>
      </c>
      <c r="H1218" s="4">
        <v>5706</v>
      </c>
      <c r="I1218" s="17">
        <v>43968</v>
      </c>
      <c r="J1218" s="4">
        <v>6006</v>
      </c>
    </row>
    <row r="1219" spans="7:10">
      <c r="G1219" s="17">
        <v>43898</v>
      </c>
      <c r="H1219" s="4">
        <v>5533</v>
      </c>
      <c r="I1219" s="17">
        <v>43969</v>
      </c>
      <c r="J1219" s="4">
        <v>10447</v>
      </c>
    </row>
    <row r="1220" spans="7:10">
      <c r="G1220" s="17">
        <v>43899</v>
      </c>
      <c r="H1220" s="4">
        <v>9709</v>
      </c>
      <c r="I1220" s="17">
        <v>43970</v>
      </c>
      <c r="J1220" s="4">
        <v>12097</v>
      </c>
    </row>
    <row r="1221" spans="7:10">
      <c r="G1221" s="17">
        <v>43900</v>
      </c>
      <c r="H1221" s="4">
        <v>10322</v>
      </c>
      <c r="I1221" s="17">
        <v>43971</v>
      </c>
      <c r="J1221" s="4">
        <v>11962</v>
      </c>
    </row>
    <row r="1222" spans="7:10">
      <c r="G1222" s="17">
        <v>43901</v>
      </c>
      <c r="H1222" s="4">
        <v>10150</v>
      </c>
      <c r="I1222" s="48">
        <v>43972</v>
      </c>
      <c r="J1222" s="4">
        <v>11370</v>
      </c>
    </row>
    <row r="1223" spans="7:10">
      <c r="G1223" s="17">
        <v>43902</v>
      </c>
      <c r="H1223" s="4">
        <v>10058</v>
      </c>
      <c r="I1223" s="52">
        <v>43973</v>
      </c>
      <c r="J1223" s="4">
        <v>8978</v>
      </c>
    </row>
    <row r="1227" spans="7:10">
      <c r="G1227" s="22" t="s">
        <v>37</v>
      </c>
      <c r="H1227" s="22" t="s">
        <v>5</v>
      </c>
      <c r="I1227" s="22" t="s">
        <v>37</v>
      </c>
      <c r="J1227" s="22" t="s">
        <v>5</v>
      </c>
    </row>
    <row r="1228" spans="7:10">
      <c r="G1228" s="17">
        <v>43833</v>
      </c>
      <c r="H1228" s="4">
        <v>309</v>
      </c>
      <c r="I1228" s="17">
        <v>43904</v>
      </c>
      <c r="J1228" s="4">
        <v>346</v>
      </c>
    </row>
    <row r="1229" spans="7:10">
      <c r="G1229" s="17">
        <v>43834</v>
      </c>
      <c r="H1229" s="4">
        <v>269</v>
      </c>
      <c r="I1229" s="17">
        <v>43905</v>
      </c>
      <c r="J1229" s="4">
        <v>311</v>
      </c>
    </row>
    <row r="1230" spans="7:10">
      <c r="G1230" s="17">
        <v>43835</v>
      </c>
      <c r="H1230" s="4">
        <v>242</v>
      </c>
      <c r="I1230" s="17">
        <v>43906</v>
      </c>
      <c r="J1230" s="4">
        <v>421</v>
      </c>
    </row>
    <row r="1231" spans="7:10">
      <c r="G1231" s="17">
        <v>43836</v>
      </c>
      <c r="H1231" s="4">
        <v>590</v>
      </c>
      <c r="I1231" s="17">
        <v>43907</v>
      </c>
      <c r="J1231" s="4">
        <v>484</v>
      </c>
    </row>
    <row r="1232" spans="7:10">
      <c r="G1232" s="17">
        <v>43837</v>
      </c>
      <c r="H1232" s="4">
        <v>538</v>
      </c>
      <c r="I1232" s="17">
        <v>43908</v>
      </c>
      <c r="J1232" s="4">
        <v>463</v>
      </c>
    </row>
    <row r="1233" spans="7:10">
      <c r="G1233" s="17">
        <v>43838</v>
      </c>
      <c r="H1233" s="4">
        <v>429</v>
      </c>
      <c r="I1233" s="17">
        <v>43909</v>
      </c>
      <c r="J1233" s="4">
        <v>444</v>
      </c>
    </row>
    <row r="1234" spans="7:10">
      <c r="G1234" s="17">
        <v>43839</v>
      </c>
      <c r="H1234" s="4">
        <v>457</v>
      </c>
      <c r="I1234" s="17">
        <v>43910</v>
      </c>
      <c r="J1234" s="4">
        <v>340</v>
      </c>
    </row>
    <row r="1235" spans="7:10">
      <c r="G1235" s="17">
        <v>43840</v>
      </c>
      <c r="H1235" s="4">
        <v>368</v>
      </c>
      <c r="I1235" s="17">
        <v>43911</v>
      </c>
      <c r="J1235" s="4">
        <v>302</v>
      </c>
    </row>
    <row r="1236" spans="7:10">
      <c r="G1236" s="17">
        <v>43841</v>
      </c>
      <c r="H1236" s="4">
        <v>230</v>
      </c>
      <c r="I1236" s="17">
        <v>43912</v>
      </c>
      <c r="J1236" s="4">
        <v>297</v>
      </c>
    </row>
    <row r="1237" spans="7:10">
      <c r="G1237" s="17">
        <v>43842</v>
      </c>
      <c r="H1237" s="4">
        <v>311</v>
      </c>
      <c r="I1237" s="17">
        <v>43913</v>
      </c>
      <c r="J1237" s="4">
        <v>359</v>
      </c>
    </row>
    <row r="1238" spans="7:10">
      <c r="G1238" s="17">
        <v>43843</v>
      </c>
      <c r="H1238" s="4">
        <v>411</v>
      </c>
      <c r="I1238" s="17">
        <v>43914</v>
      </c>
      <c r="J1238" s="4">
        <v>370</v>
      </c>
    </row>
    <row r="1239" spans="7:10">
      <c r="G1239" s="17">
        <v>43844</v>
      </c>
      <c r="H1239" s="4">
        <v>369</v>
      </c>
      <c r="I1239" s="17">
        <v>43915</v>
      </c>
      <c r="J1239" s="4">
        <v>335</v>
      </c>
    </row>
    <row r="1240" spans="7:10">
      <c r="G1240" s="17">
        <v>43845</v>
      </c>
      <c r="H1240" s="4">
        <v>293</v>
      </c>
      <c r="I1240" s="17">
        <v>43916</v>
      </c>
      <c r="J1240" s="4">
        <v>391</v>
      </c>
    </row>
    <row r="1241" spans="7:10">
      <c r="G1241" s="17">
        <v>43846</v>
      </c>
      <c r="H1241" s="4">
        <v>383</v>
      </c>
      <c r="I1241" s="17">
        <v>43917</v>
      </c>
      <c r="J1241" s="4">
        <v>366</v>
      </c>
    </row>
    <row r="1242" spans="7:10">
      <c r="G1242" s="17">
        <v>43847</v>
      </c>
      <c r="H1242" s="4">
        <v>361</v>
      </c>
      <c r="I1242" s="17">
        <v>43918</v>
      </c>
      <c r="J1242" s="4">
        <v>305</v>
      </c>
    </row>
    <row r="1243" spans="7:10">
      <c r="G1243" s="17">
        <v>43848</v>
      </c>
      <c r="H1243" s="4">
        <v>336</v>
      </c>
      <c r="I1243" s="17">
        <v>43919</v>
      </c>
      <c r="J1243" s="4">
        <v>295</v>
      </c>
    </row>
    <row r="1244" spans="7:10">
      <c r="G1244" s="17">
        <v>43849</v>
      </c>
      <c r="H1244" s="4">
        <v>333</v>
      </c>
      <c r="I1244" s="17">
        <v>43920</v>
      </c>
      <c r="J1244" s="4">
        <v>310</v>
      </c>
    </row>
    <row r="1245" spans="7:10">
      <c r="G1245" s="17">
        <v>43850</v>
      </c>
      <c r="H1245" s="4">
        <v>331</v>
      </c>
      <c r="I1245" s="17">
        <v>43921</v>
      </c>
      <c r="J1245" s="4">
        <v>352</v>
      </c>
    </row>
    <row r="1246" spans="7:10">
      <c r="G1246" s="17">
        <v>43851</v>
      </c>
      <c r="H1246" s="4">
        <v>340</v>
      </c>
      <c r="I1246" s="17">
        <v>43922</v>
      </c>
      <c r="J1246" s="4">
        <v>758</v>
      </c>
    </row>
    <row r="1247" spans="7:10">
      <c r="G1247" s="17">
        <v>43852</v>
      </c>
      <c r="H1247" s="4">
        <v>353</v>
      </c>
      <c r="I1247" s="17">
        <v>43923</v>
      </c>
      <c r="J1247" s="4">
        <v>368</v>
      </c>
    </row>
    <row r="1248" spans="7:10">
      <c r="G1248" s="17">
        <v>43853</v>
      </c>
      <c r="H1248" s="4">
        <v>325</v>
      </c>
      <c r="I1248" s="17">
        <v>43924</v>
      </c>
      <c r="J1248" s="4">
        <v>350</v>
      </c>
    </row>
    <row r="1249" spans="7:10">
      <c r="G1249" s="17">
        <v>43854</v>
      </c>
      <c r="H1249" s="4">
        <v>366</v>
      </c>
      <c r="I1249" s="17">
        <v>43925</v>
      </c>
      <c r="J1249" s="4">
        <v>352</v>
      </c>
    </row>
    <row r="1250" spans="7:10">
      <c r="G1250" s="17">
        <v>43855</v>
      </c>
      <c r="H1250" s="4">
        <v>246</v>
      </c>
      <c r="I1250" s="17">
        <v>43926</v>
      </c>
      <c r="J1250" s="4">
        <v>369</v>
      </c>
    </row>
    <row r="1251" spans="7:10">
      <c r="G1251" s="17">
        <v>43856</v>
      </c>
      <c r="H1251" s="4">
        <v>287</v>
      </c>
      <c r="I1251" s="17">
        <v>43927</v>
      </c>
      <c r="J1251" s="4">
        <v>444</v>
      </c>
    </row>
    <row r="1252" spans="7:10">
      <c r="G1252" s="17">
        <v>43857</v>
      </c>
      <c r="H1252" s="4">
        <v>429</v>
      </c>
      <c r="I1252" s="17">
        <v>43928</v>
      </c>
      <c r="J1252" s="4">
        <v>390</v>
      </c>
    </row>
    <row r="1253" spans="7:10">
      <c r="G1253" s="17">
        <v>43858</v>
      </c>
      <c r="H1253" s="4">
        <v>441</v>
      </c>
      <c r="I1253" s="17">
        <v>43929</v>
      </c>
      <c r="J1253" s="4">
        <v>333</v>
      </c>
    </row>
    <row r="1254" spans="7:10">
      <c r="G1254" s="17">
        <v>43859</v>
      </c>
      <c r="H1254" s="4">
        <v>427</v>
      </c>
      <c r="I1254" s="17">
        <v>43930</v>
      </c>
      <c r="J1254" s="4">
        <v>415</v>
      </c>
    </row>
    <row r="1255" spans="7:10">
      <c r="G1255" s="17">
        <v>43860</v>
      </c>
      <c r="H1255" s="4">
        <v>438</v>
      </c>
      <c r="I1255" s="17">
        <v>43931</v>
      </c>
      <c r="J1255" s="4">
        <v>417</v>
      </c>
    </row>
    <row r="1256" spans="7:10">
      <c r="G1256" s="17">
        <v>43861</v>
      </c>
      <c r="H1256" s="4">
        <v>482</v>
      </c>
      <c r="I1256" s="17">
        <v>43932</v>
      </c>
      <c r="J1256" s="4">
        <v>306</v>
      </c>
    </row>
    <row r="1257" spans="7:10">
      <c r="G1257" s="17">
        <v>43862</v>
      </c>
      <c r="H1257" s="4">
        <v>381</v>
      </c>
      <c r="I1257" s="17">
        <v>43933</v>
      </c>
      <c r="J1257" s="4">
        <v>251</v>
      </c>
    </row>
    <row r="1258" spans="7:10">
      <c r="G1258" s="17">
        <v>43863</v>
      </c>
      <c r="H1258" s="4">
        <v>282</v>
      </c>
      <c r="I1258" s="17">
        <v>43934</v>
      </c>
      <c r="J1258" s="4">
        <v>368</v>
      </c>
    </row>
    <row r="1259" spans="7:10">
      <c r="G1259" s="17">
        <v>43864</v>
      </c>
      <c r="H1259" s="4">
        <v>343</v>
      </c>
      <c r="I1259" s="17">
        <v>43935</v>
      </c>
      <c r="J1259" s="4">
        <v>401</v>
      </c>
    </row>
    <row r="1260" spans="7:10">
      <c r="G1260" s="17">
        <v>43865</v>
      </c>
      <c r="H1260" s="4">
        <v>335</v>
      </c>
      <c r="I1260" s="17">
        <v>43936</v>
      </c>
      <c r="J1260" s="4">
        <v>487</v>
      </c>
    </row>
    <row r="1261" spans="7:10">
      <c r="G1261" s="17">
        <v>43866</v>
      </c>
      <c r="H1261" s="4">
        <v>325</v>
      </c>
      <c r="I1261" s="17">
        <v>43937</v>
      </c>
      <c r="J1261" s="4">
        <v>401</v>
      </c>
    </row>
    <row r="1262" spans="7:10">
      <c r="G1262" s="17">
        <v>43867</v>
      </c>
      <c r="H1262" s="4">
        <v>342</v>
      </c>
      <c r="I1262" s="17">
        <v>43938</v>
      </c>
      <c r="J1262" s="4">
        <v>419</v>
      </c>
    </row>
    <row r="1263" spans="7:10">
      <c r="G1263" s="17">
        <v>43868</v>
      </c>
      <c r="H1263" s="4">
        <v>314</v>
      </c>
      <c r="I1263" s="17">
        <v>43939</v>
      </c>
      <c r="J1263" s="4">
        <v>292</v>
      </c>
    </row>
    <row r="1264" spans="7:10">
      <c r="G1264" s="17">
        <v>43869</v>
      </c>
      <c r="H1264" s="4">
        <v>300</v>
      </c>
      <c r="I1264" s="17">
        <v>43940</v>
      </c>
      <c r="J1264" s="4">
        <v>303</v>
      </c>
    </row>
    <row r="1265" spans="7:10">
      <c r="G1265" s="17">
        <v>43870</v>
      </c>
      <c r="H1265" s="4">
        <v>234</v>
      </c>
      <c r="I1265" s="17">
        <v>43941</v>
      </c>
      <c r="J1265" s="4">
        <v>411</v>
      </c>
    </row>
    <row r="1266" spans="7:10">
      <c r="G1266" s="17">
        <v>43871</v>
      </c>
      <c r="H1266" s="4">
        <v>335</v>
      </c>
      <c r="I1266" s="17">
        <v>43942</v>
      </c>
      <c r="J1266" s="4">
        <v>380</v>
      </c>
    </row>
    <row r="1267" spans="7:10">
      <c r="G1267" s="17">
        <v>43872</v>
      </c>
      <c r="H1267" s="4">
        <v>330</v>
      </c>
      <c r="I1267" s="17">
        <v>43943</v>
      </c>
      <c r="J1267" s="4">
        <v>405</v>
      </c>
    </row>
    <row r="1268" spans="7:10">
      <c r="G1268" s="17">
        <v>43873</v>
      </c>
      <c r="H1268" s="4">
        <v>321</v>
      </c>
      <c r="I1268" s="17">
        <v>43944</v>
      </c>
      <c r="J1268" s="4">
        <v>364</v>
      </c>
    </row>
    <row r="1269" spans="7:10">
      <c r="G1269" s="17">
        <v>43874</v>
      </c>
      <c r="H1269" s="4">
        <v>338</v>
      </c>
      <c r="I1269" s="17">
        <v>43945</v>
      </c>
      <c r="J1269" s="4">
        <v>405</v>
      </c>
    </row>
    <row r="1270" spans="7:10">
      <c r="G1270" s="17">
        <v>43875</v>
      </c>
      <c r="H1270" s="4">
        <v>328</v>
      </c>
      <c r="I1270" s="17">
        <v>43946</v>
      </c>
      <c r="J1270" s="4">
        <v>321</v>
      </c>
    </row>
    <row r="1271" spans="7:10">
      <c r="G1271" s="17">
        <v>43876</v>
      </c>
      <c r="H1271" s="4">
        <v>256</v>
      </c>
      <c r="I1271" s="17">
        <v>43947</v>
      </c>
      <c r="J1271" s="4">
        <v>359</v>
      </c>
    </row>
    <row r="1272" spans="7:10">
      <c r="G1272" s="17">
        <v>43877</v>
      </c>
      <c r="H1272" s="4">
        <v>299</v>
      </c>
      <c r="I1272" s="17">
        <v>43948</v>
      </c>
      <c r="J1272" s="4">
        <v>393</v>
      </c>
    </row>
    <row r="1273" spans="7:10">
      <c r="G1273" s="17">
        <v>43878</v>
      </c>
      <c r="H1273" s="4">
        <v>264</v>
      </c>
      <c r="I1273" s="17">
        <v>43949</v>
      </c>
      <c r="J1273" s="4">
        <v>440</v>
      </c>
    </row>
    <row r="1274" spans="7:10">
      <c r="G1274" s="17">
        <v>43879</v>
      </c>
      <c r="H1274" s="4">
        <v>292</v>
      </c>
      <c r="I1274" s="17">
        <v>43950</v>
      </c>
      <c r="J1274" s="4">
        <v>442</v>
      </c>
    </row>
    <row r="1275" spans="7:10">
      <c r="G1275" s="17">
        <v>43880</v>
      </c>
      <c r="H1275" s="4">
        <v>329</v>
      </c>
      <c r="I1275" s="17">
        <v>43951</v>
      </c>
      <c r="J1275" s="4">
        <v>413</v>
      </c>
    </row>
    <row r="1276" spans="7:10">
      <c r="G1276" s="17">
        <v>43881</v>
      </c>
      <c r="H1276" s="4">
        <v>326</v>
      </c>
      <c r="I1276" s="17">
        <v>43952</v>
      </c>
      <c r="J1276" s="4">
        <v>405</v>
      </c>
    </row>
    <row r="1277" spans="7:10">
      <c r="G1277" s="17">
        <v>43882</v>
      </c>
      <c r="H1277" s="4">
        <v>300</v>
      </c>
      <c r="I1277" s="17">
        <v>43953</v>
      </c>
      <c r="J1277" s="4">
        <v>306</v>
      </c>
    </row>
    <row r="1278" spans="7:10">
      <c r="G1278" s="17">
        <v>43883</v>
      </c>
      <c r="H1278" s="4">
        <v>241</v>
      </c>
      <c r="I1278" s="17">
        <v>43954</v>
      </c>
      <c r="J1278" s="4">
        <v>312</v>
      </c>
    </row>
    <row r="1279" spans="7:10">
      <c r="G1279" s="17">
        <v>43884</v>
      </c>
      <c r="H1279" s="4">
        <v>259</v>
      </c>
      <c r="I1279" s="17">
        <v>43955</v>
      </c>
      <c r="J1279" s="4">
        <v>403</v>
      </c>
    </row>
    <row r="1280" spans="7:10">
      <c r="G1280" s="17">
        <v>43885</v>
      </c>
      <c r="H1280" s="4">
        <v>362</v>
      </c>
      <c r="I1280" s="17">
        <v>43956</v>
      </c>
      <c r="J1280" s="4">
        <v>351</v>
      </c>
    </row>
    <row r="1281" spans="7:10">
      <c r="G1281" s="17">
        <v>43886</v>
      </c>
      <c r="H1281" s="4">
        <v>575</v>
      </c>
      <c r="I1281" s="17">
        <v>43957</v>
      </c>
      <c r="J1281" s="4">
        <v>436</v>
      </c>
    </row>
    <row r="1282" spans="7:10">
      <c r="G1282" s="17">
        <v>43887</v>
      </c>
      <c r="H1282" s="4">
        <v>351</v>
      </c>
      <c r="I1282" s="17">
        <v>43958</v>
      </c>
      <c r="J1282" s="4">
        <v>378</v>
      </c>
    </row>
    <row r="1283" spans="7:10">
      <c r="G1283" s="17">
        <v>43888</v>
      </c>
      <c r="H1283" s="4">
        <v>428</v>
      </c>
      <c r="I1283" s="17">
        <v>43959</v>
      </c>
      <c r="J1283" s="4">
        <v>385</v>
      </c>
    </row>
    <row r="1284" spans="7:10">
      <c r="G1284" s="17">
        <v>43889</v>
      </c>
      <c r="H1284" s="4">
        <v>379</v>
      </c>
      <c r="I1284" s="17">
        <v>43960</v>
      </c>
      <c r="J1284" s="4">
        <v>305</v>
      </c>
    </row>
    <row r="1285" spans="7:10">
      <c r="G1285" s="17">
        <v>43890</v>
      </c>
      <c r="H1285" s="4">
        <v>310</v>
      </c>
      <c r="I1285" s="17">
        <v>43961</v>
      </c>
      <c r="J1285" s="4">
        <v>264</v>
      </c>
    </row>
    <row r="1286" spans="7:10">
      <c r="G1286" s="17">
        <v>43891</v>
      </c>
      <c r="H1286" s="4">
        <v>270</v>
      </c>
      <c r="I1286" s="17">
        <v>43962</v>
      </c>
      <c r="J1286" s="4">
        <v>321</v>
      </c>
    </row>
    <row r="1287" spans="7:10">
      <c r="G1287" s="17">
        <v>43892</v>
      </c>
      <c r="H1287" s="4">
        <v>409</v>
      </c>
      <c r="I1287" s="17">
        <v>43963</v>
      </c>
      <c r="J1287" s="4">
        <v>351</v>
      </c>
    </row>
    <row r="1288" spans="7:10">
      <c r="G1288" s="17">
        <v>43893</v>
      </c>
      <c r="H1288" s="4">
        <v>398</v>
      </c>
      <c r="I1288" s="17">
        <v>43964</v>
      </c>
      <c r="J1288" s="4">
        <v>292</v>
      </c>
    </row>
    <row r="1289" spans="7:10">
      <c r="G1289" s="17">
        <v>43894</v>
      </c>
      <c r="H1289" s="4">
        <v>414</v>
      </c>
      <c r="I1289" s="17">
        <v>43965</v>
      </c>
      <c r="J1289" s="4">
        <v>384</v>
      </c>
    </row>
    <row r="1290" spans="7:10">
      <c r="G1290" s="17">
        <v>43895</v>
      </c>
      <c r="H1290" s="4">
        <v>300</v>
      </c>
      <c r="I1290" s="17">
        <v>43966</v>
      </c>
      <c r="J1290" s="4">
        <v>385</v>
      </c>
    </row>
    <row r="1291" spans="7:10">
      <c r="G1291" s="17">
        <v>43896</v>
      </c>
      <c r="H1291" s="4">
        <v>280</v>
      </c>
      <c r="I1291" s="17">
        <v>43967</v>
      </c>
      <c r="J1291" s="4">
        <v>316</v>
      </c>
    </row>
    <row r="1292" spans="7:10">
      <c r="G1292" s="17">
        <v>43897</v>
      </c>
      <c r="H1292" s="4">
        <v>251</v>
      </c>
      <c r="I1292" s="17">
        <v>43968</v>
      </c>
      <c r="J1292" s="4">
        <v>341</v>
      </c>
    </row>
    <row r="1293" spans="7:10">
      <c r="G1293" s="17">
        <v>43898</v>
      </c>
      <c r="H1293" s="4">
        <v>235</v>
      </c>
      <c r="I1293" s="17">
        <v>43969</v>
      </c>
      <c r="J1293" s="4">
        <v>531</v>
      </c>
    </row>
    <row r="1294" spans="7:10">
      <c r="G1294" s="17">
        <v>43899</v>
      </c>
      <c r="H1294" s="4">
        <v>315</v>
      </c>
      <c r="I1294" s="17">
        <v>43970</v>
      </c>
      <c r="J1294" s="4">
        <v>652</v>
      </c>
    </row>
    <row r="1295" spans="7:10">
      <c r="G1295" s="17">
        <v>43900</v>
      </c>
      <c r="H1295" s="4">
        <v>292</v>
      </c>
      <c r="I1295" s="17">
        <v>43971</v>
      </c>
      <c r="J1295" s="4">
        <v>602</v>
      </c>
    </row>
    <row r="1296" spans="7:10">
      <c r="G1296" s="17">
        <v>43901</v>
      </c>
      <c r="H1296" s="4">
        <v>300</v>
      </c>
      <c r="I1296" s="48">
        <v>43972</v>
      </c>
      <c r="J1296" s="4">
        <v>446</v>
      </c>
    </row>
    <row r="1297" spans="7:10">
      <c r="G1297" s="17">
        <v>43902</v>
      </c>
      <c r="H1297" s="4">
        <v>364</v>
      </c>
      <c r="I1297" s="52">
        <v>43973</v>
      </c>
      <c r="J1297" s="4">
        <v>502</v>
      </c>
    </row>
  </sheetData>
  <mergeCells count="8">
    <mergeCell ref="T1:U1"/>
    <mergeCell ref="V1:W1"/>
    <mergeCell ref="B1:C1"/>
    <mergeCell ref="D1:E1"/>
    <mergeCell ref="H1:I1"/>
    <mergeCell ref="J1:K1"/>
    <mergeCell ref="N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Exploratory Google Trends Data</vt:lpstr>
      <vt:lpstr>Twitter</vt:lpstr>
      <vt:lpstr>Forums</vt:lpstr>
      <vt:lpstr>Blogs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2021-01-15T11:16:17Z</dcterms:created>
  <dcterms:modified xsi:type="dcterms:W3CDTF">2021-02-12T15:12:46Z</dcterms:modified>
</cp:coreProperties>
</file>