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s\洛钼\调试记录\继保\"/>
    </mc:Choice>
  </mc:AlternateContent>
  <bookViews>
    <workbookView xWindow="0" yWindow="0" windowWidth="24972" windowHeight="10152"/>
  </bookViews>
  <sheets>
    <sheet name="变压器保护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" i="3"/>
</calcChain>
</file>

<file path=xl/sharedStrings.xml><?xml version="1.0" encoding="utf-8"?>
<sst xmlns="http://schemas.openxmlformats.org/spreadsheetml/2006/main" count="302" uniqueCount="128">
  <si>
    <t>子项名称</t>
    <phoneticPr fontId="1" type="noConversion"/>
  </si>
  <si>
    <t>型号</t>
    <phoneticPr fontId="1" type="noConversion"/>
  </si>
  <si>
    <t>制造厂家</t>
    <phoneticPr fontId="1" type="noConversion"/>
  </si>
  <si>
    <t>产品编号</t>
    <phoneticPr fontId="1" type="noConversion"/>
  </si>
  <si>
    <t>装置额定参数</t>
    <phoneticPr fontId="1" type="noConversion"/>
  </si>
  <si>
    <t>试验日期</t>
    <phoneticPr fontId="1" type="noConversion"/>
  </si>
  <si>
    <t>CSC-211-W4E-F12</t>
  </si>
  <si>
    <t>CT变比</t>
    <phoneticPr fontId="1" type="noConversion"/>
  </si>
  <si>
    <t>PT变比</t>
    <phoneticPr fontId="1" type="noConversion"/>
  </si>
  <si>
    <t>零序变比</t>
    <phoneticPr fontId="1" type="noConversion"/>
  </si>
  <si>
    <t>200/1</t>
    <phoneticPr fontId="1" type="noConversion"/>
  </si>
  <si>
    <t>11/0.11</t>
    <phoneticPr fontId="1" type="noConversion"/>
  </si>
  <si>
    <t>50/1</t>
    <phoneticPr fontId="1" type="noConversion"/>
  </si>
  <si>
    <t>北京四方继保自动化股份有限公司</t>
    <phoneticPr fontId="1" type="noConversion"/>
  </si>
  <si>
    <t>过流一段</t>
    <phoneticPr fontId="1" type="noConversion"/>
  </si>
  <si>
    <t>过流二段</t>
    <phoneticPr fontId="1" type="noConversion"/>
  </si>
  <si>
    <t>12.1A/0s</t>
    <phoneticPr fontId="1" type="noConversion"/>
  </si>
  <si>
    <t>2.36A/0.4s</t>
    <phoneticPr fontId="1" type="noConversion"/>
  </si>
  <si>
    <t>零序一段</t>
    <phoneticPr fontId="1" type="noConversion"/>
  </si>
  <si>
    <t>0.4A/0.1s</t>
    <phoneticPr fontId="1" type="noConversion"/>
  </si>
  <si>
    <t>过负荷</t>
    <phoneticPr fontId="1" type="noConversion"/>
  </si>
  <si>
    <t>安装单元</t>
    <phoneticPr fontId="1" type="noConversion"/>
  </si>
  <si>
    <t>200/1</t>
    <phoneticPr fontId="1" type="noConversion"/>
  </si>
  <si>
    <t>子项名称：zixiangmingcheng</t>
  </si>
  <si>
    <t>安装单元：anzhuangdanyuan</t>
  </si>
  <si>
    <t>型号：xinghao</t>
  </si>
  <si>
    <t>制造厂家：zhizaochangjia</t>
  </si>
  <si>
    <t>产品编号：chanpinbianhao</t>
  </si>
  <si>
    <t>装置额定参数：zhuangzhuedingcanshu</t>
  </si>
  <si>
    <t>试验日期：shiyandiquanqi</t>
  </si>
  <si>
    <t>CT变比：CTbianbi</t>
  </si>
  <si>
    <t>PT变比：PTbianbi</t>
  </si>
  <si>
    <t>零序变比：lingxubianbi</t>
  </si>
  <si>
    <t>过流一段：guoliuyiduan</t>
  </si>
  <si>
    <t>过流二段：guoliuerduan</t>
  </si>
  <si>
    <t>过流三段：guoliusanduan</t>
  </si>
  <si>
    <t>零序一段：lingxuyiduan</t>
  </si>
  <si>
    <t>过负荷：guofuhe</t>
  </si>
  <si>
    <t>zixiangmingcheng</t>
  </si>
  <si>
    <t>anzhuangdanyuan</t>
  </si>
  <si>
    <t>xinghao</t>
  </si>
  <si>
    <t>zhizaochangjia</t>
  </si>
  <si>
    <t>chanpinbianhao</t>
  </si>
  <si>
    <t>zhuangzhuedingcanshu</t>
  </si>
  <si>
    <t>shiyandiquanqi</t>
  </si>
  <si>
    <t>CTCTbianbi</t>
  </si>
  <si>
    <t>PTPTbianbi</t>
  </si>
  <si>
    <t>lingxubianbi</t>
  </si>
  <si>
    <t>guoliuyiduan</t>
  </si>
  <si>
    <t>guoliuerduan</t>
  </si>
  <si>
    <t>guoliusanduan</t>
  </si>
  <si>
    <t>lingxuyiduan</t>
  </si>
  <si>
    <t>guofuhe</t>
  </si>
  <si>
    <t>{{guoliuyiduant1}}</t>
    <phoneticPr fontId="1" type="noConversion"/>
  </si>
  <si>
    <t>{{guoliuyiduant2}}</t>
  </si>
  <si>
    <t>{{guoliuyiduant3}}</t>
  </si>
  <si>
    <t>{{guoliuerduant1}}</t>
    <phoneticPr fontId="1" type="noConversion"/>
  </si>
  <si>
    <t>{{guoliuerduant2}}</t>
  </si>
  <si>
    <t>{{guoliuerduant3}}</t>
  </si>
  <si>
    <t>{{I11}}</t>
    <phoneticPr fontId="1" type="noConversion"/>
  </si>
  <si>
    <t>{{I12}}</t>
  </si>
  <si>
    <t>{{I13}}</t>
  </si>
  <si>
    <t>{{I14}}</t>
  </si>
  <si>
    <t>{{I22}}</t>
    <phoneticPr fontId="1" type="noConversion"/>
  </si>
  <si>
    <t>{{I23}}</t>
  </si>
  <si>
    <t>{{I24}}</t>
  </si>
  <si>
    <t>{{I25}}</t>
  </si>
  <si>
    <t>{{I31}}</t>
    <phoneticPr fontId="1" type="noConversion"/>
  </si>
  <si>
    <t>{{I41}}</t>
    <phoneticPr fontId="1" type="noConversion"/>
  </si>
  <si>
    <t>{{U11}}</t>
    <phoneticPr fontId="1" type="noConversion"/>
  </si>
  <si>
    <t>{{U21}}</t>
    <phoneticPr fontId="1" type="noConversion"/>
  </si>
  <si>
    <t>{{U31}}</t>
    <phoneticPr fontId="1" type="noConversion"/>
  </si>
  <si>
    <t>{{U41}}</t>
    <phoneticPr fontId="1" type="noConversion"/>
  </si>
  <si>
    <t>中区混合矿选矿33kV配电室</t>
  </si>
  <si>
    <t>浮磁配电室1#变压器2AH3301EL106</t>
    <phoneticPr fontId="1" type="noConversion"/>
  </si>
  <si>
    <t>浮磁配电室2#变压器2AH3301EL107</t>
    <phoneticPr fontId="1" type="noConversion"/>
  </si>
  <si>
    <t>浮磁配电室3#变压器2AH3301EL206</t>
    <phoneticPr fontId="1" type="noConversion"/>
  </si>
  <si>
    <t>浮磁配电室4#变压器2AH3301EL207</t>
    <phoneticPr fontId="1" type="noConversion"/>
  </si>
  <si>
    <t>尾矿输送配电室1#变压器2AH3301EL110</t>
    <phoneticPr fontId="1" type="noConversion"/>
  </si>
  <si>
    <t>尾矿输送配电室2#变压器2AH3301EL209</t>
    <phoneticPr fontId="1" type="noConversion"/>
  </si>
  <si>
    <t>制酸配电室1#变压器2AH3301EL115</t>
    <phoneticPr fontId="1" type="noConversion"/>
  </si>
  <si>
    <t>制酸配电室2#变压器2AH3301EL214</t>
    <phoneticPr fontId="1" type="noConversion"/>
  </si>
  <si>
    <t>0.73A/10s</t>
    <phoneticPr fontId="1" type="noConversion"/>
  </si>
  <si>
    <t>150/1</t>
    <phoneticPr fontId="1" type="noConversion"/>
  </si>
  <si>
    <t>9.5A/0s</t>
    <phoneticPr fontId="1" type="noConversion"/>
  </si>
  <si>
    <t>1.26A/0.4s</t>
    <phoneticPr fontId="1" type="noConversion"/>
  </si>
  <si>
    <t>0.39A/10s</t>
    <phoneticPr fontId="1" type="noConversion"/>
  </si>
  <si>
    <t>粗碎箱式变压器2AH3301EL109</t>
    <phoneticPr fontId="1" type="noConversion"/>
  </si>
  <si>
    <t>尾矿库箱变2AH3301EL208</t>
    <phoneticPr fontId="1" type="noConversion"/>
  </si>
  <si>
    <t>100/1</t>
    <phoneticPr fontId="1" type="noConversion"/>
  </si>
  <si>
    <t>0.58A/10s</t>
    <phoneticPr fontId="1" type="noConversion"/>
  </si>
  <si>
    <t>磨矿配电室1#变压器2AH3301EL111</t>
    <phoneticPr fontId="1" type="noConversion"/>
  </si>
  <si>
    <t>磨矿配电室2#变压器2AH3301EL210</t>
    <phoneticPr fontId="1" type="noConversion"/>
  </si>
  <si>
    <t>1.9A/0.4s</t>
    <phoneticPr fontId="1" type="noConversion"/>
  </si>
  <si>
    <t>0.93A/10s</t>
    <phoneticPr fontId="1" type="noConversion"/>
  </si>
  <si>
    <t>焙烧配电室A系列1#变压器2AH3301EL113</t>
    <phoneticPr fontId="1" type="noConversion"/>
  </si>
  <si>
    <t>焙烧配电室A系列2#变压器2AH3301EL212</t>
    <phoneticPr fontId="1" type="noConversion"/>
  </si>
  <si>
    <t>焙烧配电室B系列1#变压器2AH3301EL114</t>
    <phoneticPr fontId="1" type="noConversion"/>
  </si>
  <si>
    <t>焙烧配电室B系列2#变压器2AH3301EL213</t>
    <phoneticPr fontId="1" type="noConversion"/>
  </si>
  <si>
    <t>10.6A/0s</t>
    <phoneticPr fontId="1" type="noConversion"/>
  </si>
  <si>
    <t>1.5A/0.4s</t>
    <phoneticPr fontId="1" type="noConversion"/>
  </si>
  <si>
    <t>0.46A/10s</t>
    <phoneticPr fontId="1" type="noConversion"/>
  </si>
  <si>
    <t>9.3A/0s</t>
    <phoneticPr fontId="1" type="noConversion"/>
  </si>
  <si>
    <t>1.9A/0.4s</t>
    <phoneticPr fontId="1" type="noConversion"/>
  </si>
  <si>
    <t>0.58A/10s</t>
    <phoneticPr fontId="1" type="noConversion"/>
  </si>
  <si>
    <t>3.0A/0.4s</t>
    <phoneticPr fontId="1" type="noConversion"/>
  </si>
  <si>
    <t>3.0A/0.4s</t>
    <phoneticPr fontId="1" type="noConversion"/>
  </si>
  <si>
    <t>14.3A/0s</t>
    <phoneticPr fontId="1" type="noConversion"/>
  </si>
  <si>
    <t>21.3A/0s</t>
    <phoneticPr fontId="1" type="noConversion"/>
  </si>
  <si>
    <t>110VDC/1A</t>
    <phoneticPr fontId="1" type="noConversion"/>
  </si>
  <si>
    <t>SFJB400008094022000003</t>
    <phoneticPr fontId="1" type="noConversion"/>
  </si>
  <si>
    <t>SFJB400008094022000007</t>
    <phoneticPr fontId="1" type="noConversion"/>
  </si>
  <si>
    <t>SFJB400008094022000021</t>
    <phoneticPr fontId="1" type="noConversion"/>
  </si>
  <si>
    <t>SFJB400008094022000008</t>
    <phoneticPr fontId="1" type="noConversion"/>
  </si>
  <si>
    <t>SFJB400008094022000015</t>
    <phoneticPr fontId="1" type="noConversion"/>
  </si>
  <si>
    <t>SFJB400008094022000016</t>
    <phoneticPr fontId="1" type="noConversion"/>
  </si>
  <si>
    <t>SFJB400008094022000001</t>
    <phoneticPr fontId="1" type="noConversion"/>
  </si>
  <si>
    <t>SFJB400008094022000013</t>
    <phoneticPr fontId="1" type="noConversion"/>
  </si>
  <si>
    <t>SFJB400008094022000011</t>
    <phoneticPr fontId="1" type="noConversion"/>
  </si>
  <si>
    <t>SFJB400008094022000023</t>
    <phoneticPr fontId="1" type="noConversion"/>
  </si>
  <si>
    <t>SFJB400008094022000004</t>
    <phoneticPr fontId="1" type="noConversion"/>
  </si>
  <si>
    <t>SFJB400008094022000010</t>
    <phoneticPr fontId="1" type="noConversion"/>
  </si>
  <si>
    <t>SFJB400008094022000019</t>
    <phoneticPr fontId="1" type="noConversion"/>
  </si>
  <si>
    <t>SFJB400008094022000012</t>
    <phoneticPr fontId="1" type="noConversion"/>
  </si>
  <si>
    <t>SFJB400008094022000005</t>
    <phoneticPr fontId="1" type="noConversion"/>
  </si>
  <si>
    <t>SFJB400008094022000020</t>
    <phoneticPr fontId="1" type="noConversion"/>
  </si>
  <si>
    <t>2023-03-14</t>
    <phoneticPr fontId="1" type="noConversion"/>
  </si>
  <si>
    <t>2023-03-15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</si>
</sst>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B1" workbookViewId="0">
      <selection activeCell="E8" sqref="E8"/>
    </sheetView>
  </sheetViews>
  <sheetFormatPr defaultRowHeight="14.4" x14ac:dyDescent="0.25"/>
  <cols>
    <col min="1" max="1" width="34.77734375" bestFit="1" customWidth="1"/>
    <col min="2" max="2" width="38" bestFit="1" customWidth="1"/>
    <col min="3" max="3" width="17.21875" bestFit="1" customWidth="1"/>
    <col min="4" max="4" width="33.6640625" bestFit="1" customWidth="1"/>
    <col min="5" max="5" width="24.88671875" bestFit="1" customWidth="1"/>
    <col min="6" max="6" width="13.88671875" bestFit="1" customWidth="1"/>
    <col min="7" max="7" width="11.6640625" style="1" bestFit="1" customWidth="1"/>
    <col min="8" max="8" width="7.5546875" bestFit="1" customWidth="1"/>
    <col min="9" max="9" width="8.5546875" bestFit="1" customWidth="1"/>
    <col min="10" max="11" width="9.5546875" bestFit="1" customWidth="1"/>
    <col min="12" max="12" width="11.6640625" bestFit="1" customWidth="1"/>
    <col min="13" max="14" width="10.5546875" bestFit="1" customWidth="1"/>
  </cols>
  <sheetData>
    <row r="1" spans="1:14" x14ac:dyDescent="0.2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18</v>
      </c>
      <c r="N1" t="s">
        <v>20</v>
      </c>
    </row>
    <row r="2" spans="1:14" x14ac:dyDescent="0.25">
      <c r="A2" t="s">
        <v>73</v>
      </c>
      <c r="B2" t="s">
        <v>95</v>
      </c>
      <c r="C2" t="s">
        <v>6</v>
      </c>
      <c r="D2" t="s">
        <v>13</v>
      </c>
      <c r="E2" t="s">
        <v>110</v>
      </c>
      <c r="F2" t="s">
        <v>109</v>
      </c>
      <c r="G2" s="1" t="s">
        <v>126</v>
      </c>
      <c r="H2" t="s">
        <v>10</v>
      </c>
      <c r="I2" t="s">
        <v>11</v>
      </c>
      <c r="J2" s="1" t="s">
        <v>12</v>
      </c>
      <c r="K2" t="s">
        <v>99</v>
      </c>
      <c r="L2" t="s">
        <v>100</v>
      </c>
      <c r="M2" t="s">
        <v>19</v>
      </c>
      <c r="N2" t="s">
        <v>101</v>
      </c>
    </row>
    <row r="3" spans="1:14" x14ac:dyDescent="0.25">
      <c r="A3" t="s">
        <v>73</v>
      </c>
      <c r="B3" t="s">
        <v>96</v>
      </c>
      <c r="C3" t="s">
        <v>6</v>
      </c>
      <c r="D3" t="s">
        <v>13</v>
      </c>
      <c r="E3" t="s">
        <v>123</v>
      </c>
      <c r="F3" t="s">
        <v>109</v>
      </c>
      <c r="G3" s="1" t="s">
        <v>126</v>
      </c>
      <c r="H3" t="s">
        <v>10</v>
      </c>
      <c r="I3" t="s">
        <v>11</v>
      </c>
      <c r="J3" s="1" t="s">
        <v>12</v>
      </c>
      <c r="K3" t="s">
        <v>99</v>
      </c>
      <c r="L3" t="s">
        <v>100</v>
      </c>
      <c r="M3" t="s">
        <v>19</v>
      </c>
      <c r="N3" t="s">
        <v>101</v>
      </c>
    </row>
    <row r="4" spans="1:14" x14ac:dyDescent="0.25">
      <c r="A4" t="s">
        <v>73</v>
      </c>
      <c r="B4" t="s">
        <v>97</v>
      </c>
      <c r="C4" t="s">
        <v>6</v>
      </c>
      <c r="D4" t="s">
        <v>13</v>
      </c>
      <c r="E4" t="s">
        <v>124</v>
      </c>
      <c r="F4" t="s">
        <v>109</v>
      </c>
      <c r="G4" s="1" t="s">
        <v>126</v>
      </c>
      <c r="H4" t="s">
        <v>10</v>
      </c>
      <c r="I4" t="s">
        <v>11</v>
      </c>
      <c r="J4" s="1" t="s">
        <v>12</v>
      </c>
      <c r="K4" t="s">
        <v>102</v>
      </c>
      <c r="L4" t="s">
        <v>103</v>
      </c>
      <c r="M4" t="s">
        <v>19</v>
      </c>
      <c r="N4" t="s">
        <v>104</v>
      </c>
    </row>
    <row r="5" spans="1:14" x14ac:dyDescent="0.25">
      <c r="A5" t="s">
        <v>73</v>
      </c>
      <c r="B5" t="s">
        <v>98</v>
      </c>
      <c r="C5" t="s">
        <v>6</v>
      </c>
      <c r="D5" t="s">
        <v>13</v>
      </c>
      <c r="E5" t="s">
        <v>125</v>
      </c>
      <c r="F5" t="s">
        <v>109</v>
      </c>
      <c r="G5" s="1" t="s">
        <v>126</v>
      </c>
      <c r="H5" t="s">
        <v>10</v>
      </c>
      <c r="I5" t="s">
        <v>11</v>
      </c>
      <c r="J5" s="1" t="s">
        <v>12</v>
      </c>
      <c r="K5" t="s">
        <v>102</v>
      </c>
      <c r="L5" t="s">
        <v>103</v>
      </c>
      <c r="M5" t="s">
        <v>19</v>
      </c>
      <c r="N5" t="s">
        <v>104</v>
      </c>
    </row>
    <row r="6" spans="1:14" x14ac:dyDescent="0.25">
      <c r="A6" t="s">
        <v>73</v>
      </c>
      <c r="B6" t="s">
        <v>87</v>
      </c>
      <c r="C6" t="s">
        <v>6</v>
      </c>
      <c r="D6" t="s">
        <v>13</v>
      </c>
      <c r="E6" t="s">
        <v>111</v>
      </c>
      <c r="F6" t="s">
        <v>109</v>
      </c>
      <c r="G6" s="1" t="s">
        <v>126</v>
      </c>
      <c r="H6" t="s">
        <v>83</v>
      </c>
      <c r="I6" t="s">
        <v>11</v>
      </c>
      <c r="J6" s="1" t="s">
        <v>12</v>
      </c>
      <c r="K6" t="s">
        <v>84</v>
      </c>
      <c r="L6" t="s">
        <v>85</v>
      </c>
      <c r="M6" t="s">
        <v>19</v>
      </c>
      <c r="N6" t="s">
        <v>86</v>
      </c>
    </row>
    <row r="7" spans="1:14" x14ac:dyDescent="0.25">
      <c r="A7" t="s">
        <v>73</v>
      </c>
      <c r="B7" t="s">
        <v>74</v>
      </c>
      <c r="C7" t="s">
        <v>6</v>
      </c>
      <c r="D7" t="s">
        <v>13</v>
      </c>
      <c r="E7" t="s">
        <v>112</v>
      </c>
      <c r="F7" t="s">
        <v>109</v>
      </c>
      <c r="G7" s="1" t="s">
        <v>126</v>
      </c>
      <c r="H7" t="s">
        <v>22</v>
      </c>
      <c r="I7" t="s">
        <v>11</v>
      </c>
      <c r="J7" s="1" t="s">
        <v>12</v>
      </c>
      <c r="K7" t="s">
        <v>16</v>
      </c>
      <c r="L7" t="s">
        <v>17</v>
      </c>
      <c r="M7" t="s">
        <v>19</v>
      </c>
      <c r="N7" t="s">
        <v>82</v>
      </c>
    </row>
    <row r="8" spans="1:14" x14ac:dyDescent="0.25">
      <c r="A8" t="s">
        <v>73</v>
      </c>
      <c r="B8" t="s">
        <v>75</v>
      </c>
      <c r="C8" t="s">
        <v>6</v>
      </c>
      <c r="D8" t="s">
        <v>13</v>
      </c>
      <c r="E8" t="s">
        <v>113</v>
      </c>
      <c r="F8" t="s">
        <v>109</v>
      </c>
      <c r="G8" s="1" t="s">
        <v>126</v>
      </c>
      <c r="H8" t="s">
        <v>10</v>
      </c>
      <c r="I8" t="s">
        <v>11</v>
      </c>
      <c r="J8" s="1" t="s">
        <v>12</v>
      </c>
      <c r="K8" t="s">
        <v>16</v>
      </c>
      <c r="L8" t="s">
        <v>17</v>
      </c>
      <c r="M8" t="s">
        <v>19</v>
      </c>
      <c r="N8" t="s">
        <v>82</v>
      </c>
    </row>
    <row r="9" spans="1:14" x14ac:dyDescent="0.25">
      <c r="A9" t="s">
        <v>73</v>
      </c>
      <c r="B9" t="s">
        <v>76</v>
      </c>
      <c r="C9" t="s">
        <v>6</v>
      </c>
      <c r="D9" t="s">
        <v>13</v>
      </c>
      <c r="E9" t="s">
        <v>114</v>
      </c>
      <c r="F9" t="s">
        <v>109</v>
      </c>
      <c r="G9" s="1" t="s">
        <v>127</v>
      </c>
      <c r="H9" t="s">
        <v>10</v>
      </c>
      <c r="I9" t="s">
        <v>11</v>
      </c>
      <c r="J9" s="1" t="s">
        <v>12</v>
      </c>
      <c r="K9" t="s">
        <v>16</v>
      </c>
      <c r="L9" t="s">
        <v>17</v>
      </c>
      <c r="M9" t="s">
        <v>19</v>
      </c>
      <c r="N9" t="s">
        <v>82</v>
      </c>
    </row>
    <row r="10" spans="1:14" x14ac:dyDescent="0.25">
      <c r="A10" t="s">
        <v>73</v>
      </c>
      <c r="B10" t="s">
        <v>77</v>
      </c>
      <c r="C10" t="s">
        <v>6</v>
      </c>
      <c r="D10" t="s">
        <v>13</v>
      </c>
      <c r="E10" t="s">
        <v>115</v>
      </c>
      <c r="F10" t="s">
        <v>109</v>
      </c>
      <c r="G10" s="1" t="s">
        <v>127</v>
      </c>
      <c r="H10" t="s">
        <v>10</v>
      </c>
      <c r="I10" t="s">
        <v>11</v>
      </c>
      <c r="J10" s="1" t="s">
        <v>12</v>
      </c>
      <c r="K10" t="s">
        <v>16</v>
      </c>
      <c r="L10" t="s">
        <v>17</v>
      </c>
      <c r="M10" t="s">
        <v>19</v>
      </c>
      <c r="N10" t="s">
        <v>82</v>
      </c>
    </row>
    <row r="11" spans="1:14" x14ac:dyDescent="0.25">
      <c r="A11" t="s">
        <v>73</v>
      </c>
      <c r="B11" t="s">
        <v>91</v>
      </c>
      <c r="C11" t="s">
        <v>6</v>
      </c>
      <c r="D11" t="s">
        <v>13</v>
      </c>
      <c r="E11" t="s">
        <v>117</v>
      </c>
      <c r="F11" t="s">
        <v>109</v>
      </c>
      <c r="G11" s="1" t="s">
        <v>127</v>
      </c>
      <c r="H11" t="s">
        <v>89</v>
      </c>
      <c r="I11" t="s">
        <v>11</v>
      </c>
      <c r="J11" s="1" t="s">
        <v>12</v>
      </c>
      <c r="K11" t="s">
        <v>108</v>
      </c>
      <c r="L11" t="s">
        <v>105</v>
      </c>
      <c r="M11" t="s">
        <v>19</v>
      </c>
      <c r="N11" t="s">
        <v>94</v>
      </c>
    </row>
    <row r="12" spans="1:14" x14ac:dyDescent="0.25">
      <c r="A12" t="s">
        <v>73</v>
      </c>
      <c r="B12" t="s">
        <v>92</v>
      </c>
      <c r="C12" t="s">
        <v>6</v>
      </c>
      <c r="D12" t="s">
        <v>13</v>
      </c>
      <c r="E12" t="s">
        <v>116</v>
      </c>
      <c r="F12" t="s">
        <v>109</v>
      </c>
      <c r="G12" s="1" t="s">
        <v>127</v>
      </c>
      <c r="H12" t="s">
        <v>89</v>
      </c>
      <c r="I12" t="s">
        <v>11</v>
      </c>
      <c r="J12" s="1" t="s">
        <v>12</v>
      </c>
      <c r="K12" t="s">
        <v>108</v>
      </c>
      <c r="L12" t="s">
        <v>106</v>
      </c>
      <c r="M12" t="s">
        <v>19</v>
      </c>
      <c r="N12" t="s">
        <v>94</v>
      </c>
    </row>
    <row r="13" spans="1:14" x14ac:dyDescent="0.25">
      <c r="A13" t="s">
        <v>73</v>
      </c>
      <c r="B13" t="s">
        <v>88</v>
      </c>
      <c r="C13" t="s">
        <v>6</v>
      </c>
      <c r="D13" t="s">
        <v>13</v>
      </c>
      <c r="E13" t="s">
        <v>118</v>
      </c>
      <c r="F13" t="s">
        <v>109</v>
      </c>
      <c r="G13" s="1" t="s">
        <v>127</v>
      </c>
      <c r="H13" t="s">
        <v>89</v>
      </c>
      <c r="I13" t="s">
        <v>11</v>
      </c>
      <c r="J13" s="1" t="s">
        <v>12</v>
      </c>
      <c r="K13" t="s">
        <v>107</v>
      </c>
      <c r="L13" t="s">
        <v>93</v>
      </c>
      <c r="M13" t="s">
        <v>19</v>
      </c>
      <c r="N13" t="s">
        <v>90</v>
      </c>
    </row>
    <row r="14" spans="1:14" x14ac:dyDescent="0.25">
      <c r="A14" t="s">
        <v>73</v>
      </c>
      <c r="B14" t="s">
        <v>78</v>
      </c>
      <c r="C14" t="s">
        <v>6</v>
      </c>
      <c r="D14" t="s">
        <v>13</v>
      </c>
      <c r="E14" t="s">
        <v>119</v>
      </c>
      <c r="F14" t="s">
        <v>109</v>
      </c>
      <c r="G14" s="1" t="s">
        <v>127</v>
      </c>
      <c r="H14" t="s">
        <v>10</v>
      </c>
      <c r="I14" t="s">
        <v>11</v>
      </c>
      <c r="J14" s="1" t="s">
        <v>12</v>
      </c>
      <c r="K14" t="s">
        <v>16</v>
      </c>
      <c r="L14" t="s">
        <v>17</v>
      </c>
      <c r="M14" t="s">
        <v>19</v>
      </c>
      <c r="N14" t="s">
        <v>82</v>
      </c>
    </row>
    <row r="15" spans="1:14" x14ac:dyDescent="0.25">
      <c r="A15" t="s">
        <v>73</v>
      </c>
      <c r="B15" t="s">
        <v>79</v>
      </c>
      <c r="C15" t="s">
        <v>6</v>
      </c>
      <c r="D15" t="s">
        <v>13</v>
      </c>
      <c r="E15" t="s">
        <v>120</v>
      </c>
      <c r="F15" t="s">
        <v>109</v>
      </c>
      <c r="G15" s="1" t="s">
        <v>127</v>
      </c>
      <c r="H15" t="s">
        <v>10</v>
      </c>
      <c r="I15" t="s">
        <v>11</v>
      </c>
      <c r="J15" s="1" t="s">
        <v>12</v>
      </c>
      <c r="K15" t="s">
        <v>16</v>
      </c>
      <c r="L15" t="s">
        <v>17</v>
      </c>
      <c r="M15" t="s">
        <v>19</v>
      </c>
      <c r="N15" t="s">
        <v>82</v>
      </c>
    </row>
    <row r="16" spans="1:14" x14ac:dyDescent="0.25">
      <c r="A16" t="s">
        <v>73</v>
      </c>
      <c r="B16" t="s">
        <v>80</v>
      </c>
      <c r="C16" t="s">
        <v>6</v>
      </c>
      <c r="D16" t="s">
        <v>13</v>
      </c>
      <c r="E16" t="s">
        <v>121</v>
      </c>
      <c r="F16" t="s">
        <v>109</v>
      </c>
      <c r="G16" s="1" t="s">
        <v>127</v>
      </c>
      <c r="H16" t="s">
        <v>10</v>
      </c>
      <c r="I16" t="s">
        <v>11</v>
      </c>
      <c r="J16" s="1" t="s">
        <v>12</v>
      </c>
      <c r="K16" t="s">
        <v>16</v>
      </c>
      <c r="L16" t="s">
        <v>17</v>
      </c>
      <c r="M16" t="s">
        <v>19</v>
      </c>
      <c r="N16" t="s">
        <v>82</v>
      </c>
    </row>
    <row r="17" spans="1:14" x14ac:dyDescent="0.25">
      <c r="A17" t="s">
        <v>73</v>
      </c>
      <c r="B17" t="s">
        <v>81</v>
      </c>
      <c r="C17" t="s">
        <v>6</v>
      </c>
      <c r="D17" t="s">
        <v>13</v>
      </c>
      <c r="E17" t="s">
        <v>122</v>
      </c>
      <c r="F17" t="s">
        <v>109</v>
      </c>
      <c r="G17" s="1" t="s">
        <v>127</v>
      </c>
      <c r="H17" t="s">
        <v>10</v>
      </c>
      <c r="I17" t="s">
        <v>11</v>
      </c>
      <c r="J17" s="1" t="s">
        <v>12</v>
      </c>
      <c r="K17" t="s">
        <v>16</v>
      </c>
      <c r="L17" t="s">
        <v>17</v>
      </c>
      <c r="M17" t="s">
        <v>19</v>
      </c>
      <c r="N17" t="s">
        <v>82</v>
      </c>
    </row>
  </sheetData>
  <sortState ref="A2:N17">
    <sortCondition ref="B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9" sqref="E9"/>
    </sheetView>
  </sheetViews>
  <sheetFormatPr defaultRowHeight="14.4" x14ac:dyDescent="0.25"/>
  <cols>
    <col min="1" max="1" width="38" bestFit="1" customWidth="1"/>
    <col min="3" max="3" width="22.6640625" bestFit="1" customWidth="1"/>
    <col min="5" max="5" width="27.109375" bestFit="1" customWidth="1"/>
  </cols>
  <sheetData>
    <row r="1" spans="1:5" x14ac:dyDescent="0.25">
      <c r="A1" t="s">
        <v>23</v>
      </c>
      <c r="C1" t="s">
        <v>38</v>
      </c>
      <c r="E1" t="str">
        <f>CONCATENATE("{{",C1,"}}")</f>
        <v>{{zixiangmingcheng}}</v>
      </c>
    </row>
    <row r="2" spans="1:5" x14ac:dyDescent="0.25">
      <c r="A2" t="s">
        <v>24</v>
      </c>
      <c r="C2" t="s">
        <v>39</v>
      </c>
      <c r="E2" t="str">
        <f t="shared" ref="E2:E15" si="0">CONCATENATE("{{",C2,"}}")</f>
        <v>{{anzhuangdanyuan}}</v>
      </c>
    </row>
    <row r="3" spans="1:5" x14ac:dyDescent="0.25">
      <c r="A3" t="s">
        <v>25</v>
      </c>
      <c r="C3" t="s">
        <v>40</v>
      </c>
      <c r="E3" t="str">
        <f t="shared" si="0"/>
        <v>{{xinghao}}</v>
      </c>
    </row>
    <row r="4" spans="1:5" x14ac:dyDescent="0.25">
      <c r="A4" t="s">
        <v>26</v>
      </c>
      <c r="C4" t="s">
        <v>41</v>
      </c>
      <c r="E4" t="str">
        <f t="shared" si="0"/>
        <v>{{zhizaochangjia}}</v>
      </c>
    </row>
    <row r="5" spans="1:5" x14ac:dyDescent="0.25">
      <c r="A5" t="s">
        <v>27</v>
      </c>
      <c r="C5" t="s">
        <v>42</v>
      </c>
      <c r="E5" t="str">
        <f t="shared" si="0"/>
        <v>{{chanpinbianhao}}</v>
      </c>
    </row>
    <row r="6" spans="1:5" x14ac:dyDescent="0.25">
      <c r="A6" t="s">
        <v>28</v>
      </c>
      <c r="C6" t="s">
        <v>43</v>
      </c>
      <c r="E6" t="str">
        <f t="shared" si="0"/>
        <v>{{zhuangzhuedingcanshu}}</v>
      </c>
    </row>
    <row r="7" spans="1:5" x14ac:dyDescent="0.25">
      <c r="A7" t="s">
        <v>29</v>
      </c>
      <c r="C7" t="s">
        <v>44</v>
      </c>
      <c r="E7" t="str">
        <f t="shared" si="0"/>
        <v>{{shiyandiquanqi}}</v>
      </c>
    </row>
    <row r="8" spans="1:5" x14ac:dyDescent="0.25">
      <c r="A8" t="s">
        <v>30</v>
      </c>
      <c r="C8" t="s">
        <v>45</v>
      </c>
      <c r="E8" t="str">
        <f t="shared" si="0"/>
        <v>{{CTCTbianbi}}</v>
      </c>
    </row>
    <row r="9" spans="1:5" x14ac:dyDescent="0.25">
      <c r="A9" t="s">
        <v>31</v>
      </c>
      <c r="C9" t="s">
        <v>46</v>
      </c>
      <c r="E9" t="str">
        <f t="shared" si="0"/>
        <v>{{PTPTbianbi}}</v>
      </c>
    </row>
    <row r="10" spans="1:5" x14ac:dyDescent="0.25">
      <c r="A10" t="s">
        <v>32</v>
      </c>
      <c r="C10" t="s">
        <v>47</v>
      </c>
      <c r="E10" t="str">
        <f t="shared" si="0"/>
        <v>{{lingxubianbi}}</v>
      </c>
    </row>
    <row r="11" spans="1:5" x14ac:dyDescent="0.25">
      <c r="A11" t="s">
        <v>33</v>
      </c>
      <c r="C11" t="s">
        <v>48</v>
      </c>
      <c r="E11" t="str">
        <f t="shared" si="0"/>
        <v>{{guoliuyiduan}}</v>
      </c>
    </row>
    <row r="12" spans="1:5" x14ac:dyDescent="0.25">
      <c r="A12" t="s">
        <v>34</v>
      </c>
      <c r="C12" t="s">
        <v>49</v>
      </c>
      <c r="E12" t="str">
        <f t="shared" si="0"/>
        <v>{{guoliuerduan}}</v>
      </c>
    </row>
    <row r="13" spans="1:5" x14ac:dyDescent="0.25">
      <c r="A13" t="s">
        <v>35</v>
      </c>
      <c r="C13" t="s">
        <v>50</v>
      </c>
      <c r="E13" t="str">
        <f t="shared" si="0"/>
        <v>{{guoliusanduan}}</v>
      </c>
    </row>
    <row r="14" spans="1:5" x14ac:dyDescent="0.25">
      <c r="A14" t="s">
        <v>36</v>
      </c>
      <c r="C14" t="s">
        <v>51</v>
      </c>
      <c r="E14" t="str">
        <f t="shared" si="0"/>
        <v>{{lingxuyiduan}}</v>
      </c>
    </row>
    <row r="15" spans="1:5" x14ac:dyDescent="0.25">
      <c r="A15" t="s">
        <v>37</v>
      </c>
      <c r="C15" t="s">
        <v>52</v>
      </c>
      <c r="E15" t="str">
        <f t="shared" si="0"/>
        <v>{{guofuhe}}</v>
      </c>
    </row>
    <row r="18" spans="3:6" x14ac:dyDescent="0.25">
      <c r="C18" t="s">
        <v>59</v>
      </c>
      <c r="D18" t="s">
        <v>63</v>
      </c>
      <c r="E18" t="s">
        <v>67</v>
      </c>
      <c r="F18" t="s">
        <v>68</v>
      </c>
    </row>
    <row r="19" spans="3:6" x14ac:dyDescent="0.25">
      <c r="C19" t="s">
        <v>60</v>
      </c>
      <c r="D19" t="s">
        <v>64</v>
      </c>
      <c r="E19" t="s">
        <v>67</v>
      </c>
      <c r="F19" t="s">
        <v>68</v>
      </c>
    </row>
    <row r="20" spans="3:6" x14ac:dyDescent="0.25">
      <c r="C20" t="s">
        <v>61</v>
      </c>
      <c r="D20" t="s">
        <v>65</v>
      </c>
      <c r="E20" t="s">
        <v>67</v>
      </c>
      <c r="F20" t="s">
        <v>68</v>
      </c>
    </row>
    <row r="21" spans="3:6" x14ac:dyDescent="0.25">
      <c r="C21" t="s">
        <v>62</v>
      </c>
      <c r="D21" t="s">
        <v>66</v>
      </c>
      <c r="E21" t="s">
        <v>67</v>
      </c>
      <c r="F21" t="s">
        <v>68</v>
      </c>
    </row>
    <row r="22" spans="3:6" x14ac:dyDescent="0.25">
      <c r="C22" t="s">
        <v>69</v>
      </c>
      <c r="D22" t="s">
        <v>70</v>
      </c>
      <c r="E22" t="s">
        <v>71</v>
      </c>
      <c r="F22" t="s">
        <v>72</v>
      </c>
    </row>
    <row r="23" spans="3:6" x14ac:dyDescent="0.25">
      <c r="C23" t="s">
        <v>69</v>
      </c>
      <c r="D23" t="s">
        <v>70</v>
      </c>
      <c r="E23" t="s">
        <v>71</v>
      </c>
      <c r="F23" t="s">
        <v>72</v>
      </c>
    </row>
    <row r="24" spans="3:6" x14ac:dyDescent="0.25">
      <c r="C24" t="s">
        <v>69</v>
      </c>
      <c r="D24" t="s">
        <v>70</v>
      </c>
      <c r="E24" t="s">
        <v>71</v>
      </c>
      <c r="F24" t="s">
        <v>72</v>
      </c>
    </row>
    <row r="26" spans="3:6" x14ac:dyDescent="0.25">
      <c r="C26" t="s">
        <v>53</v>
      </c>
    </row>
    <row r="27" spans="3:6" x14ac:dyDescent="0.25">
      <c r="C27" t="s">
        <v>54</v>
      </c>
    </row>
    <row r="28" spans="3:6" x14ac:dyDescent="0.25">
      <c r="C28" t="s">
        <v>55</v>
      </c>
    </row>
    <row r="29" spans="3:6" x14ac:dyDescent="0.25">
      <c r="C29" t="s">
        <v>56</v>
      </c>
    </row>
    <row r="30" spans="3:6" x14ac:dyDescent="0.25">
      <c r="C30" t="s">
        <v>57</v>
      </c>
    </row>
    <row r="31" spans="3:6" x14ac:dyDescent="0.25">
      <c r="C3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变压器保护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Mr</dc:creator>
  <cp:lastModifiedBy>Ming Mr</cp:lastModifiedBy>
  <dcterms:created xsi:type="dcterms:W3CDTF">2024-02-14T07:16:19Z</dcterms:created>
  <dcterms:modified xsi:type="dcterms:W3CDTF">2024-02-16T06:55:27Z</dcterms:modified>
</cp:coreProperties>
</file>