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obs\洛钼\调试记录\低压电机\"/>
    </mc:Choice>
  </mc:AlternateContent>
  <bookViews>
    <workbookView xWindow="-108" yWindow="-108" windowWidth="23256" windowHeight="12456"/>
  </bookViews>
  <sheets>
    <sheet name="4.1.3" sheetId="1" r:id="rId1"/>
  </sheets>
  <definedNames>
    <definedName name="_xlnm.Print_Area" localSheetId="0">'4.1.3'!$A$1:$P$28</definedName>
    <definedName name="切片器_分部工程代号">#N/A</definedName>
    <definedName name="切片器_分项工程代号">#N/A</definedName>
    <definedName name="切片器_分项工程代号1">#N/A</definedName>
    <definedName name="切片器_分项工程代号11">#N/A</definedName>
    <definedName name="切片器_分项工程名称">#N/A</definedName>
    <definedName name="切片器_分项工程名称1">#N/A</definedName>
    <definedName name="切片器_分项工程名称11">#N/A</definedName>
    <definedName name="切片器_分项工程名称111">#N/A</definedName>
    <definedName name="切片器_隐蔽类型">#N/A</definedName>
    <definedName name="切片器_子分部代号">#N/A</definedName>
    <definedName name="切片器_子项名称">#N/A</definedName>
    <definedName name="切片器_子项名称1">#N/A</definedName>
    <definedName name="切片器_子项名称2">#N/A</definedName>
    <definedName name="切片器_子项名称21">#N/A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C20" i="1"/>
  <c r="I20" i="1" s="1"/>
  <c r="D23" i="1"/>
  <c r="D24" i="1" l="1"/>
  <c r="M24" i="1" s="1"/>
  <c r="I24" i="1" l="1"/>
</calcChain>
</file>

<file path=xl/sharedStrings.xml><?xml version="1.0" encoding="utf-8"?>
<sst xmlns="http://schemas.openxmlformats.org/spreadsheetml/2006/main" count="60" uniqueCount="51">
  <si>
    <t>设备名称</t>
    <phoneticPr fontId="3" type="noConversion"/>
  </si>
  <si>
    <t>型号</t>
    <phoneticPr fontId="3" type="noConversion"/>
  </si>
  <si>
    <t>额定电流（A）</t>
    <phoneticPr fontId="3" type="noConversion"/>
  </si>
  <si>
    <t>出厂日期</t>
    <phoneticPr fontId="3" type="noConversion"/>
  </si>
  <si>
    <t>产品编号</t>
    <phoneticPr fontId="3" type="noConversion"/>
  </si>
  <si>
    <t xml:space="preserve">   2.试验依据</t>
    <phoneticPr fontId="3" type="noConversion"/>
  </si>
  <si>
    <t>相别</t>
    <phoneticPr fontId="3" type="noConversion"/>
  </si>
  <si>
    <t>试验人员</t>
    <phoneticPr fontId="3" type="noConversion"/>
  </si>
  <si>
    <t>年   月   日</t>
    <phoneticPr fontId="3" type="noConversion"/>
  </si>
  <si>
    <t>结    论</t>
    <phoneticPr fontId="3" type="noConversion"/>
  </si>
  <si>
    <t>审核人员</t>
    <phoneticPr fontId="3" type="noConversion"/>
  </si>
  <si>
    <t xml:space="preserve">   1.设备参数</t>
    <phoneticPr fontId="3" type="noConversion"/>
  </si>
  <si>
    <t>额定功率（kW）</t>
    <phoneticPr fontId="3" type="noConversion"/>
  </si>
  <si>
    <t>制造厂</t>
    <phoneticPr fontId="3" type="noConversion"/>
  </si>
  <si>
    <t>A相</t>
    <phoneticPr fontId="3" type="noConversion"/>
  </si>
  <si>
    <t>B相</t>
    <phoneticPr fontId="3" type="noConversion"/>
  </si>
  <si>
    <t>C相</t>
    <phoneticPr fontId="3" type="noConversion"/>
  </si>
  <si>
    <t xml:space="preserve">   3.绕组的绝缘电阻</t>
    <phoneticPr fontId="3" type="noConversion"/>
  </si>
  <si>
    <r>
      <t>绝缘电阻（M</t>
    </r>
    <r>
      <rPr>
        <sz val="12"/>
        <rFont val="Calibri"/>
        <family val="2"/>
      </rPr>
      <t>Ω</t>
    </r>
    <r>
      <rPr>
        <sz val="12"/>
        <rFont val="宋体"/>
        <family val="3"/>
        <charset val="134"/>
      </rPr>
      <t>）</t>
    </r>
    <phoneticPr fontId="3" type="noConversion"/>
  </si>
  <si>
    <t xml:space="preserve">   4.绕组的直流电阻</t>
    <phoneticPr fontId="3" type="noConversion"/>
  </si>
  <si>
    <t>被试绕组</t>
    <phoneticPr fontId="3" type="noConversion"/>
  </si>
  <si>
    <t>GB50150-2016《电气装置安装工程电气设备交接试验标准》</t>
    <phoneticPr fontId="3" type="noConversion"/>
  </si>
  <si>
    <t>&gt;100</t>
  </si>
  <si>
    <t>&gt;100</t>
    <phoneticPr fontId="3" type="noConversion"/>
  </si>
  <si>
    <t>测试时系统电压(V)</t>
    <phoneticPr fontId="3" type="noConversion"/>
  </si>
  <si>
    <t>合格</t>
    <phoneticPr fontId="3" type="noConversion"/>
  </si>
  <si>
    <t>日期</t>
    <phoneticPr fontId="3" type="noConversion"/>
  </si>
  <si>
    <t>空载电流（A）</t>
    <phoneticPr fontId="3" type="noConversion"/>
  </si>
  <si>
    <t>额定电压（V）</t>
    <phoneticPr fontId="3" type="noConversion"/>
  </si>
  <si>
    <t xml:space="preserve">   5.空载电流测量</t>
    <phoneticPr fontId="3" type="noConversion"/>
  </si>
  <si>
    <t xml:space="preserve">   6.试验结论</t>
    <phoneticPr fontId="3" type="noConversion"/>
  </si>
  <si>
    <t>项目名称</t>
    <phoneticPr fontId="3" type="noConversion"/>
  </si>
  <si>
    <t>检查日期</t>
    <phoneticPr fontId="3" type="noConversion"/>
  </si>
  <si>
    <t>试验设备</t>
    <phoneticPr fontId="3" type="noConversion"/>
  </si>
  <si>
    <t>绝缘电阻测试仪、直流电阻测试仪、钳形电流表</t>
    <phoneticPr fontId="3" type="noConversion"/>
  </si>
  <si>
    <t>安装地点</t>
    <phoneticPr fontId="3" type="noConversion"/>
  </si>
  <si>
    <t>功率因数</t>
    <phoneticPr fontId="3" type="noConversion"/>
  </si>
  <si>
    <t>U</t>
    <phoneticPr fontId="3" type="noConversion"/>
  </si>
  <si>
    <t>接法</t>
    <phoneticPr fontId="3" type="noConversion"/>
  </si>
  <si>
    <t>△</t>
    <phoneticPr fontId="3" type="noConversion"/>
  </si>
  <si>
    <t>刚果（金）TFM混合矿中区项目</t>
    <phoneticPr fontId="3" type="noConversion"/>
  </si>
  <si>
    <t>低压交流电动机试验报告</t>
    <phoneticPr fontId="3" type="noConversion"/>
  </si>
  <si>
    <t>实测值(Ω)</t>
  </si>
  <si>
    <t>V</t>
    <phoneticPr fontId="3" type="noConversion"/>
  </si>
  <si>
    <t>W</t>
    <phoneticPr fontId="3" type="noConversion"/>
  </si>
  <si>
    <r>
      <t>U</t>
    </r>
    <r>
      <rPr>
        <sz val="12"/>
        <rFont val="宋体"/>
        <family val="3"/>
        <charset val="134"/>
      </rPr>
      <t>1-U2</t>
    </r>
    <phoneticPr fontId="3" type="noConversion"/>
  </si>
  <si>
    <r>
      <t>V</t>
    </r>
    <r>
      <rPr>
        <sz val="12"/>
        <rFont val="宋体"/>
        <family val="3"/>
        <charset val="134"/>
      </rPr>
      <t>1-V2</t>
    </r>
    <phoneticPr fontId="3" type="noConversion"/>
  </si>
  <si>
    <r>
      <t>W</t>
    </r>
    <r>
      <rPr>
        <sz val="12"/>
        <rFont val="宋体"/>
        <family val="3"/>
        <charset val="134"/>
      </rPr>
      <t>1-W2</t>
    </r>
    <phoneticPr fontId="3" type="noConversion"/>
  </si>
  <si>
    <t>U1-E</t>
    <phoneticPr fontId="3" type="noConversion"/>
  </si>
  <si>
    <t>V1-E</t>
    <phoneticPr fontId="3" type="noConversion"/>
  </si>
  <si>
    <t>W1-E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</si>
</sst>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_);[Red]\(0.00\)"/>
    <numFmt numFmtId="179" formatCode="0.0000_ "/>
  </numFmts>
  <fonts count="7" x14ac:knownFonts="1">
    <font>
      <sz val="12"/>
      <name val="宋体"/>
      <charset val="134"/>
    </font>
    <font>
      <sz val="12"/>
      <name val="宋体"/>
      <family val="3"/>
      <charset val="134"/>
    </font>
    <font>
      <sz val="1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Calibri"/>
      <family val="2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7"/>
  <sheetViews>
    <sheetView tabSelected="1" topLeftCell="A21" zoomScale="85" zoomScaleNormal="85" zoomScaleSheetLayoutView="85" workbookViewId="0">
      <selection activeCell="I27" sqref="I27:K27"/>
    </sheetView>
  </sheetViews>
  <sheetFormatPr defaultRowHeight="15.6" x14ac:dyDescent="0.25"/>
  <cols>
    <col min="3" max="3" width="3.19921875" customWidth="1"/>
    <col min="4" max="4" width="5.8984375" customWidth="1"/>
    <col min="5" max="5" width="6.09765625" customWidth="1"/>
    <col min="6" max="6" width="6.19921875" customWidth="1"/>
    <col min="7" max="7" width="6" customWidth="1"/>
    <col min="8" max="9" width="5.8984375" customWidth="1"/>
    <col min="10" max="10" width="6.69921875" customWidth="1"/>
    <col min="11" max="11" width="5.8984375" customWidth="1"/>
    <col min="12" max="13" width="7.09765625" customWidth="1"/>
    <col min="14" max="14" width="7" customWidth="1"/>
    <col min="15" max="15" width="6.59765625" customWidth="1"/>
    <col min="16" max="16" width="7.3984375" customWidth="1"/>
    <col min="259" max="259" width="3.19921875" customWidth="1"/>
    <col min="260" max="260" width="5.8984375" customWidth="1"/>
    <col min="261" max="261" width="6.09765625" customWidth="1"/>
    <col min="262" max="262" width="6.19921875" customWidth="1"/>
    <col min="263" max="263" width="6" customWidth="1"/>
    <col min="264" max="265" width="5.8984375" customWidth="1"/>
    <col min="266" max="266" width="6.69921875" customWidth="1"/>
    <col min="267" max="267" width="5.8984375" customWidth="1"/>
    <col min="268" max="269" width="7.09765625" customWidth="1"/>
    <col min="270" max="270" width="7" customWidth="1"/>
    <col min="271" max="271" width="6.59765625" customWidth="1"/>
    <col min="272" max="272" width="7.3984375" customWidth="1"/>
    <col min="515" max="515" width="3.19921875" customWidth="1"/>
    <col min="516" max="516" width="5.8984375" customWidth="1"/>
    <col min="517" max="517" width="6.09765625" customWidth="1"/>
    <col min="518" max="518" width="6.19921875" customWidth="1"/>
    <col min="519" max="519" width="6" customWidth="1"/>
    <col min="520" max="521" width="5.8984375" customWidth="1"/>
    <col min="522" max="522" width="6.69921875" customWidth="1"/>
    <col min="523" max="523" width="5.8984375" customWidth="1"/>
    <col min="524" max="525" width="7.09765625" customWidth="1"/>
    <col min="526" max="526" width="7" customWidth="1"/>
    <col min="527" max="527" width="6.59765625" customWidth="1"/>
    <col min="528" max="528" width="7.3984375" customWidth="1"/>
    <col min="771" max="771" width="3.19921875" customWidth="1"/>
    <col min="772" max="772" width="5.8984375" customWidth="1"/>
    <col min="773" max="773" width="6.09765625" customWidth="1"/>
    <col min="774" max="774" width="6.19921875" customWidth="1"/>
    <col min="775" max="775" width="6" customWidth="1"/>
    <col min="776" max="777" width="5.8984375" customWidth="1"/>
    <col min="778" max="778" width="6.69921875" customWidth="1"/>
    <col min="779" max="779" width="5.8984375" customWidth="1"/>
    <col min="780" max="781" width="7.09765625" customWidth="1"/>
    <col min="782" max="782" width="7" customWidth="1"/>
    <col min="783" max="783" width="6.59765625" customWidth="1"/>
    <col min="784" max="784" width="7.3984375" customWidth="1"/>
    <col min="1027" max="1027" width="3.19921875" customWidth="1"/>
    <col min="1028" max="1028" width="5.8984375" customWidth="1"/>
    <col min="1029" max="1029" width="6.09765625" customWidth="1"/>
    <col min="1030" max="1030" width="6.19921875" customWidth="1"/>
    <col min="1031" max="1031" width="6" customWidth="1"/>
    <col min="1032" max="1033" width="5.8984375" customWidth="1"/>
    <col min="1034" max="1034" width="6.69921875" customWidth="1"/>
    <col min="1035" max="1035" width="5.8984375" customWidth="1"/>
    <col min="1036" max="1037" width="7.09765625" customWidth="1"/>
    <col min="1038" max="1038" width="7" customWidth="1"/>
    <col min="1039" max="1039" width="6.59765625" customWidth="1"/>
    <col min="1040" max="1040" width="7.3984375" customWidth="1"/>
    <col min="1283" max="1283" width="3.19921875" customWidth="1"/>
    <col min="1284" max="1284" width="5.8984375" customWidth="1"/>
    <col min="1285" max="1285" width="6.09765625" customWidth="1"/>
    <col min="1286" max="1286" width="6.19921875" customWidth="1"/>
    <col min="1287" max="1287" width="6" customWidth="1"/>
    <col min="1288" max="1289" width="5.8984375" customWidth="1"/>
    <col min="1290" max="1290" width="6.69921875" customWidth="1"/>
    <col min="1291" max="1291" width="5.8984375" customWidth="1"/>
    <col min="1292" max="1293" width="7.09765625" customWidth="1"/>
    <col min="1294" max="1294" width="7" customWidth="1"/>
    <col min="1295" max="1295" width="6.59765625" customWidth="1"/>
    <col min="1296" max="1296" width="7.3984375" customWidth="1"/>
    <col min="1539" max="1539" width="3.19921875" customWidth="1"/>
    <col min="1540" max="1540" width="5.8984375" customWidth="1"/>
    <col min="1541" max="1541" width="6.09765625" customWidth="1"/>
    <col min="1542" max="1542" width="6.19921875" customWidth="1"/>
    <col min="1543" max="1543" width="6" customWidth="1"/>
    <col min="1544" max="1545" width="5.8984375" customWidth="1"/>
    <col min="1546" max="1546" width="6.69921875" customWidth="1"/>
    <col min="1547" max="1547" width="5.8984375" customWidth="1"/>
    <col min="1548" max="1549" width="7.09765625" customWidth="1"/>
    <col min="1550" max="1550" width="7" customWidth="1"/>
    <col min="1551" max="1551" width="6.59765625" customWidth="1"/>
    <col min="1552" max="1552" width="7.3984375" customWidth="1"/>
    <col min="1795" max="1795" width="3.19921875" customWidth="1"/>
    <col min="1796" max="1796" width="5.8984375" customWidth="1"/>
    <col min="1797" max="1797" width="6.09765625" customWidth="1"/>
    <col min="1798" max="1798" width="6.19921875" customWidth="1"/>
    <col min="1799" max="1799" width="6" customWidth="1"/>
    <col min="1800" max="1801" width="5.8984375" customWidth="1"/>
    <col min="1802" max="1802" width="6.69921875" customWidth="1"/>
    <col min="1803" max="1803" width="5.8984375" customWidth="1"/>
    <col min="1804" max="1805" width="7.09765625" customWidth="1"/>
    <col min="1806" max="1806" width="7" customWidth="1"/>
    <col min="1807" max="1807" width="6.59765625" customWidth="1"/>
    <col min="1808" max="1808" width="7.3984375" customWidth="1"/>
    <col min="2051" max="2051" width="3.19921875" customWidth="1"/>
    <col min="2052" max="2052" width="5.8984375" customWidth="1"/>
    <col min="2053" max="2053" width="6.09765625" customWidth="1"/>
    <col min="2054" max="2054" width="6.19921875" customWidth="1"/>
    <col min="2055" max="2055" width="6" customWidth="1"/>
    <col min="2056" max="2057" width="5.8984375" customWidth="1"/>
    <col min="2058" max="2058" width="6.69921875" customWidth="1"/>
    <col min="2059" max="2059" width="5.8984375" customWidth="1"/>
    <col min="2060" max="2061" width="7.09765625" customWidth="1"/>
    <col min="2062" max="2062" width="7" customWidth="1"/>
    <col min="2063" max="2063" width="6.59765625" customWidth="1"/>
    <col min="2064" max="2064" width="7.3984375" customWidth="1"/>
    <col min="2307" max="2307" width="3.19921875" customWidth="1"/>
    <col min="2308" max="2308" width="5.8984375" customWidth="1"/>
    <col min="2309" max="2309" width="6.09765625" customWidth="1"/>
    <col min="2310" max="2310" width="6.19921875" customWidth="1"/>
    <col min="2311" max="2311" width="6" customWidth="1"/>
    <col min="2312" max="2313" width="5.8984375" customWidth="1"/>
    <col min="2314" max="2314" width="6.69921875" customWidth="1"/>
    <col min="2315" max="2315" width="5.8984375" customWidth="1"/>
    <col min="2316" max="2317" width="7.09765625" customWidth="1"/>
    <col min="2318" max="2318" width="7" customWidth="1"/>
    <col min="2319" max="2319" width="6.59765625" customWidth="1"/>
    <col min="2320" max="2320" width="7.3984375" customWidth="1"/>
    <col min="2563" max="2563" width="3.19921875" customWidth="1"/>
    <col min="2564" max="2564" width="5.8984375" customWidth="1"/>
    <col min="2565" max="2565" width="6.09765625" customWidth="1"/>
    <col min="2566" max="2566" width="6.19921875" customWidth="1"/>
    <col min="2567" max="2567" width="6" customWidth="1"/>
    <col min="2568" max="2569" width="5.8984375" customWidth="1"/>
    <col min="2570" max="2570" width="6.69921875" customWidth="1"/>
    <col min="2571" max="2571" width="5.8984375" customWidth="1"/>
    <col min="2572" max="2573" width="7.09765625" customWidth="1"/>
    <col min="2574" max="2574" width="7" customWidth="1"/>
    <col min="2575" max="2575" width="6.59765625" customWidth="1"/>
    <col min="2576" max="2576" width="7.3984375" customWidth="1"/>
    <col min="2819" max="2819" width="3.19921875" customWidth="1"/>
    <col min="2820" max="2820" width="5.8984375" customWidth="1"/>
    <col min="2821" max="2821" width="6.09765625" customWidth="1"/>
    <col min="2822" max="2822" width="6.19921875" customWidth="1"/>
    <col min="2823" max="2823" width="6" customWidth="1"/>
    <col min="2824" max="2825" width="5.8984375" customWidth="1"/>
    <col min="2826" max="2826" width="6.69921875" customWidth="1"/>
    <col min="2827" max="2827" width="5.8984375" customWidth="1"/>
    <col min="2828" max="2829" width="7.09765625" customWidth="1"/>
    <col min="2830" max="2830" width="7" customWidth="1"/>
    <col min="2831" max="2831" width="6.59765625" customWidth="1"/>
    <col min="2832" max="2832" width="7.3984375" customWidth="1"/>
    <col min="3075" max="3075" width="3.19921875" customWidth="1"/>
    <col min="3076" max="3076" width="5.8984375" customWidth="1"/>
    <col min="3077" max="3077" width="6.09765625" customWidth="1"/>
    <col min="3078" max="3078" width="6.19921875" customWidth="1"/>
    <col min="3079" max="3079" width="6" customWidth="1"/>
    <col min="3080" max="3081" width="5.8984375" customWidth="1"/>
    <col min="3082" max="3082" width="6.69921875" customWidth="1"/>
    <col min="3083" max="3083" width="5.8984375" customWidth="1"/>
    <col min="3084" max="3085" width="7.09765625" customWidth="1"/>
    <col min="3086" max="3086" width="7" customWidth="1"/>
    <col min="3087" max="3087" width="6.59765625" customWidth="1"/>
    <col min="3088" max="3088" width="7.3984375" customWidth="1"/>
    <col min="3331" max="3331" width="3.19921875" customWidth="1"/>
    <col min="3332" max="3332" width="5.8984375" customWidth="1"/>
    <col min="3333" max="3333" width="6.09765625" customWidth="1"/>
    <col min="3334" max="3334" width="6.19921875" customWidth="1"/>
    <col min="3335" max="3335" width="6" customWidth="1"/>
    <col min="3336" max="3337" width="5.8984375" customWidth="1"/>
    <col min="3338" max="3338" width="6.69921875" customWidth="1"/>
    <col min="3339" max="3339" width="5.8984375" customWidth="1"/>
    <col min="3340" max="3341" width="7.09765625" customWidth="1"/>
    <col min="3342" max="3342" width="7" customWidth="1"/>
    <col min="3343" max="3343" width="6.59765625" customWidth="1"/>
    <col min="3344" max="3344" width="7.3984375" customWidth="1"/>
    <col min="3587" max="3587" width="3.19921875" customWidth="1"/>
    <col min="3588" max="3588" width="5.8984375" customWidth="1"/>
    <col min="3589" max="3589" width="6.09765625" customWidth="1"/>
    <col min="3590" max="3590" width="6.19921875" customWidth="1"/>
    <col min="3591" max="3591" width="6" customWidth="1"/>
    <col min="3592" max="3593" width="5.8984375" customWidth="1"/>
    <col min="3594" max="3594" width="6.69921875" customWidth="1"/>
    <col min="3595" max="3595" width="5.8984375" customWidth="1"/>
    <col min="3596" max="3597" width="7.09765625" customWidth="1"/>
    <col min="3598" max="3598" width="7" customWidth="1"/>
    <col min="3599" max="3599" width="6.59765625" customWidth="1"/>
    <col min="3600" max="3600" width="7.3984375" customWidth="1"/>
    <col min="3843" max="3843" width="3.19921875" customWidth="1"/>
    <col min="3844" max="3844" width="5.8984375" customWidth="1"/>
    <col min="3845" max="3845" width="6.09765625" customWidth="1"/>
    <col min="3846" max="3846" width="6.19921875" customWidth="1"/>
    <col min="3847" max="3847" width="6" customWidth="1"/>
    <col min="3848" max="3849" width="5.8984375" customWidth="1"/>
    <col min="3850" max="3850" width="6.69921875" customWidth="1"/>
    <col min="3851" max="3851" width="5.8984375" customWidth="1"/>
    <col min="3852" max="3853" width="7.09765625" customWidth="1"/>
    <col min="3854" max="3854" width="7" customWidth="1"/>
    <col min="3855" max="3855" width="6.59765625" customWidth="1"/>
    <col min="3856" max="3856" width="7.3984375" customWidth="1"/>
    <col min="4099" max="4099" width="3.19921875" customWidth="1"/>
    <col min="4100" max="4100" width="5.8984375" customWidth="1"/>
    <col min="4101" max="4101" width="6.09765625" customWidth="1"/>
    <col min="4102" max="4102" width="6.19921875" customWidth="1"/>
    <col min="4103" max="4103" width="6" customWidth="1"/>
    <col min="4104" max="4105" width="5.8984375" customWidth="1"/>
    <col min="4106" max="4106" width="6.69921875" customWidth="1"/>
    <col min="4107" max="4107" width="5.8984375" customWidth="1"/>
    <col min="4108" max="4109" width="7.09765625" customWidth="1"/>
    <col min="4110" max="4110" width="7" customWidth="1"/>
    <col min="4111" max="4111" width="6.59765625" customWidth="1"/>
    <col min="4112" max="4112" width="7.3984375" customWidth="1"/>
    <col min="4355" max="4355" width="3.19921875" customWidth="1"/>
    <col min="4356" max="4356" width="5.8984375" customWidth="1"/>
    <col min="4357" max="4357" width="6.09765625" customWidth="1"/>
    <col min="4358" max="4358" width="6.19921875" customWidth="1"/>
    <col min="4359" max="4359" width="6" customWidth="1"/>
    <col min="4360" max="4361" width="5.8984375" customWidth="1"/>
    <col min="4362" max="4362" width="6.69921875" customWidth="1"/>
    <col min="4363" max="4363" width="5.8984375" customWidth="1"/>
    <col min="4364" max="4365" width="7.09765625" customWidth="1"/>
    <col min="4366" max="4366" width="7" customWidth="1"/>
    <col min="4367" max="4367" width="6.59765625" customWidth="1"/>
    <col min="4368" max="4368" width="7.3984375" customWidth="1"/>
    <col min="4611" max="4611" width="3.19921875" customWidth="1"/>
    <col min="4612" max="4612" width="5.8984375" customWidth="1"/>
    <col min="4613" max="4613" width="6.09765625" customWidth="1"/>
    <col min="4614" max="4614" width="6.19921875" customWidth="1"/>
    <col min="4615" max="4615" width="6" customWidth="1"/>
    <col min="4616" max="4617" width="5.8984375" customWidth="1"/>
    <col min="4618" max="4618" width="6.69921875" customWidth="1"/>
    <col min="4619" max="4619" width="5.8984375" customWidth="1"/>
    <col min="4620" max="4621" width="7.09765625" customWidth="1"/>
    <col min="4622" max="4622" width="7" customWidth="1"/>
    <col min="4623" max="4623" width="6.59765625" customWidth="1"/>
    <col min="4624" max="4624" width="7.3984375" customWidth="1"/>
    <col min="4867" max="4867" width="3.19921875" customWidth="1"/>
    <col min="4868" max="4868" width="5.8984375" customWidth="1"/>
    <col min="4869" max="4869" width="6.09765625" customWidth="1"/>
    <col min="4870" max="4870" width="6.19921875" customWidth="1"/>
    <col min="4871" max="4871" width="6" customWidth="1"/>
    <col min="4872" max="4873" width="5.8984375" customWidth="1"/>
    <col min="4874" max="4874" width="6.69921875" customWidth="1"/>
    <col min="4875" max="4875" width="5.8984375" customWidth="1"/>
    <col min="4876" max="4877" width="7.09765625" customWidth="1"/>
    <col min="4878" max="4878" width="7" customWidth="1"/>
    <col min="4879" max="4879" width="6.59765625" customWidth="1"/>
    <col min="4880" max="4880" width="7.3984375" customWidth="1"/>
    <col min="5123" max="5123" width="3.19921875" customWidth="1"/>
    <col min="5124" max="5124" width="5.8984375" customWidth="1"/>
    <col min="5125" max="5125" width="6.09765625" customWidth="1"/>
    <col min="5126" max="5126" width="6.19921875" customWidth="1"/>
    <col min="5127" max="5127" width="6" customWidth="1"/>
    <col min="5128" max="5129" width="5.8984375" customWidth="1"/>
    <col min="5130" max="5130" width="6.69921875" customWidth="1"/>
    <col min="5131" max="5131" width="5.8984375" customWidth="1"/>
    <col min="5132" max="5133" width="7.09765625" customWidth="1"/>
    <col min="5134" max="5134" width="7" customWidth="1"/>
    <col min="5135" max="5135" width="6.59765625" customWidth="1"/>
    <col min="5136" max="5136" width="7.3984375" customWidth="1"/>
    <col min="5379" max="5379" width="3.19921875" customWidth="1"/>
    <col min="5380" max="5380" width="5.8984375" customWidth="1"/>
    <col min="5381" max="5381" width="6.09765625" customWidth="1"/>
    <col min="5382" max="5382" width="6.19921875" customWidth="1"/>
    <col min="5383" max="5383" width="6" customWidth="1"/>
    <col min="5384" max="5385" width="5.8984375" customWidth="1"/>
    <col min="5386" max="5386" width="6.69921875" customWidth="1"/>
    <col min="5387" max="5387" width="5.8984375" customWidth="1"/>
    <col min="5388" max="5389" width="7.09765625" customWidth="1"/>
    <col min="5390" max="5390" width="7" customWidth="1"/>
    <col min="5391" max="5391" width="6.59765625" customWidth="1"/>
    <col min="5392" max="5392" width="7.3984375" customWidth="1"/>
    <col min="5635" max="5635" width="3.19921875" customWidth="1"/>
    <col min="5636" max="5636" width="5.8984375" customWidth="1"/>
    <col min="5637" max="5637" width="6.09765625" customWidth="1"/>
    <col min="5638" max="5638" width="6.19921875" customWidth="1"/>
    <col min="5639" max="5639" width="6" customWidth="1"/>
    <col min="5640" max="5641" width="5.8984375" customWidth="1"/>
    <col min="5642" max="5642" width="6.69921875" customWidth="1"/>
    <col min="5643" max="5643" width="5.8984375" customWidth="1"/>
    <col min="5644" max="5645" width="7.09765625" customWidth="1"/>
    <col min="5646" max="5646" width="7" customWidth="1"/>
    <col min="5647" max="5647" width="6.59765625" customWidth="1"/>
    <col min="5648" max="5648" width="7.3984375" customWidth="1"/>
    <col min="5891" max="5891" width="3.19921875" customWidth="1"/>
    <col min="5892" max="5892" width="5.8984375" customWidth="1"/>
    <col min="5893" max="5893" width="6.09765625" customWidth="1"/>
    <col min="5894" max="5894" width="6.19921875" customWidth="1"/>
    <col min="5895" max="5895" width="6" customWidth="1"/>
    <col min="5896" max="5897" width="5.8984375" customWidth="1"/>
    <col min="5898" max="5898" width="6.69921875" customWidth="1"/>
    <col min="5899" max="5899" width="5.8984375" customWidth="1"/>
    <col min="5900" max="5901" width="7.09765625" customWidth="1"/>
    <col min="5902" max="5902" width="7" customWidth="1"/>
    <col min="5903" max="5903" width="6.59765625" customWidth="1"/>
    <col min="5904" max="5904" width="7.3984375" customWidth="1"/>
    <col min="6147" max="6147" width="3.19921875" customWidth="1"/>
    <col min="6148" max="6148" width="5.8984375" customWidth="1"/>
    <col min="6149" max="6149" width="6.09765625" customWidth="1"/>
    <col min="6150" max="6150" width="6.19921875" customWidth="1"/>
    <col min="6151" max="6151" width="6" customWidth="1"/>
    <col min="6152" max="6153" width="5.8984375" customWidth="1"/>
    <col min="6154" max="6154" width="6.69921875" customWidth="1"/>
    <col min="6155" max="6155" width="5.8984375" customWidth="1"/>
    <col min="6156" max="6157" width="7.09765625" customWidth="1"/>
    <col min="6158" max="6158" width="7" customWidth="1"/>
    <col min="6159" max="6159" width="6.59765625" customWidth="1"/>
    <col min="6160" max="6160" width="7.3984375" customWidth="1"/>
    <col min="6403" max="6403" width="3.19921875" customWidth="1"/>
    <col min="6404" max="6404" width="5.8984375" customWidth="1"/>
    <col min="6405" max="6405" width="6.09765625" customWidth="1"/>
    <col min="6406" max="6406" width="6.19921875" customWidth="1"/>
    <col min="6407" max="6407" width="6" customWidth="1"/>
    <col min="6408" max="6409" width="5.8984375" customWidth="1"/>
    <col min="6410" max="6410" width="6.69921875" customWidth="1"/>
    <col min="6411" max="6411" width="5.8984375" customWidth="1"/>
    <col min="6412" max="6413" width="7.09765625" customWidth="1"/>
    <col min="6414" max="6414" width="7" customWidth="1"/>
    <col min="6415" max="6415" width="6.59765625" customWidth="1"/>
    <col min="6416" max="6416" width="7.3984375" customWidth="1"/>
    <col min="6659" max="6659" width="3.19921875" customWidth="1"/>
    <col min="6660" max="6660" width="5.8984375" customWidth="1"/>
    <col min="6661" max="6661" width="6.09765625" customWidth="1"/>
    <col min="6662" max="6662" width="6.19921875" customWidth="1"/>
    <col min="6663" max="6663" width="6" customWidth="1"/>
    <col min="6664" max="6665" width="5.8984375" customWidth="1"/>
    <col min="6666" max="6666" width="6.69921875" customWidth="1"/>
    <col min="6667" max="6667" width="5.8984375" customWidth="1"/>
    <col min="6668" max="6669" width="7.09765625" customWidth="1"/>
    <col min="6670" max="6670" width="7" customWidth="1"/>
    <col min="6671" max="6671" width="6.59765625" customWidth="1"/>
    <col min="6672" max="6672" width="7.3984375" customWidth="1"/>
    <col min="6915" max="6915" width="3.19921875" customWidth="1"/>
    <col min="6916" max="6916" width="5.8984375" customWidth="1"/>
    <col min="6917" max="6917" width="6.09765625" customWidth="1"/>
    <col min="6918" max="6918" width="6.19921875" customWidth="1"/>
    <col min="6919" max="6919" width="6" customWidth="1"/>
    <col min="6920" max="6921" width="5.8984375" customWidth="1"/>
    <col min="6922" max="6922" width="6.69921875" customWidth="1"/>
    <col min="6923" max="6923" width="5.8984375" customWidth="1"/>
    <col min="6924" max="6925" width="7.09765625" customWidth="1"/>
    <col min="6926" max="6926" width="7" customWidth="1"/>
    <col min="6927" max="6927" width="6.59765625" customWidth="1"/>
    <col min="6928" max="6928" width="7.3984375" customWidth="1"/>
    <col min="7171" max="7171" width="3.19921875" customWidth="1"/>
    <col min="7172" max="7172" width="5.8984375" customWidth="1"/>
    <col min="7173" max="7173" width="6.09765625" customWidth="1"/>
    <col min="7174" max="7174" width="6.19921875" customWidth="1"/>
    <col min="7175" max="7175" width="6" customWidth="1"/>
    <col min="7176" max="7177" width="5.8984375" customWidth="1"/>
    <col min="7178" max="7178" width="6.69921875" customWidth="1"/>
    <col min="7179" max="7179" width="5.8984375" customWidth="1"/>
    <col min="7180" max="7181" width="7.09765625" customWidth="1"/>
    <col min="7182" max="7182" width="7" customWidth="1"/>
    <col min="7183" max="7183" width="6.59765625" customWidth="1"/>
    <col min="7184" max="7184" width="7.3984375" customWidth="1"/>
    <col min="7427" max="7427" width="3.19921875" customWidth="1"/>
    <col min="7428" max="7428" width="5.8984375" customWidth="1"/>
    <col min="7429" max="7429" width="6.09765625" customWidth="1"/>
    <col min="7430" max="7430" width="6.19921875" customWidth="1"/>
    <col min="7431" max="7431" width="6" customWidth="1"/>
    <col min="7432" max="7433" width="5.8984375" customWidth="1"/>
    <col min="7434" max="7434" width="6.69921875" customWidth="1"/>
    <col min="7435" max="7435" width="5.8984375" customWidth="1"/>
    <col min="7436" max="7437" width="7.09765625" customWidth="1"/>
    <col min="7438" max="7438" width="7" customWidth="1"/>
    <col min="7439" max="7439" width="6.59765625" customWidth="1"/>
    <col min="7440" max="7440" width="7.3984375" customWidth="1"/>
    <col min="7683" max="7683" width="3.19921875" customWidth="1"/>
    <col min="7684" max="7684" width="5.8984375" customWidth="1"/>
    <col min="7685" max="7685" width="6.09765625" customWidth="1"/>
    <col min="7686" max="7686" width="6.19921875" customWidth="1"/>
    <col min="7687" max="7687" width="6" customWidth="1"/>
    <col min="7688" max="7689" width="5.8984375" customWidth="1"/>
    <col min="7690" max="7690" width="6.69921875" customWidth="1"/>
    <col min="7691" max="7691" width="5.8984375" customWidth="1"/>
    <col min="7692" max="7693" width="7.09765625" customWidth="1"/>
    <col min="7694" max="7694" width="7" customWidth="1"/>
    <col min="7695" max="7695" width="6.59765625" customWidth="1"/>
    <col min="7696" max="7696" width="7.3984375" customWidth="1"/>
    <col min="7939" max="7939" width="3.19921875" customWidth="1"/>
    <col min="7940" max="7940" width="5.8984375" customWidth="1"/>
    <col min="7941" max="7941" width="6.09765625" customWidth="1"/>
    <col min="7942" max="7942" width="6.19921875" customWidth="1"/>
    <col min="7943" max="7943" width="6" customWidth="1"/>
    <col min="7944" max="7945" width="5.8984375" customWidth="1"/>
    <col min="7946" max="7946" width="6.69921875" customWidth="1"/>
    <col min="7947" max="7947" width="5.8984375" customWidth="1"/>
    <col min="7948" max="7949" width="7.09765625" customWidth="1"/>
    <col min="7950" max="7950" width="7" customWidth="1"/>
    <col min="7951" max="7951" width="6.59765625" customWidth="1"/>
    <col min="7952" max="7952" width="7.3984375" customWidth="1"/>
    <col min="8195" max="8195" width="3.19921875" customWidth="1"/>
    <col min="8196" max="8196" width="5.8984375" customWidth="1"/>
    <col min="8197" max="8197" width="6.09765625" customWidth="1"/>
    <col min="8198" max="8198" width="6.19921875" customWidth="1"/>
    <col min="8199" max="8199" width="6" customWidth="1"/>
    <col min="8200" max="8201" width="5.8984375" customWidth="1"/>
    <col min="8202" max="8202" width="6.69921875" customWidth="1"/>
    <col min="8203" max="8203" width="5.8984375" customWidth="1"/>
    <col min="8204" max="8205" width="7.09765625" customWidth="1"/>
    <col min="8206" max="8206" width="7" customWidth="1"/>
    <col min="8207" max="8207" width="6.59765625" customWidth="1"/>
    <col min="8208" max="8208" width="7.3984375" customWidth="1"/>
    <col min="8451" max="8451" width="3.19921875" customWidth="1"/>
    <col min="8452" max="8452" width="5.8984375" customWidth="1"/>
    <col min="8453" max="8453" width="6.09765625" customWidth="1"/>
    <col min="8454" max="8454" width="6.19921875" customWidth="1"/>
    <col min="8455" max="8455" width="6" customWidth="1"/>
    <col min="8456" max="8457" width="5.8984375" customWidth="1"/>
    <col min="8458" max="8458" width="6.69921875" customWidth="1"/>
    <col min="8459" max="8459" width="5.8984375" customWidth="1"/>
    <col min="8460" max="8461" width="7.09765625" customWidth="1"/>
    <col min="8462" max="8462" width="7" customWidth="1"/>
    <col min="8463" max="8463" width="6.59765625" customWidth="1"/>
    <col min="8464" max="8464" width="7.3984375" customWidth="1"/>
    <col min="8707" max="8707" width="3.19921875" customWidth="1"/>
    <col min="8708" max="8708" width="5.8984375" customWidth="1"/>
    <col min="8709" max="8709" width="6.09765625" customWidth="1"/>
    <col min="8710" max="8710" width="6.19921875" customWidth="1"/>
    <col min="8711" max="8711" width="6" customWidth="1"/>
    <col min="8712" max="8713" width="5.8984375" customWidth="1"/>
    <col min="8714" max="8714" width="6.69921875" customWidth="1"/>
    <col min="8715" max="8715" width="5.8984375" customWidth="1"/>
    <col min="8716" max="8717" width="7.09765625" customWidth="1"/>
    <col min="8718" max="8718" width="7" customWidth="1"/>
    <col min="8719" max="8719" width="6.59765625" customWidth="1"/>
    <col min="8720" max="8720" width="7.3984375" customWidth="1"/>
    <col min="8963" max="8963" width="3.19921875" customWidth="1"/>
    <col min="8964" max="8964" width="5.8984375" customWidth="1"/>
    <col min="8965" max="8965" width="6.09765625" customWidth="1"/>
    <col min="8966" max="8966" width="6.19921875" customWidth="1"/>
    <col min="8967" max="8967" width="6" customWidth="1"/>
    <col min="8968" max="8969" width="5.8984375" customWidth="1"/>
    <col min="8970" max="8970" width="6.69921875" customWidth="1"/>
    <col min="8971" max="8971" width="5.8984375" customWidth="1"/>
    <col min="8972" max="8973" width="7.09765625" customWidth="1"/>
    <col min="8974" max="8974" width="7" customWidth="1"/>
    <col min="8975" max="8975" width="6.59765625" customWidth="1"/>
    <col min="8976" max="8976" width="7.3984375" customWidth="1"/>
    <col min="9219" max="9219" width="3.19921875" customWidth="1"/>
    <col min="9220" max="9220" width="5.8984375" customWidth="1"/>
    <col min="9221" max="9221" width="6.09765625" customWidth="1"/>
    <col min="9222" max="9222" width="6.19921875" customWidth="1"/>
    <col min="9223" max="9223" width="6" customWidth="1"/>
    <col min="9224" max="9225" width="5.8984375" customWidth="1"/>
    <col min="9226" max="9226" width="6.69921875" customWidth="1"/>
    <col min="9227" max="9227" width="5.8984375" customWidth="1"/>
    <col min="9228" max="9229" width="7.09765625" customWidth="1"/>
    <col min="9230" max="9230" width="7" customWidth="1"/>
    <col min="9231" max="9231" width="6.59765625" customWidth="1"/>
    <col min="9232" max="9232" width="7.3984375" customWidth="1"/>
    <col min="9475" max="9475" width="3.19921875" customWidth="1"/>
    <col min="9476" max="9476" width="5.8984375" customWidth="1"/>
    <col min="9477" max="9477" width="6.09765625" customWidth="1"/>
    <col min="9478" max="9478" width="6.19921875" customWidth="1"/>
    <col min="9479" max="9479" width="6" customWidth="1"/>
    <col min="9480" max="9481" width="5.8984375" customWidth="1"/>
    <col min="9482" max="9482" width="6.69921875" customWidth="1"/>
    <col min="9483" max="9483" width="5.8984375" customWidth="1"/>
    <col min="9484" max="9485" width="7.09765625" customWidth="1"/>
    <col min="9486" max="9486" width="7" customWidth="1"/>
    <col min="9487" max="9487" width="6.59765625" customWidth="1"/>
    <col min="9488" max="9488" width="7.3984375" customWidth="1"/>
    <col min="9731" max="9731" width="3.19921875" customWidth="1"/>
    <col min="9732" max="9732" width="5.8984375" customWidth="1"/>
    <col min="9733" max="9733" width="6.09765625" customWidth="1"/>
    <col min="9734" max="9734" width="6.19921875" customWidth="1"/>
    <col min="9735" max="9735" width="6" customWidth="1"/>
    <col min="9736" max="9737" width="5.8984375" customWidth="1"/>
    <col min="9738" max="9738" width="6.69921875" customWidth="1"/>
    <col min="9739" max="9739" width="5.8984375" customWidth="1"/>
    <col min="9740" max="9741" width="7.09765625" customWidth="1"/>
    <col min="9742" max="9742" width="7" customWidth="1"/>
    <col min="9743" max="9743" width="6.59765625" customWidth="1"/>
    <col min="9744" max="9744" width="7.3984375" customWidth="1"/>
    <col min="9987" max="9987" width="3.19921875" customWidth="1"/>
    <col min="9988" max="9988" width="5.8984375" customWidth="1"/>
    <col min="9989" max="9989" width="6.09765625" customWidth="1"/>
    <col min="9990" max="9990" width="6.19921875" customWidth="1"/>
    <col min="9991" max="9991" width="6" customWidth="1"/>
    <col min="9992" max="9993" width="5.8984375" customWidth="1"/>
    <col min="9994" max="9994" width="6.69921875" customWidth="1"/>
    <col min="9995" max="9995" width="5.8984375" customWidth="1"/>
    <col min="9996" max="9997" width="7.09765625" customWidth="1"/>
    <col min="9998" max="9998" width="7" customWidth="1"/>
    <col min="9999" max="9999" width="6.59765625" customWidth="1"/>
    <col min="10000" max="10000" width="7.3984375" customWidth="1"/>
    <col min="10243" max="10243" width="3.19921875" customWidth="1"/>
    <col min="10244" max="10244" width="5.8984375" customWidth="1"/>
    <col min="10245" max="10245" width="6.09765625" customWidth="1"/>
    <col min="10246" max="10246" width="6.19921875" customWidth="1"/>
    <col min="10247" max="10247" width="6" customWidth="1"/>
    <col min="10248" max="10249" width="5.8984375" customWidth="1"/>
    <col min="10250" max="10250" width="6.69921875" customWidth="1"/>
    <col min="10251" max="10251" width="5.8984375" customWidth="1"/>
    <col min="10252" max="10253" width="7.09765625" customWidth="1"/>
    <col min="10254" max="10254" width="7" customWidth="1"/>
    <col min="10255" max="10255" width="6.59765625" customWidth="1"/>
    <col min="10256" max="10256" width="7.3984375" customWidth="1"/>
    <col min="10499" max="10499" width="3.19921875" customWidth="1"/>
    <col min="10500" max="10500" width="5.8984375" customWidth="1"/>
    <col min="10501" max="10501" width="6.09765625" customWidth="1"/>
    <col min="10502" max="10502" width="6.19921875" customWidth="1"/>
    <col min="10503" max="10503" width="6" customWidth="1"/>
    <col min="10504" max="10505" width="5.8984375" customWidth="1"/>
    <col min="10506" max="10506" width="6.69921875" customWidth="1"/>
    <col min="10507" max="10507" width="5.8984375" customWidth="1"/>
    <col min="10508" max="10509" width="7.09765625" customWidth="1"/>
    <col min="10510" max="10510" width="7" customWidth="1"/>
    <col min="10511" max="10511" width="6.59765625" customWidth="1"/>
    <col min="10512" max="10512" width="7.3984375" customWidth="1"/>
    <col min="10755" max="10755" width="3.19921875" customWidth="1"/>
    <col min="10756" max="10756" width="5.8984375" customWidth="1"/>
    <col min="10757" max="10757" width="6.09765625" customWidth="1"/>
    <col min="10758" max="10758" width="6.19921875" customWidth="1"/>
    <col min="10759" max="10759" width="6" customWidth="1"/>
    <col min="10760" max="10761" width="5.8984375" customWidth="1"/>
    <col min="10762" max="10762" width="6.69921875" customWidth="1"/>
    <col min="10763" max="10763" width="5.8984375" customWidth="1"/>
    <col min="10764" max="10765" width="7.09765625" customWidth="1"/>
    <col min="10766" max="10766" width="7" customWidth="1"/>
    <col min="10767" max="10767" width="6.59765625" customWidth="1"/>
    <col min="10768" max="10768" width="7.3984375" customWidth="1"/>
    <col min="11011" max="11011" width="3.19921875" customWidth="1"/>
    <col min="11012" max="11012" width="5.8984375" customWidth="1"/>
    <col min="11013" max="11013" width="6.09765625" customWidth="1"/>
    <col min="11014" max="11014" width="6.19921875" customWidth="1"/>
    <col min="11015" max="11015" width="6" customWidth="1"/>
    <col min="11016" max="11017" width="5.8984375" customWidth="1"/>
    <col min="11018" max="11018" width="6.69921875" customWidth="1"/>
    <col min="11019" max="11019" width="5.8984375" customWidth="1"/>
    <col min="11020" max="11021" width="7.09765625" customWidth="1"/>
    <col min="11022" max="11022" width="7" customWidth="1"/>
    <col min="11023" max="11023" width="6.59765625" customWidth="1"/>
    <col min="11024" max="11024" width="7.3984375" customWidth="1"/>
    <col min="11267" max="11267" width="3.19921875" customWidth="1"/>
    <col min="11268" max="11268" width="5.8984375" customWidth="1"/>
    <col min="11269" max="11269" width="6.09765625" customWidth="1"/>
    <col min="11270" max="11270" width="6.19921875" customWidth="1"/>
    <col min="11271" max="11271" width="6" customWidth="1"/>
    <col min="11272" max="11273" width="5.8984375" customWidth="1"/>
    <col min="11274" max="11274" width="6.69921875" customWidth="1"/>
    <col min="11275" max="11275" width="5.8984375" customWidth="1"/>
    <col min="11276" max="11277" width="7.09765625" customWidth="1"/>
    <col min="11278" max="11278" width="7" customWidth="1"/>
    <col min="11279" max="11279" width="6.59765625" customWidth="1"/>
    <col min="11280" max="11280" width="7.3984375" customWidth="1"/>
    <col min="11523" max="11523" width="3.19921875" customWidth="1"/>
    <col min="11524" max="11524" width="5.8984375" customWidth="1"/>
    <col min="11525" max="11525" width="6.09765625" customWidth="1"/>
    <col min="11526" max="11526" width="6.19921875" customWidth="1"/>
    <col min="11527" max="11527" width="6" customWidth="1"/>
    <col min="11528" max="11529" width="5.8984375" customWidth="1"/>
    <col min="11530" max="11530" width="6.69921875" customWidth="1"/>
    <col min="11531" max="11531" width="5.8984375" customWidth="1"/>
    <col min="11532" max="11533" width="7.09765625" customWidth="1"/>
    <col min="11534" max="11534" width="7" customWidth="1"/>
    <col min="11535" max="11535" width="6.59765625" customWidth="1"/>
    <col min="11536" max="11536" width="7.3984375" customWidth="1"/>
    <col min="11779" max="11779" width="3.19921875" customWidth="1"/>
    <col min="11780" max="11780" width="5.8984375" customWidth="1"/>
    <col min="11781" max="11781" width="6.09765625" customWidth="1"/>
    <col min="11782" max="11782" width="6.19921875" customWidth="1"/>
    <col min="11783" max="11783" width="6" customWidth="1"/>
    <col min="11784" max="11785" width="5.8984375" customWidth="1"/>
    <col min="11786" max="11786" width="6.69921875" customWidth="1"/>
    <col min="11787" max="11787" width="5.8984375" customWidth="1"/>
    <col min="11788" max="11789" width="7.09765625" customWidth="1"/>
    <col min="11790" max="11790" width="7" customWidth="1"/>
    <col min="11791" max="11791" width="6.59765625" customWidth="1"/>
    <col min="11792" max="11792" width="7.3984375" customWidth="1"/>
    <col min="12035" max="12035" width="3.19921875" customWidth="1"/>
    <col min="12036" max="12036" width="5.8984375" customWidth="1"/>
    <col min="12037" max="12037" width="6.09765625" customWidth="1"/>
    <col min="12038" max="12038" width="6.19921875" customWidth="1"/>
    <col min="12039" max="12039" width="6" customWidth="1"/>
    <col min="12040" max="12041" width="5.8984375" customWidth="1"/>
    <col min="12042" max="12042" width="6.69921875" customWidth="1"/>
    <col min="12043" max="12043" width="5.8984375" customWidth="1"/>
    <col min="12044" max="12045" width="7.09765625" customWidth="1"/>
    <col min="12046" max="12046" width="7" customWidth="1"/>
    <col min="12047" max="12047" width="6.59765625" customWidth="1"/>
    <col min="12048" max="12048" width="7.3984375" customWidth="1"/>
    <col min="12291" max="12291" width="3.19921875" customWidth="1"/>
    <col min="12292" max="12292" width="5.8984375" customWidth="1"/>
    <col min="12293" max="12293" width="6.09765625" customWidth="1"/>
    <col min="12294" max="12294" width="6.19921875" customWidth="1"/>
    <col min="12295" max="12295" width="6" customWidth="1"/>
    <col min="12296" max="12297" width="5.8984375" customWidth="1"/>
    <col min="12298" max="12298" width="6.69921875" customWidth="1"/>
    <col min="12299" max="12299" width="5.8984375" customWidth="1"/>
    <col min="12300" max="12301" width="7.09765625" customWidth="1"/>
    <col min="12302" max="12302" width="7" customWidth="1"/>
    <col min="12303" max="12303" width="6.59765625" customWidth="1"/>
    <col min="12304" max="12304" width="7.3984375" customWidth="1"/>
    <col min="12547" max="12547" width="3.19921875" customWidth="1"/>
    <col min="12548" max="12548" width="5.8984375" customWidth="1"/>
    <col min="12549" max="12549" width="6.09765625" customWidth="1"/>
    <col min="12550" max="12550" width="6.19921875" customWidth="1"/>
    <col min="12551" max="12551" width="6" customWidth="1"/>
    <col min="12552" max="12553" width="5.8984375" customWidth="1"/>
    <col min="12554" max="12554" width="6.69921875" customWidth="1"/>
    <col min="12555" max="12555" width="5.8984375" customWidth="1"/>
    <col min="12556" max="12557" width="7.09765625" customWidth="1"/>
    <col min="12558" max="12558" width="7" customWidth="1"/>
    <col min="12559" max="12559" width="6.59765625" customWidth="1"/>
    <col min="12560" max="12560" width="7.3984375" customWidth="1"/>
    <col min="12803" max="12803" width="3.19921875" customWidth="1"/>
    <col min="12804" max="12804" width="5.8984375" customWidth="1"/>
    <col min="12805" max="12805" width="6.09765625" customWidth="1"/>
    <col min="12806" max="12806" width="6.19921875" customWidth="1"/>
    <col min="12807" max="12807" width="6" customWidth="1"/>
    <col min="12808" max="12809" width="5.8984375" customWidth="1"/>
    <col min="12810" max="12810" width="6.69921875" customWidth="1"/>
    <col min="12811" max="12811" width="5.8984375" customWidth="1"/>
    <col min="12812" max="12813" width="7.09765625" customWidth="1"/>
    <col min="12814" max="12814" width="7" customWidth="1"/>
    <col min="12815" max="12815" width="6.59765625" customWidth="1"/>
    <col min="12816" max="12816" width="7.3984375" customWidth="1"/>
    <col min="13059" max="13059" width="3.19921875" customWidth="1"/>
    <col min="13060" max="13060" width="5.8984375" customWidth="1"/>
    <col min="13061" max="13061" width="6.09765625" customWidth="1"/>
    <col min="13062" max="13062" width="6.19921875" customWidth="1"/>
    <col min="13063" max="13063" width="6" customWidth="1"/>
    <col min="13064" max="13065" width="5.8984375" customWidth="1"/>
    <col min="13066" max="13066" width="6.69921875" customWidth="1"/>
    <col min="13067" max="13067" width="5.8984375" customWidth="1"/>
    <col min="13068" max="13069" width="7.09765625" customWidth="1"/>
    <col min="13070" max="13070" width="7" customWidth="1"/>
    <col min="13071" max="13071" width="6.59765625" customWidth="1"/>
    <col min="13072" max="13072" width="7.3984375" customWidth="1"/>
    <col min="13315" max="13315" width="3.19921875" customWidth="1"/>
    <col min="13316" max="13316" width="5.8984375" customWidth="1"/>
    <col min="13317" max="13317" width="6.09765625" customWidth="1"/>
    <col min="13318" max="13318" width="6.19921875" customWidth="1"/>
    <col min="13319" max="13319" width="6" customWidth="1"/>
    <col min="13320" max="13321" width="5.8984375" customWidth="1"/>
    <col min="13322" max="13322" width="6.69921875" customWidth="1"/>
    <col min="13323" max="13323" width="5.8984375" customWidth="1"/>
    <col min="13324" max="13325" width="7.09765625" customWidth="1"/>
    <col min="13326" max="13326" width="7" customWidth="1"/>
    <col min="13327" max="13327" width="6.59765625" customWidth="1"/>
    <col min="13328" max="13328" width="7.3984375" customWidth="1"/>
    <col min="13571" max="13571" width="3.19921875" customWidth="1"/>
    <col min="13572" max="13572" width="5.8984375" customWidth="1"/>
    <col min="13573" max="13573" width="6.09765625" customWidth="1"/>
    <col min="13574" max="13574" width="6.19921875" customWidth="1"/>
    <col min="13575" max="13575" width="6" customWidth="1"/>
    <col min="13576" max="13577" width="5.8984375" customWidth="1"/>
    <col min="13578" max="13578" width="6.69921875" customWidth="1"/>
    <col min="13579" max="13579" width="5.8984375" customWidth="1"/>
    <col min="13580" max="13581" width="7.09765625" customWidth="1"/>
    <col min="13582" max="13582" width="7" customWidth="1"/>
    <col min="13583" max="13583" width="6.59765625" customWidth="1"/>
    <col min="13584" max="13584" width="7.3984375" customWidth="1"/>
    <col min="13827" max="13827" width="3.19921875" customWidth="1"/>
    <col min="13828" max="13828" width="5.8984375" customWidth="1"/>
    <col min="13829" max="13829" width="6.09765625" customWidth="1"/>
    <col min="13830" max="13830" width="6.19921875" customWidth="1"/>
    <col min="13831" max="13831" width="6" customWidth="1"/>
    <col min="13832" max="13833" width="5.8984375" customWidth="1"/>
    <col min="13834" max="13834" width="6.69921875" customWidth="1"/>
    <col min="13835" max="13835" width="5.8984375" customWidth="1"/>
    <col min="13836" max="13837" width="7.09765625" customWidth="1"/>
    <col min="13838" max="13838" width="7" customWidth="1"/>
    <col min="13839" max="13839" width="6.59765625" customWidth="1"/>
    <col min="13840" max="13840" width="7.3984375" customWidth="1"/>
    <col min="14083" max="14083" width="3.19921875" customWidth="1"/>
    <col min="14084" max="14084" width="5.8984375" customWidth="1"/>
    <col min="14085" max="14085" width="6.09765625" customWidth="1"/>
    <col min="14086" max="14086" width="6.19921875" customWidth="1"/>
    <col min="14087" max="14087" width="6" customWidth="1"/>
    <col min="14088" max="14089" width="5.8984375" customWidth="1"/>
    <col min="14090" max="14090" width="6.69921875" customWidth="1"/>
    <col min="14091" max="14091" width="5.8984375" customWidth="1"/>
    <col min="14092" max="14093" width="7.09765625" customWidth="1"/>
    <col min="14094" max="14094" width="7" customWidth="1"/>
    <col min="14095" max="14095" width="6.59765625" customWidth="1"/>
    <col min="14096" max="14096" width="7.3984375" customWidth="1"/>
    <col min="14339" max="14339" width="3.19921875" customWidth="1"/>
    <col min="14340" max="14340" width="5.8984375" customWidth="1"/>
    <col min="14341" max="14341" width="6.09765625" customWidth="1"/>
    <col min="14342" max="14342" width="6.19921875" customWidth="1"/>
    <col min="14343" max="14343" width="6" customWidth="1"/>
    <col min="14344" max="14345" width="5.8984375" customWidth="1"/>
    <col min="14346" max="14346" width="6.69921875" customWidth="1"/>
    <col min="14347" max="14347" width="5.8984375" customWidth="1"/>
    <col min="14348" max="14349" width="7.09765625" customWidth="1"/>
    <col min="14350" max="14350" width="7" customWidth="1"/>
    <col min="14351" max="14351" width="6.59765625" customWidth="1"/>
    <col min="14352" max="14352" width="7.3984375" customWidth="1"/>
    <col min="14595" max="14595" width="3.19921875" customWidth="1"/>
    <col min="14596" max="14596" width="5.8984375" customWidth="1"/>
    <col min="14597" max="14597" width="6.09765625" customWidth="1"/>
    <col min="14598" max="14598" width="6.19921875" customWidth="1"/>
    <col min="14599" max="14599" width="6" customWidth="1"/>
    <col min="14600" max="14601" width="5.8984375" customWidth="1"/>
    <col min="14602" max="14602" width="6.69921875" customWidth="1"/>
    <col min="14603" max="14603" width="5.8984375" customWidth="1"/>
    <col min="14604" max="14605" width="7.09765625" customWidth="1"/>
    <col min="14606" max="14606" width="7" customWidth="1"/>
    <col min="14607" max="14607" width="6.59765625" customWidth="1"/>
    <col min="14608" max="14608" width="7.3984375" customWidth="1"/>
    <col min="14851" max="14851" width="3.19921875" customWidth="1"/>
    <col min="14852" max="14852" width="5.8984375" customWidth="1"/>
    <col min="14853" max="14853" width="6.09765625" customWidth="1"/>
    <col min="14854" max="14854" width="6.19921875" customWidth="1"/>
    <col min="14855" max="14855" width="6" customWidth="1"/>
    <col min="14856" max="14857" width="5.8984375" customWidth="1"/>
    <col min="14858" max="14858" width="6.69921875" customWidth="1"/>
    <col min="14859" max="14859" width="5.8984375" customWidth="1"/>
    <col min="14860" max="14861" width="7.09765625" customWidth="1"/>
    <col min="14862" max="14862" width="7" customWidth="1"/>
    <col min="14863" max="14863" width="6.59765625" customWidth="1"/>
    <col min="14864" max="14864" width="7.3984375" customWidth="1"/>
    <col min="15107" max="15107" width="3.19921875" customWidth="1"/>
    <col min="15108" max="15108" width="5.8984375" customWidth="1"/>
    <col min="15109" max="15109" width="6.09765625" customWidth="1"/>
    <col min="15110" max="15110" width="6.19921875" customWidth="1"/>
    <col min="15111" max="15111" width="6" customWidth="1"/>
    <col min="15112" max="15113" width="5.8984375" customWidth="1"/>
    <col min="15114" max="15114" width="6.69921875" customWidth="1"/>
    <col min="15115" max="15115" width="5.8984375" customWidth="1"/>
    <col min="15116" max="15117" width="7.09765625" customWidth="1"/>
    <col min="15118" max="15118" width="7" customWidth="1"/>
    <col min="15119" max="15119" width="6.59765625" customWidth="1"/>
    <col min="15120" max="15120" width="7.3984375" customWidth="1"/>
    <col min="15363" max="15363" width="3.19921875" customWidth="1"/>
    <col min="15364" max="15364" width="5.8984375" customWidth="1"/>
    <col min="15365" max="15365" width="6.09765625" customWidth="1"/>
    <col min="15366" max="15366" width="6.19921875" customWidth="1"/>
    <col min="15367" max="15367" width="6" customWidth="1"/>
    <col min="15368" max="15369" width="5.8984375" customWidth="1"/>
    <col min="15370" max="15370" width="6.69921875" customWidth="1"/>
    <col min="15371" max="15371" width="5.8984375" customWidth="1"/>
    <col min="15372" max="15373" width="7.09765625" customWidth="1"/>
    <col min="15374" max="15374" width="7" customWidth="1"/>
    <col min="15375" max="15375" width="6.59765625" customWidth="1"/>
    <col min="15376" max="15376" width="7.3984375" customWidth="1"/>
    <col min="15619" max="15619" width="3.19921875" customWidth="1"/>
    <col min="15620" max="15620" width="5.8984375" customWidth="1"/>
    <col min="15621" max="15621" width="6.09765625" customWidth="1"/>
    <col min="15622" max="15622" width="6.19921875" customWidth="1"/>
    <col min="15623" max="15623" width="6" customWidth="1"/>
    <col min="15624" max="15625" width="5.8984375" customWidth="1"/>
    <col min="15626" max="15626" width="6.69921875" customWidth="1"/>
    <col min="15627" max="15627" width="5.8984375" customWidth="1"/>
    <col min="15628" max="15629" width="7.09765625" customWidth="1"/>
    <col min="15630" max="15630" width="7" customWidth="1"/>
    <col min="15631" max="15631" width="6.59765625" customWidth="1"/>
    <col min="15632" max="15632" width="7.3984375" customWidth="1"/>
    <col min="15875" max="15875" width="3.19921875" customWidth="1"/>
    <col min="15876" max="15876" width="5.8984375" customWidth="1"/>
    <col min="15877" max="15877" width="6.09765625" customWidth="1"/>
    <col min="15878" max="15878" width="6.19921875" customWidth="1"/>
    <col min="15879" max="15879" width="6" customWidth="1"/>
    <col min="15880" max="15881" width="5.8984375" customWidth="1"/>
    <col min="15882" max="15882" width="6.69921875" customWidth="1"/>
    <col min="15883" max="15883" width="5.8984375" customWidth="1"/>
    <col min="15884" max="15885" width="7.09765625" customWidth="1"/>
    <col min="15886" max="15886" width="7" customWidth="1"/>
    <col min="15887" max="15887" width="6.59765625" customWidth="1"/>
    <col min="15888" max="15888" width="7.3984375" customWidth="1"/>
    <col min="16131" max="16131" width="3.19921875" customWidth="1"/>
    <col min="16132" max="16132" width="5.8984375" customWidth="1"/>
    <col min="16133" max="16133" width="6.09765625" customWidth="1"/>
    <col min="16134" max="16134" width="6.19921875" customWidth="1"/>
    <col min="16135" max="16135" width="6" customWidth="1"/>
    <col min="16136" max="16137" width="5.8984375" customWidth="1"/>
    <col min="16138" max="16138" width="6.69921875" customWidth="1"/>
    <col min="16139" max="16139" width="5.8984375" customWidth="1"/>
    <col min="16140" max="16141" width="7.09765625" customWidth="1"/>
    <col min="16142" max="16142" width="7" customWidth="1"/>
    <col min="16143" max="16143" width="6.59765625" customWidth="1"/>
    <col min="16144" max="16144" width="7.3984375" customWidth="1"/>
  </cols>
  <sheetData>
    <row r="1" spans="1:26" ht="30" customHeight="1" x14ac:dyDescent="0.25">
      <c r="A1" s="14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26" ht="30" customHeight="1" x14ac:dyDescent="0.25">
      <c r="A2" s="6" t="s">
        <v>31</v>
      </c>
      <c r="B2" s="5"/>
      <c r="C2" s="6" t="s">
        <v>40</v>
      </c>
      <c r="D2" s="6"/>
      <c r="E2" s="6"/>
      <c r="F2" s="6"/>
      <c r="G2" s="6"/>
      <c r="H2" s="6"/>
      <c r="I2" s="6"/>
      <c r="J2" s="6"/>
      <c r="K2" s="6" t="s">
        <v>35</v>
      </c>
      <c r="L2" s="5"/>
      <c r="M2" s="5"/>
      <c r="N2" s="5"/>
      <c r="O2" s="5"/>
      <c r="P2" s="5"/>
    </row>
    <row r="3" spans="1:26" ht="30" customHeight="1" x14ac:dyDescent="0.25">
      <c r="A3" s="6" t="s">
        <v>0</v>
      </c>
      <c r="B3" s="5"/>
      <c r="C3" s="5"/>
      <c r="D3" s="5"/>
      <c r="E3" s="5"/>
      <c r="F3" s="5"/>
      <c r="G3" s="5"/>
      <c r="H3" s="5"/>
      <c r="I3" s="5"/>
      <c r="J3" s="5"/>
      <c r="K3" s="6" t="s">
        <v>32</v>
      </c>
      <c r="L3" s="5"/>
      <c r="M3" s="5"/>
      <c r="N3" s="5"/>
      <c r="O3" s="5"/>
      <c r="P3" s="5"/>
    </row>
    <row r="4" spans="1:26" ht="30" customHeight="1" x14ac:dyDescent="0.25">
      <c r="A4" s="7" t="s">
        <v>11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26" ht="30" customHeight="1" x14ac:dyDescent="0.25">
      <c r="A5" s="6" t="s">
        <v>1</v>
      </c>
      <c r="B5" s="6"/>
      <c r="C5" s="5"/>
      <c r="D5" s="5"/>
      <c r="E5" s="5"/>
      <c r="F5" s="5"/>
      <c r="G5" s="5"/>
      <c r="H5" s="12" t="s">
        <v>12</v>
      </c>
      <c r="I5" s="5"/>
      <c r="J5" s="5"/>
      <c r="K5" s="5"/>
      <c r="L5" s="6">
        <v>160</v>
      </c>
      <c r="M5" s="5"/>
      <c r="N5" s="5"/>
      <c r="O5" s="5"/>
      <c r="P5" s="5"/>
    </row>
    <row r="6" spans="1:26" ht="30" customHeight="1" x14ac:dyDescent="0.25">
      <c r="A6" s="6" t="s">
        <v>28</v>
      </c>
      <c r="B6" s="6"/>
      <c r="C6" s="6">
        <v>380</v>
      </c>
      <c r="D6" s="5"/>
      <c r="E6" s="5"/>
      <c r="F6" s="5"/>
      <c r="G6" s="5"/>
      <c r="H6" s="6" t="s">
        <v>2</v>
      </c>
      <c r="I6" s="5"/>
      <c r="J6" s="5"/>
      <c r="K6" s="5"/>
      <c r="L6" s="6">
        <v>440</v>
      </c>
      <c r="M6" s="5"/>
      <c r="N6" s="5"/>
      <c r="O6" s="5"/>
      <c r="P6" s="5"/>
    </row>
    <row r="7" spans="1:26" ht="30" customHeight="1" x14ac:dyDescent="0.25">
      <c r="A7" s="6" t="s">
        <v>38</v>
      </c>
      <c r="B7" s="6"/>
      <c r="C7" s="6" t="s">
        <v>39</v>
      </c>
      <c r="D7" s="5"/>
      <c r="E7" s="5"/>
      <c r="F7" s="5"/>
      <c r="G7" s="5"/>
      <c r="H7" s="6" t="s">
        <v>36</v>
      </c>
      <c r="I7" s="5"/>
      <c r="J7" s="5"/>
      <c r="K7" s="5"/>
      <c r="L7" s="5">
        <v>0.87</v>
      </c>
      <c r="M7" s="5"/>
      <c r="N7" s="5"/>
      <c r="O7" s="5"/>
      <c r="P7" s="5"/>
    </row>
    <row r="8" spans="1:26" ht="30" customHeight="1" x14ac:dyDescent="0.25">
      <c r="A8" s="12" t="s">
        <v>3</v>
      </c>
      <c r="B8" s="6"/>
      <c r="C8" s="5"/>
      <c r="D8" s="5"/>
      <c r="E8" s="5"/>
      <c r="F8" s="5"/>
      <c r="G8" s="5"/>
      <c r="H8" s="12" t="s">
        <v>4</v>
      </c>
      <c r="I8" s="5"/>
      <c r="J8" s="5"/>
      <c r="K8" s="5"/>
      <c r="L8" s="5"/>
      <c r="M8" s="5"/>
      <c r="N8" s="5"/>
      <c r="O8" s="5"/>
      <c r="P8" s="5"/>
    </row>
    <row r="9" spans="1:26" ht="30" customHeight="1" x14ac:dyDescent="0.25">
      <c r="A9" s="12" t="s">
        <v>13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6" ht="30" customHeight="1" x14ac:dyDescent="0.25">
      <c r="A10" s="7" t="s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26" ht="30" customHeight="1" x14ac:dyDescent="0.25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26" s="3" customFormat="1" ht="30" customHeight="1" x14ac:dyDescent="0.25">
      <c r="A12" s="6" t="s">
        <v>33</v>
      </c>
      <c r="B12" s="6"/>
      <c r="C12" s="6"/>
      <c r="D12" s="6"/>
      <c r="E12" s="6" t="s">
        <v>34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/>
      <c r="R12"/>
      <c r="S12"/>
      <c r="T12"/>
      <c r="U12"/>
      <c r="V12"/>
      <c r="W12"/>
      <c r="X12"/>
      <c r="Y12"/>
      <c r="Z12"/>
    </row>
    <row r="13" spans="1:26" ht="30" customHeight="1" x14ac:dyDescent="0.25">
      <c r="A13" s="9" t="s">
        <v>17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26" ht="30" customHeight="1" x14ac:dyDescent="0.25">
      <c r="A14" s="11" t="s">
        <v>6</v>
      </c>
      <c r="B14" s="10"/>
      <c r="C14" s="10" t="s">
        <v>45</v>
      </c>
      <c r="D14" s="10"/>
      <c r="E14" s="10"/>
      <c r="F14" s="10"/>
      <c r="G14" s="10"/>
      <c r="H14" s="10" t="s">
        <v>46</v>
      </c>
      <c r="I14" s="10"/>
      <c r="J14" s="10"/>
      <c r="K14" s="10"/>
      <c r="L14" s="10"/>
      <c r="M14" s="10" t="s">
        <v>47</v>
      </c>
      <c r="N14" s="15"/>
      <c r="O14" s="15"/>
      <c r="P14" s="15"/>
    </row>
    <row r="15" spans="1:26" ht="30" customHeight="1" x14ac:dyDescent="0.25">
      <c r="A15" s="11" t="s">
        <v>18</v>
      </c>
      <c r="B15" s="15"/>
      <c r="C15" s="6" t="s">
        <v>23</v>
      </c>
      <c r="D15" s="6"/>
      <c r="E15" s="6"/>
      <c r="F15" s="6"/>
      <c r="G15" s="6"/>
      <c r="H15" s="6" t="s">
        <v>23</v>
      </c>
      <c r="I15" s="6"/>
      <c r="J15" s="6"/>
      <c r="K15" s="6"/>
      <c r="L15" s="6"/>
      <c r="M15" s="10" t="s">
        <v>22</v>
      </c>
      <c r="N15" s="10"/>
      <c r="O15" s="10"/>
      <c r="P15" s="10"/>
    </row>
    <row r="16" spans="1:26" ht="30" customHeight="1" x14ac:dyDescent="0.25">
      <c r="A16" s="11" t="s">
        <v>6</v>
      </c>
      <c r="B16" s="10"/>
      <c r="C16" s="10" t="s">
        <v>48</v>
      </c>
      <c r="D16" s="10"/>
      <c r="E16" s="10"/>
      <c r="F16" s="10"/>
      <c r="G16" s="10"/>
      <c r="H16" s="10" t="s">
        <v>49</v>
      </c>
      <c r="I16" s="10"/>
      <c r="J16" s="10"/>
      <c r="K16" s="10"/>
      <c r="L16" s="10"/>
      <c r="M16" s="10" t="s">
        <v>50</v>
      </c>
      <c r="N16" s="15"/>
      <c r="O16" s="15"/>
      <c r="P16" s="15"/>
    </row>
    <row r="17" spans="1:16" ht="30" customHeight="1" x14ac:dyDescent="0.25">
      <c r="A17" s="11" t="s">
        <v>18</v>
      </c>
      <c r="B17" s="15"/>
      <c r="C17" s="6" t="s">
        <v>23</v>
      </c>
      <c r="D17" s="6"/>
      <c r="E17" s="6"/>
      <c r="F17" s="6"/>
      <c r="G17" s="6"/>
      <c r="H17" s="6" t="s">
        <v>23</v>
      </c>
      <c r="I17" s="6"/>
      <c r="J17" s="6"/>
      <c r="K17" s="6"/>
      <c r="L17" s="6"/>
      <c r="M17" s="10" t="s">
        <v>22</v>
      </c>
      <c r="N17" s="10"/>
      <c r="O17" s="10"/>
      <c r="P17" s="10"/>
    </row>
    <row r="18" spans="1:16" ht="30" customHeight="1" x14ac:dyDescent="0.25">
      <c r="A18" s="9" t="s">
        <v>19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ht="30" customHeight="1" x14ac:dyDescent="0.25">
      <c r="A19" s="11" t="s">
        <v>20</v>
      </c>
      <c r="B19" s="10"/>
      <c r="C19" s="10" t="s">
        <v>37</v>
      </c>
      <c r="D19" s="10"/>
      <c r="E19" s="10"/>
      <c r="F19" s="10"/>
      <c r="G19" s="10"/>
      <c r="H19" s="10"/>
      <c r="I19" s="10" t="s">
        <v>43</v>
      </c>
      <c r="J19" s="10"/>
      <c r="K19" s="10"/>
      <c r="L19" s="10"/>
      <c r="M19" s="10" t="s">
        <v>44</v>
      </c>
      <c r="N19" s="11"/>
      <c r="O19" s="11"/>
      <c r="P19" s="11"/>
    </row>
    <row r="20" spans="1:16" ht="30" customHeight="1" x14ac:dyDescent="0.25">
      <c r="A20" s="10" t="s">
        <v>42</v>
      </c>
      <c r="B20" s="10"/>
      <c r="C20" s="13">
        <f>$C$6/($L$6*SQRT(3))/30</f>
        <v>1.6620689567580137E-2</v>
      </c>
      <c r="D20" s="13"/>
      <c r="E20" s="13"/>
      <c r="F20" s="13"/>
      <c r="G20" s="13"/>
      <c r="H20" s="13"/>
      <c r="I20" s="13">
        <f ca="1">$C$20+$C$20*RANDBETWEEN(-1,1)/100</f>
        <v>1.678689646325594E-2</v>
      </c>
      <c r="J20" s="13"/>
      <c r="K20" s="13"/>
      <c r="L20" s="13"/>
      <c r="M20" s="13">
        <f ca="1">$C$20+$C$20*RANDBETWEEN(-1,1)/100</f>
        <v>1.678689646325594E-2</v>
      </c>
      <c r="N20" s="13"/>
      <c r="O20" s="13"/>
      <c r="P20" s="13"/>
    </row>
    <row r="21" spans="1:16" ht="30" customHeight="1" x14ac:dyDescent="0.25">
      <c r="A21" s="7" t="s">
        <v>29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ht="30" customHeight="1" x14ac:dyDescent="0.25">
      <c r="A22" s="11" t="s">
        <v>6</v>
      </c>
      <c r="B22" s="10"/>
      <c r="C22" s="10"/>
      <c r="D22" s="11" t="s">
        <v>14</v>
      </c>
      <c r="E22" s="10"/>
      <c r="F22" s="10"/>
      <c r="G22" s="10"/>
      <c r="H22" s="10"/>
      <c r="I22" s="11" t="s">
        <v>15</v>
      </c>
      <c r="J22" s="10"/>
      <c r="K22" s="10"/>
      <c r="L22" s="10"/>
      <c r="M22" s="11" t="s">
        <v>16</v>
      </c>
      <c r="N22" s="10"/>
      <c r="O22" s="10"/>
      <c r="P22" s="10"/>
    </row>
    <row r="23" spans="1:16" ht="30" customHeight="1" x14ac:dyDescent="0.25">
      <c r="A23" s="10" t="s">
        <v>24</v>
      </c>
      <c r="B23" s="10"/>
      <c r="C23" s="10"/>
      <c r="D23" s="10">
        <f>$C$6</f>
        <v>380</v>
      </c>
      <c r="E23" s="10"/>
      <c r="F23" s="10"/>
      <c r="G23" s="10"/>
      <c r="H23" s="10"/>
      <c r="I23" s="10">
        <v>380</v>
      </c>
      <c r="J23" s="10"/>
      <c r="K23" s="10"/>
      <c r="L23" s="10"/>
      <c r="M23" s="10">
        <v>380</v>
      </c>
      <c r="N23" s="10"/>
      <c r="O23" s="10"/>
      <c r="P23" s="10"/>
    </row>
    <row r="24" spans="1:16" ht="30" customHeight="1" x14ac:dyDescent="0.25">
      <c r="A24" s="10" t="s">
        <v>27</v>
      </c>
      <c r="B24" s="10"/>
      <c r="C24" s="10"/>
      <c r="D24" s="16">
        <f ca="1">$L$6*RANDBETWEEN(85,90)/300</f>
        <v>126.13333333333334</v>
      </c>
      <c r="E24" s="16"/>
      <c r="F24" s="16"/>
      <c r="G24" s="16"/>
      <c r="H24" s="16"/>
      <c r="I24" s="16">
        <f ca="1">$D$24*RANDBETWEEN(-3,3)/100+$D$24</f>
        <v>127.39466666666668</v>
      </c>
      <c r="J24" s="16"/>
      <c r="K24" s="16"/>
      <c r="L24" s="16"/>
      <c r="M24" s="16">
        <f ca="1">$D$24*RANDBETWEEN(-3,3)/100+$D$24</f>
        <v>124.872</v>
      </c>
      <c r="N24" s="16"/>
      <c r="O24" s="16"/>
      <c r="P24" s="16"/>
    </row>
    <row r="25" spans="1:16" ht="30" customHeight="1" x14ac:dyDescent="0.25">
      <c r="A25" s="7" t="s">
        <v>30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ht="30" customHeight="1" x14ac:dyDescent="0.25">
      <c r="A26" s="5" t="s">
        <v>9</v>
      </c>
      <c r="B26" s="5"/>
      <c r="C26" s="5"/>
      <c r="D26" s="6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30" customHeight="1" x14ac:dyDescent="0.25">
      <c r="A27" s="6" t="s">
        <v>7</v>
      </c>
      <c r="B27" s="6"/>
      <c r="C27" s="6"/>
      <c r="D27" s="5"/>
      <c r="E27" s="5"/>
      <c r="F27" s="5"/>
      <c r="G27" s="5"/>
      <c r="H27" s="5"/>
      <c r="I27" s="6" t="s">
        <v>26</v>
      </c>
      <c r="J27" s="5"/>
      <c r="K27" s="5"/>
      <c r="L27" s="6" t="s">
        <v>8</v>
      </c>
      <c r="M27" s="5"/>
      <c r="N27" s="5"/>
      <c r="O27" s="5"/>
      <c r="P27" s="5"/>
    </row>
    <row r="28" spans="1:16" ht="30" customHeight="1" x14ac:dyDescent="0.25">
      <c r="A28" s="5" t="s">
        <v>10</v>
      </c>
      <c r="B28" s="6"/>
      <c r="C28" s="6"/>
      <c r="D28" s="5"/>
      <c r="E28" s="5"/>
      <c r="F28" s="5"/>
      <c r="G28" s="5"/>
      <c r="H28" s="5"/>
      <c r="I28" s="6" t="s">
        <v>26</v>
      </c>
      <c r="J28" s="5"/>
      <c r="K28" s="5"/>
      <c r="L28" s="6" t="s">
        <v>8</v>
      </c>
      <c r="M28" s="5"/>
      <c r="N28" s="5"/>
      <c r="O28" s="5"/>
      <c r="P28" s="5"/>
    </row>
    <row r="29" spans="1:16" ht="21.9" customHeight="1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2"/>
      <c r="M29" s="1"/>
      <c r="N29" s="1"/>
      <c r="O29" s="1"/>
      <c r="P29" s="1"/>
    </row>
    <row r="30" spans="1:16" ht="21.9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.9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.9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.9" customHeight="1" x14ac:dyDescent="0.25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.9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.9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.9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.9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.9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.9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.9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.9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.9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.9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.9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.9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.9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.9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.9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.9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.9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.9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.9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.9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.9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.9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.9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.9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.9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.9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.9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.9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.9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.9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.9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.9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.9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.9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.9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.9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.9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.9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.9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.9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.9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.9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.9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.9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.9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.9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.9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.9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.9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.9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.9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.9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</sheetData>
  <mergeCells count="82">
    <mergeCell ref="A15:B15"/>
    <mergeCell ref="C15:G15"/>
    <mergeCell ref="H15:L15"/>
    <mergeCell ref="M15:P15"/>
    <mergeCell ref="A16:B16"/>
    <mergeCell ref="C16:G16"/>
    <mergeCell ref="H16:L16"/>
    <mergeCell ref="M16:P16"/>
    <mergeCell ref="I27:K27"/>
    <mergeCell ref="L27:P27"/>
    <mergeCell ref="A27:C27"/>
    <mergeCell ref="D27:H27"/>
    <mergeCell ref="A2:B2"/>
    <mergeCell ref="C3:J3"/>
    <mergeCell ref="K3:M3"/>
    <mergeCell ref="N3:P3"/>
    <mergeCell ref="A12:D12"/>
    <mergeCell ref="E12:P12"/>
    <mergeCell ref="C2:J2"/>
    <mergeCell ref="K2:M2"/>
    <mergeCell ref="N2:P2"/>
    <mergeCell ref="C9:P9"/>
    <mergeCell ref="A8:B8"/>
    <mergeCell ref="C8:G8"/>
    <mergeCell ref="A1:P1"/>
    <mergeCell ref="A3:B3"/>
    <mergeCell ref="A4:P4"/>
    <mergeCell ref="A5:B5"/>
    <mergeCell ref="C5:G5"/>
    <mergeCell ref="H5:K5"/>
    <mergeCell ref="L5:P5"/>
    <mergeCell ref="H8:K8"/>
    <mergeCell ref="L8:P8"/>
    <mergeCell ref="A6:B6"/>
    <mergeCell ref="C6:G6"/>
    <mergeCell ref="H6:K6"/>
    <mergeCell ref="L6:P6"/>
    <mergeCell ref="A7:B7"/>
    <mergeCell ref="C7:G7"/>
    <mergeCell ref="H7:K7"/>
    <mergeCell ref="L7:P7"/>
    <mergeCell ref="A20:B20"/>
    <mergeCell ref="C20:H20"/>
    <mergeCell ref="A13:P13"/>
    <mergeCell ref="A9:B9"/>
    <mergeCell ref="A10:P10"/>
    <mergeCell ref="A11:P11"/>
    <mergeCell ref="A14:B14"/>
    <mergeCell ref="C14:G14"/>
    <mergeCell ref="H14:L14"/>
    <mergeCell ref="M14:P14"/>
    <mergeCell ref="A17:B17"/>
    <mergeCell ref="C17:G17"/>
    <mergeCell ref="H17:L17"/>
    <mergeCell ref="M17:P17"/>
    <mergeCell ref="A19:B19"/>
    <mergeCell ref="C19:H19"/>
    <mergeCell ref="I19:L19"/>
    <mergeCell ref="M19:P19"/>
    <mergeCell ref="I20:L20"/>
    <mergeCell ref="M20:P20"/>
    <mergeCell ref="M23:P23"/>
    <mergeCell ref="A22:C22"/>
    <mergeCell ref="A21:P21"/>
    <mergeCell ref="A18:P18"/>
    <mergeCell ref="D23:H23"/>
    <mergeCell ref="I23:L23"/>
    <mergeCell ref="A28:C28"/>
    <mergeCell ref="D28:H28"/>
    <mergeCell ref="I28:K28"/>
    <mergeCell ref="L28:P28"/>
    <mergeCell ref="A25:P25"/>
    <mergeCell ref="A26:C26"/>
    <mergeCell ref="D26:P26"/>
    <mergeCell ref="A24:C24"/>
    <mergeCell ref="D24:H24"/>
    <mergeCell ref="I24:L24"/>
    <mergeCell ref="M24:P24"/>
    <mergeCell ref="D22:H22"/>
    <mergeCell ref="I22:L22"/>
    <mergeCell ref="M22:P22"/>
    <mergeCell ref="A23:C23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8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4.1.3</vt:lpstr>
      <vt:lpstr>'4.1.3'!Print_Area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 Mr</cp:lastModifiedBy>
  <cp:lastPrinted>2024-02-17T14:38:30Z</cp:lastPrinted>
  <dcterms:created xsi:type="dcterms:W3CDTF">2022-09-19T15:02:42Z</dcterms:created>
  <dcterms:modified xsi:type="dcterms:W3CDTF">2024-02-17T14:38:38Z</dcterms:modified>
</cp:coreProperties>
</file>