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Sheet1!$A$1:$W$39</definedName>
  </definedNames>
  <calcPr calcId="144525"/>
</workbook>
</file>

<file path=xl/sharedStrings.xml><?xml version="1.0" encoding="utf-8"?>
<sst xmlns="http://schemas.openxmlformats.org/spreadsheetml/2006/main" count="119" uniqueCount="62">
  <si>
    <r>
      <rPr>
        <b/>
        <sz val="16"/>
        <rFont val="宋体"/>
        <charset val="134"/>
      </rPr>
      <t xml:space="preserve">   </t>
    </r>
    <r>
      <rPr>
        <b/>
        <u/>
        <sz val="16"/>
        <rFont val="宋体"/>
        <charset val="134"/>
      </rPr>
      <t>裸母线、封闭母线、插接式母线安装</t>
    </r>
    <r>
      <rPr>
        <b/>
        <sz val="16"/>
        <rFont val="宋体"/>
        <charset val="134"/>
      </rPr>
      <t xml:space="preserve">检验批质量验收记录                             </t>
    </r>
  </si>
  <si>
    <t xml:space="preserve">   Inspection lot Quality Records</t>
  </si>
  <si>
    <t>工程名称</t>
  </si>
  <si>
    <t>刚果（金）庞比铜钴矿项目</t>
  </si>
  <si>
    <t>编    号</t>
  </si>
  <si>
    <t>S2-02-C7-006</t>
  </si>
  <si>
    <t>分项工程名称</t>
  </si>
  <si>
    <t>裸母线、封闭母线、插接式母线安装</t>
  </si>
  <si>
    <t>验收部位</t>
  </si>
  <si>
    <t>总降压变电站</t>
  </si>
  <si>
    <t>总包单位</t>
  </si>
  <si>
    <t>北方工程刚果（金）有限公司</t>
  </si>
  <si>
    <t>项目经理</t>
  </si>
  <si>
    <t>李云松</t>
  </si>
  <si>
    <t>分包单位</t>
  </si>
  <si>
    <t>WUHUANG CONSTRUCTION ET COMMERCE RDC SAS</t>
  </si>
  <si>
    <t>陈陆</t>
  </si>
  <si>
    <t>标准名称及编号</t>
  </si>
  <si>
    <t>《建筑电气工程施工验收规范》 GB50303-2015。</t>
  </si>
  <si>
    <t>主控项目</t>
  </si>
  <si>
    <t>编号</t>
  </si>
  <si>
    <t>检 验 评 定 标 准</t>
  </si>
  <si>
    <t>施工单位自检记录</t>
  </si>
  <si>
    <t>监理（建设）单位验收记录</t>
  </si>
  <si>
    <t>硬母线的品种、规格、质量必须符合设计要求,高压绝缘子和高压穿墙套管的耐压试验必须符合施工规范规定。</t>
  </si>
  <si>
    <t>符合设计规范要求</t>
  </si>
  <si>
    <t>高压瓷件表面严禁有裂纹、缺损和瓷釉损坏等缺陷。</t>
  </si>
  <si>
    <t>母线连接必须符合下列规定:⑴搭接(包括与设备的搭接)接触面间隙用0.05mm×10mm  塞尺检查;线接触的塞不进去,面接触的,接触面宽56mm及以下时,塞入深度不大于4mm;接触面宽63mm及以上时,塞入深度不大于6mm⑵焊接,在焊缝无裂纹、未焊透等缺陷,残余焊药清除干净⑶不同金属的母线搭接,其搭接面的处理符合施工规范规定。</t>
  </si>
  <si>
    <t>母线的弯曲处严禁有缺口和裂纹</t>
  </si>
  <si>
    <t>一般项目</t>
  </si>
  <si>
    <t xml:space="preserve">    母线绝缘子及支架安装</t>
  </si>
  <si>
    <t xml:space="preserve"> </t>
  </si>
  <si>
    <t xml:space="preserve">    母线安装</t>
  </si>
  <si>
    <t xml:space="preserve">    接地(接零)</t>
  </si>
  <si>
    <t>项次</t>
  </si>
  <si>
    <t>项      目</t>
  </si>
  <si>
    <t xml:space="preserve">允许
偏差 </t>
  </si>
  <si>
    <t>母线间距与设计尺寸间</t>
  </si>
  <si>
    <t>± 5 mm</t>
  </si>
  <si>
    <t>母线平弯最小弯曲半径</t>
  </si>
  <si>
    <t xml:space="preserve">
B×δ≤50×5</t>
  </si>
  <si>
    <t>铜</t>
  </si>
  <si>
    <t xml:space="preserve"> ＞2 δ</t>
  </si>
  <si>
    <t>铝</t>
  </si>
  <si>
    <t>/</t>
  </si>
  <si>
    <t>B×δ≤125×10</t>
  </si>
  <si>
    <t xml:space="preserve"> ＞2.5δ</t>
  </si>
  <si>
    <t>母线立弯最小弯曲半径</t>
  </si>
  <si>
    <t>B×δ≤50×5</t>
  </si>
  <si>
    <t xml:space="preserve"> ＞1 B</t>
  </si>
  <si>
    <t xml:space="preserve"> ＞1.5 B</t>
  </si>
  <si>
    <t xml:space="preserve"> ＞1.5 B </t>
  </si>
  <si>
    <t xml:space="preserve"> ＞2 B</t>
  </si>
  <si>
    <t>分包单位检查评定结果</t>
  </si>
  <si>
    <t>专业工长</t>
  </si>
  <si>
    <t>施工班组长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</si>
  <si>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</t>
    </r>
    <r>
      <rPr>
        <sz val="9"/>
        <color indexed="8"/>
        <rFont val="宋体"/>
        <charset val="134"/>
      </rPr>
      <t xml:space="preserve">年   月 </t>
    </r>
    <r>
      <rPr>
        <sz val="9"/>
        <color indexed="8"/>
        <rFont val="Times New Roman"/>
        <charset val="134"/>
      </rPr>
      <t xml:space="preserve">   </t>
    </r>
    <r>
      <rPr>
        <sz val="9"/>
        <color indexed="8"/>
        <rFont val="宋体"/>
        <charset val="134"/>
      </rPr>
      <t>日</t>
    </r>
  </si>
  <si>
    <t>总包单位检查评定结果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</si>
  <si>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 </t>
    </r>
    <r>
      <rPr>
        <sz val="9"/>
        <color indexed="8"/>
        <rFont val="宋体"/>
        <charset val="134"/>
      </rPr>
      <t>日</t>
    </r>
  </si>
  <si>
    <t>监理（建设）单位验收结论</t>
  </si>
  <si>
    <t>专业监理工程师：</t>
  </si>
  <si>
    <r>
      <rPr>
        <sz val="9"/>
        <color indexed="8"/>
        <rFont val="宋体"/>
        <charset val="134"/>
      </rPr>
      <t>（建设单位项目专业技术负责人）：</t>
    </r>
    <r>
      <rPr>
        <sz val="9"/>
        <color indexed="8"/>
        <rFont val="Times New Roman"/>
        <charset val="134"/>
      </rPr>
      <t xml:space="preserve">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</t>
    </r>
    <r>
      <rPr>
        <sz val="9"/>
        <color indexed="8"/>
        <rFont val="宋体"/>
        <charset val="134"/>
      </rPr>
      <t>日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</si>
</sst>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name val="宋体"/>
      <charset val="134"/>
    </font>
    <font>
      <b/>
      <sz val="16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9"/>
      <color indexed="8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9"/>
      <name val="宋体"/>
      <charset val="134"/>
    </font>
    <font>
      <b/>
      <u/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5" borderId="2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6" borderId="26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11" borderId="22" applyNumberFormat="0" applyAlignment="0" applyProtection="0">
      <alignment vertical="center"/>
    </xf>
    <xf numFmtId="0" fontId="24" fillId="11" borderId="28" applyNumberFormat="0" applyAlignment="0" applyProtection="0">
      <alignment vertical="center"/>
    </xf>
    <xf numFmtId="0" fontId="27" fillId="31" borderId="2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distributed" textRotation="255" inden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distributed" textRotation="255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5" fillId="0" borderId="7" xfId="49" applyNumberFormat="1" applyFont="1" applyFill="1" applyBorder="1" applyAlignment="1">
      <alignment horizontal="center" vertical="center" wrapText="1"/>
    </xf>
    <xf numFmtId="0" fontId="5" fillId="0" borderId="8" xfId="49" applyNumberFormat="1" applyFont="1" applyFill="1" applyBorder="1" applyAlignment="1">
      <alignment horizontal="center" vertical="center" wrapText="1"/>
    </xf>
    <xf numFmtId="0" fontId="5" fillId="0" borderId="9" xfId="49" applyNumberFormat="1" applyFont="1" applyFill="1" applyBorder="1" applyAlignment="1">
      <alignment horizontal="center" vertical="center" wrapText="1"/>
    </xf>
    <xf numFmtId="0" fontId="6" fillId="0" borderId="10" xfId="49" applyNumberFormat="1" applyFont="1" applyFill="1" applyBorder="1" applyAlignment="1">
      <alignment horizontal="center" vertical="center" wrapText="1"/>
    </xf>
    <xf numFmtId="0" fontId="6" fillId="0" borderId="11" xfId="49" applyNumberFormat="1" applyFont="1" applyFill="1" applyBorder="1" applyAlignment="1">
      <alignment horizontal="center" vertical="center" wrapText="1"/>
    </xf>
    <xf numFmtId="0" fontId="6" fillId="0" borderId="12" xfId="49" applyNumberFormat="1" applyFont="1" applyFill="1" applyBorder="1" applyAlignment="1">
      <alignment horizontal="left" vertical="center" wrapText="1"/>
    </xf>
    <xf numFmtId="0" fontId="6" fillId="0" borderId="0" xfId="49" applyNumberFormat="1" applyFont="1" applyFill="1" applyBorder="1" applyAlignment="1">
      <alignment horizontal="left" vertical="center" wrapText="1"/>
    </xf>
    <xf numFmtId="0" fontId="5" fillId="0" borderId="13" xfId="49" applyNumberFormat="1" applyFont="1" applyFill="1" applyBorder="1" applyAlignment="1">
      <alignment horizontal="left" vertical="center" wrapText="1"/>
    </xf>
    <xf numFmtId="0" fontId="5" fillId="0" borderId="14" xfId="49" applyNumberFormat="1" applyFont="1" applyFill="1" applyBorder="1" applyAlignment="1">
      <alignment horizontal="left" vertical="center" wrapText="1"/>
    </xf>
    <xf numFmtId="0" fontId="6" fillId="0" borderId="10" xfId="49" applyNumberFormat="1" applyFont="1" applyFill="1" applyBorder="1" applyAlignment="1">
      <alignment horizontal="left" vertical="center" wrapText="1"/>
    </xf>
    <xf numFmtId="0" fontId="6" fillId="0" borderId="11" xfId="49" applyNumberFormat="1" applyFont="1" applyFill="1" applyBorder="1" applyAlignment="1">
      <alignment horizontal="left" vertical="center" wrapText="1"/>
    </xf>
    <xf numFmtId="0" fontId="5" fillId="0" borderId="12" xfId="49" applyNumberFormat="1" applyFont="1" applyFill="1" applyBorder="1" applyAlignment="1">
      <alignment horizontal="left" vertical="center" wrapText="1"/>
    </xf>
    <xf numFmtId="0" fontId="5" fillId="0" borderId="0" xfId="49" applyNumberFormat="1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 wrapText="1"/>
    </xf>
    <xf numFmtId="0" fontId="6" fillId="0" borderId="9" xfId="49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5" fillId="0" borderId="17" xfId="49" applyNumberFormat="1" applyFont="1" applyFill="1" applyBorder="1" applyAlignment="1">
      <alignment horizontal="center" vertical="center" wrapText="1"/>
    </xf>
    <xf numFmtId="0" fontId="6" fillId="0" borderId="18" xfId="49" applyNumberFormat="1" applyFont="1" applyFill="1" applyBorder="1" applyAlignment="1">
      <alignment horizontal="center" vertical="center" wrapText="1"/>
    </xf>
    <xf numFmtId="0" fontId="6" fillId="0" borderId="19" xfId="49" applyNumberFormat="1" applyFont="1" applyFill="1" applyBorder="1" applyAlignment="1">
      <alignment horizontal="left" vertical="center" wrapText="1"/>
    </xf>
    <xf numFmtId="0" fontId="5" fillId="0" borderId="20" xfId="49" applyNumberFormat="1" applyFont="1" applyFill="1" applyBorder="1" applyAlignment="1">
      <alignment horizontal="left" vertical="center" wrapText="1"/>
    </xf>
    <xf numFmtId="0" fontId="6" fillId="0" borderId="18" xfId="49" applyNumberFormat="1" applyFont="1" applyFill="1" applyBorder="1" applyAlignment="1">
      <alignment horizontal="left" vertical="center" wrapText="1"/>
    </xf>
    <xf numFmtId="0" fontId="5" fillId="0" borderId="19" xfId="49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38100</xdr:colOff>
      <xdr:row>25</xdr:row>
      <xdr:rowOff>121920</xdr:rowOff>
    </xdr:from>
    <xdr:to>
      <xdr:col>13</xdr:col>
      <xdr:colOff>34925</xdr:colOff>
      <xdr:row>28</xdr:row>
      <xdr:rowOff>81915</xdr:rowOff>
    </xdr:to>
    <xdr:pic>
      <xdr:nvPicPr>
        <xdr:cNvPr id="4" name="图片 3" descr="C:/Users/Ming/AppData/Local/Temp/kaimatting/20201004070719/output_aiMatting_20201004070724.pngoutput_aiMatting_202010040707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55620" y="6789420"/>
          <a:ext cx="469265" cy="615315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83820</xdr:colOff>
      <xdr:row>27</xdr:row>
      <xdr:rowOff>64770</xdr:rowOff>
    </xdr:from>
    <xdr:to>
      <xdr:col>14</xdr:col>
      <xdr:colOff>194945</xdr:colOff>
      <xdr:row>30</xdr:row>
      <xdr:rowOff>49530</xdr:rowOff>
    </xdr:to>
    <xdr:pic>
      <xdr:nvPicPr>
        <xdr:cNvPr id="5" name="图片 4" descr="C:/Users/Ming/AppData/Local/Temp/kaimatting/20201004070744/output_aiMatting_20201004070749.pngoutput_aiMatting_202010040707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37560" y="7216140"/>
          <a:ext cx="583565" cy="499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9"/>
  <sheetViews>
    <sheetView tabSelected="1" topLeftCell="A10" workbookViewId="0">
      <selection activeCell="Y19" sqref="Y19"/>
    </sheetView>
  </sheetViews>
  <sheetFormatPr defaultColWidth="9" defaultRowHeight="15.6"/>
  <cols>
    <col min="1" max="1" width="3.4" customWidth="1"/>
    <col min="2" max="2" width="3.7" customWidth="1"/>
    <col min="3" max="3" width="3" customWidth="1"/>
    <col min="4" max="4" width="4.5" customWidth="1"/>
    <col min="5" max="5" width="3.6" customWidth="1"/>
    <col min="6" max="6" width="8.2" customWidth="1"/>
    <col min="7" max="7" width="3" customWidth="1"/>
    <col min="8" max="8" width="3.5" customWidth="1"/>
    <col min="9" max="9" width="2.4" customWidth="1"/>
    <col min="10" max="10" width="1.2" customWidth="1"/>
    <col min="11" max="20" width="3.1" customWidth="1"/>
    <col min="21" max="21" width="3.5" customWidth="1"/>
    <col min="22" max="22" width="3" customWidth="1"/>
    <col min="23" max="23" width="5.9" customWidth="1"/>
  </cols>
  <sheetData>
    <row r="1" ht="31.5" customHeight="1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1.6" customHeight="1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7" customHeight="1" spans="1:23">
      <c r="A3" s="3" t="s">
        <v>2</v>
      </c>
      <c r="B3" s="3"/>
      <c r="C3" s="3"/>
      <c r="D3" s="3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5" t="s">
        <v>4</v>
      </c>
      <c r="P3" s="5"/>
      <c r="Q3" s="5"/>
      <c r="R3" s="5"/>
      <c r="S3" s="5"/>
      <c r="T3" s="5"/>
      <c r="U3" s="4" t="s">
        <v>5</v>
      </c>
      <c r="V3" s="4"/>
      <c r="W3" s="4"/>
    </row>
    <row r="4" ht="20.1" customHeight="1" spans="1:23">
      <c r="A4" s="5" t="s">
        <v>6</v>
      </c>
      <c r="B4" s="5"/>
      <c r="C4" s="5"/>
      <c r="D4" s="5"/>
      <c r="E4" s="3" t="s">
        <v>7</v>
      </c>
      <c r="F4" s="3"/>
      <c r="G4" s="3"/>
      <c r="H4" s="3"/>
      <c r="I4" s="3"/>
      <c r="J4" s="3"/>
      <c r="K4" s="3"/>
      <c r="L4" s="3"/>
      <c r="M4" s="3"/>
      <c r="N4" s="3"/>
      <c r="O4" s="5" t="s">
        <v>8</v>
      </c>
      <c r="P4" s="5"/>
      <c r="Q4" s="5"/>
      <c r="R4" s="5"/>
      <c r="S4" s="5"/>
      <c r="T4" s="5"/>
      <c r="U4" s="3" t="s">
        <v>9</v>
      </c>
      <c r="V4" s="3"/>
      <c r="W4" s="3"/>
    </row>
    <row r="5" ht="20.1" customHeight="1" spans="1:23">
      <c r="A5" s="5" t="s">
        <v>10</v>
      </c>
      <c r="B5" s="5"/>
      <c r="C5" s="5"/>
      <c r="D5" s="5"/>
      <c r="E5" s="3" t="s">
        <v>11</v>
      </c>
      <c r="F5" s="3"/>
      <c r="G5" s="3"/>
      <c r="H5" s="3"/>
      <c r="I5" s="3"/>
      <c r="J5" s="3"/>
      <c r="K5" s="3"/>
      <c r="L5" s="3"/>
      <c r="M5" s="3"/>
      <c r="N5" s="3"/>
      <c r="O5" s="5" t="s">
        <v>12</v>
      </c>
      <c r="P5" s="5"/>
      <c r="Q5" s="5"/>
      <c r="R5" s="5"/>
      <c r="S5" s="5"/>
      <c r="T5" s="5"/>
      <c r="U5" s="5" t="s">
        <v>13</v>
      </c>
      <c r="V5" s="5"/>
      <c r="W5" s="5"/>
    </row>
    <row r="6" ht="20.1" customHeight="1" spans="1:23">
      <c r="A6" s="6" t="s">
        <v>14</v>
      </c>
      <c r="B6" s="6"/>
      <c r="C6" s="6"/>
      <c r="D6" s="6"/>
      <c r="E6" s="7" t="s">
        <v>15</v>
      </c>
      <c r="F6" s="7"/>
      <c r="G6" s="7"/>
      <c r="H6" s="7"/>
      <c r="I6" s="7"/>
      <c r="J6" s="7"/>
      <c r="K6" s="7"/>
      <c r="L6" s="7"/>
      <c r="M6" s="7"/>
      <c r="N6" s="7"/>
      <c r="O6" s="34" t="s">
        <v>12</v>
      </c>
      <c r="P6" s="6"/>
      <c r="Q6" s="6"/>
      <c r="R6" s="6"/>
      <c r="S6" s="6"/>
      <c r="T6" s="6"/>
      <c r="U6" s="6" t="s">
        <v>16</v>
      </c>
      <c r="V6" s="6"/>
      <c r="W6" s="6"/>
    </row>
    <row r="7" ht="22.5" customHeight="1" spans="1:23">
      <c r="A7" s="6" t="s">
        <v>17</v>
      </c>
      <c r="B7" s="6"/>
      <c r="C7" s="6"/>
      <c r="D7" s="6"/>
      <c r="E7" s="8"/>
      <c r="F7" s="8"/>
      <c r="G7" s="7" t="s">
        <v>18</v>
      </c>
      <c r="H7" s="7"/>
      <c r="I7" s="7"/>
      <c r="J7" s="7"/>
      <c r="K7" s="7"/>
      <c r="L7" s="7"/>
      <c r="M7" s="7"/>
      <c r="N7" s="7"/>
      <c r="O7" s="35"/>
      <c r="P7" s="7"/>
      <c r="Q7" s="7"/>
      <c r="R7" s="7"/>
      <c r="S7" s="7"/>
      <c r="T7" s="7"/>
      <c r="U7" s="7"/>
      <c r="V7" s="7"/>
      <c r="W7" s="7"/>
    </row>
    <row r="8" ht="23.1" customHeight="1" spans="1:23">
      <c r="A8" s="9" t="s">
        <v>19</v>
      </c>
      <c r="B8" s="3" t="s">
        <v>20</v>
      </c>
      <c r="C8" s="5" t="s">
        <v>21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 t="s">
        <v>22</v>
      </c>
      <c r="P8" s="5"/>
      <c r="Q8" s="5"/>
      <c r="R8" s="5"/>
      <c r="S8" s="5"/>
      <c r="T8" s="5"/>
      <c r="U8" s="3" t="s">
        <v>23</v>
      </c>
      <c r="V8" s="3"/>
      <c r="W8" s="3"/>
    </row>
    <row r="9" ht="24.9" customHeight="1" spans="1:23">
      <c r="A9" s="9"/>
      <c r="B9" s="5">
        <v>1</v>
      </c>
      <c r="C9" s="10" t="s">
        <v>24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3" t="s">
        <v>25</v>
      </c>
      <c r="P9" s="3"/>
      <c r="Q9" s="3"/>
      <c r="R9" s="3"/>
      <c r="S9" s="3"/>
      <c r="T9" s="37"/>
      <c r="U9" s="38"/>
      <c r="V9" s="38"/>
      <c r="W9" s="38"/>
    </row>
    <row r="10" ht="17.1" customHeight="1" spans="1:23">
      <c r="A10" s="9"/>
      <c r="B10" s="5">
        <v>2</v>
      </c>
      <c r="C10" s="10" t="s">
        <v>26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3" t="s">
        <v>25</v>
      </c>
      <c r="P10" s="3"/>
      <c r="Q10" s="3"/>
      <c r="R10" s="3"/>
      <c r="S10" s="3"/>
      <c r="T10" s="37"/>
      <c r="U10" s="38"/>
      <c r="V10" s="38"/>
      <c r="W10" s="38"/>
    </row>
    <row r="11" ht="72.9" customHeight="1" spans="1:23">
      <c r="A11" s="9"/>
      <c r="B11" s="11">
        <v>3</v>
      </c>
      <c r="C11" s="12" t="s">
        <v>27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0"/>
      <c r="O11" s="3" t="s">
        <v>25</v>
      </c>
      <c r="P11" s="3"/>
      <c r="Q11" s="3"/>
      <c r="R11" s="3"/>
      <c r="S11" s="3"/>
      <c r="T11" s="37"/>
      <c r="U11" s="8"/>
      <c r="V11" s="8"/>
      <c r="W11" s="8"/>
    </row>
    <row r="12" ht="18" customHeight="1" spans="1:23">
      <c r="A12" s="9"/>
      <c r="B12" s="5">
        <v>4</v>
      </c>
      <c r="C12" s="13" t="s">
        <v>28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3" t="s">
        <v>25</v>
      </c>
      <c r="P12" s="3"/>
      <c r="Q12" s="3"/>
      <c r="R12" s="3"/>
      <c r="S12" s="3"/>
      <c r="T12" s="37"/>
      <c r="U12" s="38"/>
      <c r="V12" s="39"/>
      <c r="W12" s="39"/>
    </row>
    <row r="13" ht="20.1" customHeight="1" spans="1:23">
      <c r="A13" s="14" t="s">
        <v>29</v>
      </c>
      <c r="B13" s="5">
        <v>5</v>
      </c>
      <c r="C13" s="15" t="s">
        <v>30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3" t="s">
        <v>25</v>
      </c>
      <c r="P13" s="3"/>
      <c r="Q13" s="3"/>
      <c r="R13" s="3"/>
      <c r="S13" s="3"/>
      <c r="T13" s="37"/>
      <c r="U13" s="38" t="s">
        <v>31</v>
      </c>
      <c r="V13" s="38"/>
      <c r="W13" s="38"/>
    </row>
    <row r="14" ht="20.1" customHeight="1" spans="1:23">
      <c r="A14" s="14"/>
      <c r="B14" s="5">
        <v>6</v>
      </c>
      <c r="C14" s="16" t="s">
        <v>32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" t="s">
        <v>25</v>
      </c>
      <c r="P14" s="3"/>
      <c r="Q14" s="3"/>
      <c r="R14" s="3"/>
      <c r="S14" s="3"/>
      <c r="T14" s="37"/>
      <c r="U14" s="38"/>
      <c r="V14" s="38"/>
      <c r="W14" s="38"/>
    </row>
    <row r="15" ht="20.1" customHeight="1" spans="1:23">
      <c r="A15" s="14"/>
      <c r="B15" s="5">
        <v>7</v>
      </c>
      <c r="C15" s="17" t="s">
        <v>33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5"/>
      <c r="O15" s="3" t="s">
        <v>25</v>
      </c>
      <c r="P15" s="3"/>
      <c r="Q15" s="3"/>
      <c r="R15" s="3"/>
      <c r="S15" s="3"/>
      <c r="T15" s="37"/>
      <c r="U15" s="38"/>
      <c r="V15" s="38"/>
      <c r="W15" s="38"/>
    </row>
    <row r="16" ht="12.9" customHeight="1" spans="1:23">
      <c r="A16" s="14"/>
      <c r="B16" s="3">
        <v>8</v>
      </c>
      <c r="C16" s="3" t="s">
        <v>34</v>
      </c>
      <c r="D16" s="5" t="s">
        <v>35</v>
      </c>
      <c r="E16" s="5"/>
      <c r="F16" s="5"/>
      <c r="G16" s="5"/>
      <c r="H16" s="3" t="s">
        <v>36</v>
      </c>
      <c r="I16" s="3"/>
      <c r="J16" s="3"/>
      <c r="K16" s="5" t="s">
        <v>22</v>
      </c>
      <c r="L16" s="5"/>
      <c r="M16" s="5"/>
      <c r="N16" s="5"/>
      <c r="O16" s="5"/>
      <c r="P16" s="5"/>
      <c r="Q16" s="5"/>
      <c r="R16" s="5"/>
      <c r="S16" s="5"/>
      <c r="T16" s="40"/>
      <c r="U16" s="41"/>
      <c r="V16" s="38"/>
      <c r="W16" s="38"/>
    </row>
    <row r="17" ht="12.9" customHeight="1" spans="1:23">
      <c r="A17" s="14"/>
      <c r="B17" s="3"/>
      <c r="C17" s="3"/>
      <c r="D17" s="5"/>
      <c r="E17" s="5"/>
      <c r="F17" s="5"/>
      <c r="G17" s="5"/>
      <c r="H17" s="3"/>
      <c r="I17" s="3"/>
      <c r="J17" s="3"/>
      <c r="K17" s="5"/>
      <c r="L17" s="5"/>
      <c r="M17" s="5"/>
      <c r="N17" s="5"/>
      <c r="O17" s="5"/>
      <c r="P17" s="5"/>
      <c r="Q17" s="5"/>
      <c r="R17" s="5"/>
      <c r="S17" s="5"/>
      <c r="T17" s="40"/>
      <c r="U17" s="38"/>
      <c r="V17" s="38"/>
      <c r="W17" s="38"/>
    </row>
    <row r="18" ht="15" customHeight="1" spans="1:23">
      <c r="A18" s="14"/>
      <c r="B18" s="3"/>
      <c r="C18" s="19">
        <v>1</v>
      </c>
      <c r="D18" s="3" t="s">
        <v>37</v>
      </c>
      <c r="E18" s="3"/>
      <c r="F18" s="3"/>
      <c r="G18" s="3"/>
      <c r="H18" s="5" t="s">
        <v>38</v>
      </c>
      <c r="I18" s="5"/>
      <c r="J18" s="5"/>
      <c r="K18" s="5">
        <f ca="1">RANDBETWEEN(-4,4)</f>
        <v>-3</v>
      </c>
      <c r="L18" s="5">
        <f ca="1" t="shared" ref="L18:T18" si="0">RANDBETWEEN(-4,4)</f>
        <v>-4</v>
      </c>
      <c r="M18" s="5">
        <f ca="1" t="shared" si="0"/>
        <v>1</v>
      </c>
      <c r="N18" s="5">
        <f ca="1" t="shared" si="0"/>
        <v>4</v>
      </c>
      <c r="O18" s="5">
        <f ca="1" t="shared" si="0"/>
        <v>1</v>
      </c>
      <c r="P18" s="5">
        <f ca="1" t="shared" si="0"/>
        <v>3</v>
      </c>
      <c r="Q18" s="5">
        <f ca="1" t="shared" si="0"/>
        <v>-2</v>
      </c>
      <c r="R18" s="5">
        <f ca="1" t="shared" si="0"/>
        <v>-2</v>
      </c>
      <c r="S18" s="5">
        <f ca="1" t="shared" si="0"/>
        <v>3</v>
      </c>
      <c r="T18" s="5">
        <f ca="1" t="shared" si="0"/>
        <v>-2</v>
      </c>
      <c r="U18" s="38"/>
      <c r="V18" s="38"/>
      <c r="W18" s="38"/>
    </row>
    <row r="19" ht="15" customHeight="1" spans="1:23">
      <c r="A19" s="14"/>
      <c r="B19" s="3"/>
      <c r="C19" s="19">
        <v>2</v>
      </c>
      <c r="D19" s="3" t="s">
        <v>39</v>
      </c>
      <c r="E19" s="20" t="s">
        <v>40</v>
      </c>
      <c r="F19" s="20"/>
      <c r="G19" s="5" t="s">
        <v>41</v>
      </c>
      <c r="H19" s="15" t="s">
        <v>42</v>
      </c>
      <c r="I19" s="15"/>
      <c r="J19" s="15"/>
      <c r="K19" s="5" t="str">
        <f ca="1">RANDBETWEEN(3,5)&amp;"δ"</f>
        <v>3δ</v>
      </c>
      <c r="L19" s="5" t="str">
        <f ca="1" t="shared" ref="L19:T19" si="1">RANDBETWEEN(3,5)&amp;"δ"</f>
        <v>3δ</v>
      </c>
      <c r="M19" s="5" t="str">
        <f ca="1" t="shared" si="1"/>
        <v>5δ</v>
      </c>
      <c r="N19" s="5" t="str">
        <f ca="1" t="shared" si="1"/>
        <v>3δ</v>
      </c>
      <c r="O19" s="5" t="str">
        <f ca="1" t="shared" si="1"/>
        <v>4δ</v>
      </c>
      <c r="P19" s="5" t="str">
        <f ca="1" t="shared" si="1"/>
        <v>4δ</v>
      </c>
      <c r="Q19" s="5" t="str">
        <f ca="1" t="shared" si="1"/>
        <v>3δ</v>
      </c>
      <c r="R19" s="5" t="str">
        <f ca="1" t="shared" si="1"/>
        <v>3δ</v>
      </c>
      <c r="S19" s="5" t="str">
        <f ca="1" t="shared" si="1"/>
        <v>3δ</v>
      </c>
      <c r="T19" s="5" t="str">
        <f ca="1" t="shared" si="1"/>
        <v>4δ</v>
      </c>
      <c r="U19" s="38"/>
      <c r="V19" s="38"/>
      <c r="W19" s="38"/>
    </row>
    <row r="20" ht="15" customHeight="1" spans="1:23">
      <c r="A20" s="14"/>
      <c r="B20" s="3"/>
      <c r="C20" s="19"/>
      <c r="D20" s="3"/>
      <c r="E20" s="20"/>
      <c r="F20" s="20"/>
      <c r="G20" s="5" t="s">
        <v>43</v>
      </c>
      <c r="H20" s="15" t="s">
        <v>42</v>
      </c>
      <c r="I20" s="15"/>
      <c r="J20" s="15"/>
      <c r="K20" s="5" t="s">
        <v>44</v>
      </c>
      <c r="L20" s="5" t="s">
        <v>44</v>
      </c>
      <c r="M20" s="5" t="s">
        <v>44</v>
      </c>
      <c r="N20" s="5" t="s">
        <v>44</v>
      </c>
      <c r="O20" s="5" t="s">
        <v>44</v>
      </c>
      <c r="P20" s="5" t="s">
        <v>44</v>
      </c>
      <c r="Q20" s="5" t="s">
        <v>44</v>
      </c>
      <c r="R20" s="5" t="s">
        <v>44</v>
      </c>
      <c r="S20" s="5" t="s">
        <v>44</v>
      </c>
      <c r="T20" s="5" t="s">
        <v>44</v>
      </c>
      <c r="U20" s="38"/>
      <c r="V20" s="38"/>
      <c r="W20" s="38"/>
    </row>
    <row r="21" ht="15" customHeight="1" spans="1:23">
      <c r="A21" s="14"/>
      <c r="B21" s="3"/>
      <c r="C21" s="19"/>
      <c r="D21" s="3"/>
      <c r="E21" s="3" t="s">
        <v>45</v>
      </c>
      <c r="F21" s="3"/>
      <c r="G21" s="5" t="s">
        <v>41</v>
      </c>
      <c r="H21" s="15" t="s">
        <v>42</v>
      </c>
      <c r="I21" s="15"/>
      <c r="J21" s="15"/>
      <c r="K21" s="5" t="str">
        <f ca="1">RANDBETWEEN(3,5)&amp;"δ"</f>
        <v>3δ</v>
      </c>
      <c r="L21" s="5" t="str">
        <f ca="1" t="shared" ref="L21:T21" si="2">RANDBETWEEN(3,5)&amp;"δ"</f>
        <v>5δ</v>
      </c>
      <c r="M21" s="5" t="str">
        <f ca="1" t="shared" si="2"/>
        <v>4δ</v>
      </c>
      <c r="N21" s="5" t="str">
        <f ca="1" t="shared" si="2"/>
        <v>5δ</v>
      </c>
      <c r="O21" s="5" t="str">
        <f ca="1" t="shared" si="2"/>
        <v>3δ</v>
      </c>
      <c r="P21" s="5" t="str">
        <f ca="1" t="shared" si="2"/>
        <v>3δ</v>
      </c>
      <c r="Q21" s="5" t="str">
        <f ca="1" t="shared" si="2"/>
        <v>5δ</v>
      </c>
      <c r="R21" s="5" t="str">
        <f ca="1" t="shared" si="2"/>
        <v>5δ</v>
      </c>
      <c r="S21" s="5" t="str">
        <f ca="1" t="shared" si="2"/>
        <v>5δ</v>
      </c>
      <c r="T21" s="5" t="str">
        <f ca="1" t="shared" si="2"/>
        <v>3δ</v>
      </c>
      <c r="U21" s="38"/>
      <c r="V21" s="38"/>
      <c r="W21" s="38"/>
    </row>
    <row r="22" ht="15" customHeight="1" spans="1:23">
      <c r="A22" s="14"/>
      <c r="B22" s="3"/>
      <c r="C22" s="19"/>
      <c r="D22" s="3"/>
      <c r="E22" s="3"/>
      <c r="F22" s="3"/>
      <c r="G22" s="5" t="s">
        <v>43</v>
      </c>
      <c r="H22" s="15" t="s">
        <v>46</v>
      </c>
      <c r="I22" s="15"/>
      <c r="J22" s="15"/>
      <c r="K22" s="5" t="s">
        <v>44</v>
      </c>
      <c r="L22" s="5" t="s">
        <v>44</v>
      </c>
      <c r="M22" s="5" t="s">
        <v>44</v>
      </c>
      <c r="N22" s="5" t="s">
        <v>44</v>
      </c>
      <c r="O22" s="5" t="s">
        <v>44</v>
      </c>
      <c r="P22" s="5" t="s">
        <v>44</v>
      </c>
      <c r="Q22" s="5" t="s">
        <v>44</v>
      </c>
      <c r="R22" s="5" t="s">
        <v>44</v>
      </c>
      <c r="S22" s="5" t="s">
        <v>44</v>
      </c>
      <c r="T22" s="5" t="s">
        <v>44</v>
      </c>
      <c r="U22" s="38"/>
      <c r="V22" s="38"/>
      <c r="W22" s="38"/>
    </row>
    <row r="23" ht="15" customHeight="1" spans="1:23">
      <c r="A23" s="14"/>
      <c r="B23" s="3"/>
      <c r="C23" s="19">
        <v>3</v>
      </c>
      <c r="D23" s="3" t="s">
        <v>47</v>
      </c>
      <c r="E23" s="3" t="s">
        <v>48</v>
      </c>
      <c r="F23" s="3"/>
      <c r="G23" s="5" t="s">
        <v>41</v>
      </c>
      <c r="H23" s="15" t="s">
        <v>49</v>
      </c>
      <c r="I23" s="15"/>
      <c r="J23" s="15"/>
      <c r="K23" s="5" t="str">
        <f ca="1">RANDBETWEEN(2,4)&amp;"B"</f>
        <v>3B</v>
      </c>
      <c r="L23" s="5" t="str">
        <f ca="1" t="shared" ref="L23:T23" si="3">RANDBETWEEN(2,4)&amp;"B"</f>
        <v>3B</v>
      </c>
      <c r="M23" s="5" t="str">
        <f ca="1" t="shared" si="3"/>
        <v>3B</v>
      </c>
      <c r="N23" s="5" t="str">
        <f ca="1" t="shared" si="3"/>
        <v>2B</v>
      </c>
      <c r="O23" s="5" t="str">
        <f ca="1" t="shared" si="3"/>
        <v>4B</v>
      </c>
      <c r="P23" s="5" t="str">
        <f ca="1" t="shared" si="3"/>
        <v>2B</v>
      </c>
      <c r="Q23" s="5" t="str">
        <f ca="1" t="shared" si="3"/>
        <v>2B</v>
      </c>
      <c r="R23" s="5" t="str">
        <f ca="1" t="shared" si="3"/>
        <v>4B</v>
      </c>
      <c r="S23" s="5" t="str">
        <f ca="1" t="shared" si="3"/>
        <v>3B</v>
      </c>
      <c r="T23" s="5" t="str">
        <f ca="1" t="shared" si="3"/>
        <v>4B</v>
      </c>
      <c r="U23" s="38"/>
      <c r="V23" s="38"/>
      <c r="W23" s="38"/>
    </row>
    <row r="24" ht="15" customHeight="1" spans="1:23">
      <c r="A24" s="14"/>
      <c r="B24" s="3"/>
      <c r="C24" s="19"/>
      <c r="D24" s="3"/>
      <c r="E24" s="3"/>
      <c r="F24" s="3"/>
      <c r="G24" s="5" t="s">
        <v>43</v>
      </c>
      <c r="H24" s="15" t="s">
        <v>50</v>
      </c>
      <c r="I24" s="15"/>
      <c r="J24" s="15"/>
      <c r="K24" s="5" t="s">
        <v>44</v>
      </c>
      <c r="L24" s="5" t="s">
        <v>44</v>
      </c>
      <c r="M24" s="5" t="s">
        <v>44</v>
      </c>
      <c r="N24" s="5" t="s">
        <v>44</v>
      </c>
      <c r="O24" s="5" t="s">
        <v>44</v>
      </c>
      <c r="P24" s="5" t="s">
        <v>44</v>
      </c>
      <c r="Q24" s="5" t="s">
        <v>44</v>
      </c>
      <c r="R24" s="5" t="s">
        <v>44</v>
      </c>
      <c r="S24" s="5" t="s">
        <v>44</v>
      </c>
      <c r="T24" s="5" t="s">
        <v>44</v>
      </c>
      <c r="U24" s="38"/>
      <c r="V24" s="38"/>
      <c r="W24" s="38"/>
    </row>
    <row r="25" ht="15" customHeight="1" spans="1:23">
      <c r="A25" s="14"/>
      <c r="B25" s="3"/>
      <c r="C25" s="19"/>
      <c r="D25" s="3"/>
      <c r="E25" s="3" t="s">
        <v>45</v>
      </c>
      <c r="F25" s="3"/>
      <c r="G25" s="5" t="s">
        <v>41</v>
      </c>
      <c r="H25" s="15" t="s">
        <v>51</v>
      </c>
      <c r="I25" s="15"/>
      <c r="J25" s="15"/>
      <c r="K25" s="5" t="str">
        <f ca="1">RANDBETWEEN(2,5)&amp;"B"</f>
        <v>4B</v>
      </c>
      <c r="L25" s="5" t="str">
        <f ca="1" t="shared" ref="L25:T25" si="4">RANDBETWEEN(2,5)&amp;"B"</f>
        <v>4B</v>
      </c>
      <c r="M25" s="5" t="str">
        <f ca="1" t="shared" si="4"/>
        <v>5B</v>
      </c>
      <c r="N25" s="5" t="str">
        <f ca="1" t="shared" si="4"/>
        <v>2B</v>
      </c>
      <c r="O25" s="5" t="str">
        <f ca="1" t="shared" si="4"/>
        <v>3B</v>
      </c>
      <c r="P25" s="5" t="str">
        <f ca="1" t="shared" si="4"/>
        <v>2B</v>
      </c>
      <c r="Q25" s="5" t="str">
        <f ca="1" t="shared" si="4"/>
        <v>5B</v>
      </c>
      <c r="R25" s="5" t="str">
        <f ca="1" t="shared" si="4"/>
        <v>2B</v>
      </c>
      <c r="S25" s="5" t="str">
        <f ca="1" t="shared" si="4"/>
        <v>4B</v>
      </c>
      <c r="T25" s="5" t="str">
        <f ca="1" t="shared" si="4"/>
        <v>5B</v>
      </c>
      <c r="U25" s="38"/>
      <c r="V25" s="38"/>
      <c r="W25" s="38"/>
    </row>
    <row r="26" ht="15" customHeight="1" spans="1:23">
      <c r="A26" s="14"/>
      <c r="B26" s="3"/>
      <c r="C26" s="19"/>
      <c r="D26" s="3"/>
      <c r="E26" s="3"/>
      <c r="F26" s="3"/>
      <c r="G26" s="5" t="s">
        <v>43</v>
      </c>
      <c r="H26" s="15" t="s">
        <v>52</v>
      </c>
      <c r="I26" s="15"/>
      <c r="J26" s="15"/>
      <c r="K26" s="5" t="s">
        <v>44</v>
      </c>
      <c r="L26" s="5" t="s">
        <v>44</v>
      </c>
      <c r="M26" s="5" t="s">
        <v>44</v>
      </c>
      <c r="N26" s="5" t="s">
        <v>44</v>
      </c>
      <c r="O26" s="5" t="s">
        <v>44</v>
      </c>
      <c r="P26" s="5" t="s">
        <v>44</v>
      </c>
      <c r="Q26" s="5" t="s">
        <v>44</v>
      </c>
      <c r="R26" s="5" t="s">
        <v>44</v>
      </c>
      <c r="S26" s="5" t="s">
        <v>44</v>
      </c>
      <c r="T26" s="5" t="s">
        <v>44</v>
      </c>
      <c r="U26" s="38"/>
      <c r="V26" s="38"/>
      <c r="W26" s="38"/>
    </row>
    <row r="27" ht="23.1" customHeight="1" spans="1:23">
      <c r="A27" s="21" t="s">
        <v>53</v>
      </c>
      <c r="B27" s="22"/>
      <c r="C27" s="22"/>
      <c r="D27" s="22"/>
      <c r="E27" s="22"/>
      <c r="F27" s="22"/>
      <c r="G27" s="23" t="s">
        <v>54</v>
      </c>
      <c r="H27" s="23"/>
      <c r="I27" s="23"/>
      <c r="J27" s="23"/>
      <c r="K27" s="36"/>
      <c r="L27" s="36"/>
      <c r="M27" s="36"/>
      <c r="N27" s="36"/>
      <c r="O27" s="23" t="s">
        <v>55</v>
      </c>
      <c r="P27" s="23"/>
      <c r="Q27" s="23"/>
      <c r="R27" s="23"/>
      <c r="S27" s="23"/>
      <c r="T27" s="23"/>
      <c r="U27" s="42"/>
      <c r="V27" s="42"/>
      <c r="W27" s="42"/>
    </row>
    <row r="28" ht="13.5" customHeight="1" spans="1:23">
      <c r="A28" s="21"/>
      <c r="B28" s="22"/>
      <c r="C28" s="22"/>
      <c r="D28" s="22"/>
      <c r="E28" s="22"/>
      <c r="F28" s="22"/>
      <c r="G28" s="24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43"/>
    </row>
    <row r="29" ht="13.5" customHeight="1" spans="1:26">
      <c r="A29" s="21"/>
      <c r="B29" s="22"/>
      <c r="C29" s="22"/>
      <c r="D29" s="22"/>
      <c r="E29" s="22"/>
      <c r="F29" s="22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44"/>
      <c r="Z29" s="48"/>
    </row>
    <row r="30" ht="13.5" customHeight="1" spans="1:23">
      <c r="A30" s="21"/>
      <c r="B30" s="22"/>
      <c r="C30" s="22"/>
      <c r="D30" s="22"/>
      <c r="E30" s="22"/>
      <c r="F30" s="22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44"/>
    </row>
    <row r="31" ht="13.5" customHeight="1" spans="1:23">
      <c r="A31" s="21"/>
      <c r="B31" s="22"/>
      <c r="C31" s="22"/>
      <c r="D31" s="22"/>
      <c r="E31" s="22"/>
      <c r="F31" s="22"/>
      <c r="G31" s="28" t="s">
        <v>56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45"/>
    </row>
    <row r="32" ht="13.5" customHeight="1" spans="1:23">
      <c r="A32" s="21" t="s">
        <v>57</v>
      </c>
      <c r="B32" s="22"/>
      <c r="C32" s="22"/>
      <c r="D32" s="22"/>
      <c r="E32" s="22"/>
      <c r="F32" s="22"/>
      <c r="G32" s="30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46"/>
    </row>
    <row r="33" ht="13.5" customHeight="1" spans="1:24">
      <c r="A33" s="21"/>
      <c r="B33" s="22"/>
      <c r="C33" s="22"/>
      <c r="D33" s="22"/>
      <c r="E33" s="22"/>
      <c r="F33" s="22"/>
      <c r="G33" s="26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44"/>
      <c r="X33" t="s">
        <v>31</v>
      </c>
    </row>
    <row r="34" ht="13.5" customHeight="1" spans="1:23">
      <c r="A34" s="21"/>
      <c r="B34" s="22"/>
      <c r="C34" s="22"/>
      <c r="D34" s="22"/>
      <c r="E34" s="22"/>
      <c r="F34" s="22"/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44"/>
    </row>
    <row r="35" ht="13.5" customHeight="1" spans="1:23">
      <c r="A35" s="21"/>
      <c r="B35" s="22"/>
      <c r="C35" s="22"/>
      <c r="D35" s="22"/>
      <c r="E35" s="22"/>
      <c r="F35" s="22"/>
      <c r="G35" s="28" t="s">
        <v>58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45"/>
    </row>
    <row r="36" ht="13.5" customHeight="1" spans="1:23">
      <c r="A36" s="21" t="s">
        <v>59</v>
      </c>
      <c r="B36" s="22"/>
      <c r="C36" s="22"/>
      <c r="D36" s="22"/>
      <c r="E36" s="22"/>
      <c r="F36" s="22"/>
      <c r="G36" s="3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46"/>
    </row>
    <row r="37" ht="13.5" customHeight="1" spans="1:23">
      <c r="A37" s="21"/>
      <c r="B37" s="22"/>
      <c r="C37" s="22"/>
      <c r="D37" s="22"/>
      <c r="E37" s="22"/>
      <c r="F37" s="22"/>
      <c r="G37" s="26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44"/>
    </row>
    <row r="38" ht="13.5" customHeight="1" spans="1:23">
      <c r="A38" s="21"/>
      <c r="B38" s="22"/>
      <c r="C38" s="22"/>
      <c r="D38" s="22"/>
      <c r="E38" s="22"/>
      <c r="F38" s="22"/>
      <c r="G38" s="32" t="s">
        <v>60</v>
      </c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47"/>
    </row>
    <row r="39" ht="13.5" customHeight="1" spans="1:23">
      <c r="A39" s="21"/>
      <c r="B39" s="22"/>
      <c r="C39" s="22"/>
      <c r="D39" s="22"/>
      <c r="E39" s="22"/>
      <c r="F39" s="22"/>
      <c r="G39" s="28" t="s">
        <v>61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45"/>
    </row>
  </sheetData>
  <mergeCells count="83">
    <mergeCell ref="A1:W1"/>
    <mergeCell ref="A2:W2"/>
    <mergeCell ref="A3:D3"/>
    <mergeCell ref="E3:N3"/>
    <mergeCell ref="O3:T3"/>
    <mergeCell ref="U3:W3"/>
    <mergeCell ref="A4:D4"/>
    <mergeCell ref="E4:N4"/>
    <mergeCell ref="O4:T4"/>
    <mergeCell ref="U4:W4"/>
    <mergeCell ref="A5:D5"/>
    <mergeCell ref="E5:N5"/>
    <mergeCell ref="O5:T5"/>
    <mergeCell ref="U5:W5"/>
    <mergeCell ref="A6:D6"/>
    <mergeCell ref="E6:N6"/>
    <mergeCell ref="O6:T6"/>
    <mergeCell ref="U6:W6"/>
    <mergeCell ref="A7:F7"/>
    <mergeCell ref="G7:W7"/>
    <mergeCell ref="C8:N8"/>
    <mergeCell ref="O8:T8"/>
    <mergeCell ref="U8:W8"/>
    <mergeCell ref="C9:N9"/>
    <mergeCell ref="O9:T9"/>
    <mergeCell ref="C10:N10"/>
    <mergeCell ref="O10:T10"/>
    <mergeCell ref="C11:N11"/>
    <mergeCell ref="O11:T11"/>
    <mergeCell ref="C12:N12"/>
    <mergeCell ref="O12:T12"/>
    <mergeCell ref="C13:N13"/>
    <mergeCell ref="O13:T13"/>
    <mergeCell ref="C14:N14"/>
    <mergeCell ref="O14:T14"/>
    <mergeCell ref="C15:N15"/>
    <mergeCell ref="O15:T15"/>
    <mergeCell ref="D18:G18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G27:J27"/>
    <mergeCell ref="K27:N27"/>
    <mergeCell ref="O27:T27"/>
    <mergeCell ref="U27:W27"/>
    <mergeCell ref="G28:W28"/>
    <mergeCell ref="G29:W29"/>
    <mergeCell ref="G30:W30"/>
    <mergeCell ref="G31:W31"/>
    <mergeCell ref="G32:W32"/>
    <mergeCell ref="G33:W33"/>
    <mergeCell ref="G34:W34"/>
    <mergeCell ref="G35:W35"/>
    <mergeCell ref="G36:W36"/>
    <mergeCell ref="G37:W37"/>
    <mergeCell ref="G38:W38"/>
    <mergeCell ref="G39:W39"/>
    <mergeCell ref="A8:A12"/>
    <mergeCell ref="A13:A26"/>
    <mergeCell ref="B16:B26"/>
    <mergeCell ref="C16:C17"/>
    <mergeCell ref="C19:C22"/>
    <mergeCell ref="C23:C26"/>
    <mergeCell ref="D19:D22"/>
    <mergeCell ref="D23:D26"/>
    <mergeCell ref="U9:W12"/>
    <mergeCell ref="U13:W26"/>
    <mergeCell ref="K16:T17"/>
    <mergeCell ref="H16:J17"/>
    <mergeCell ref="A27:F31"/>
    <mergeCell ref="A32:F35"/>
    <mergeCell ref="A36:F39"/>
    <mergeCell ref="D16:G17"/>
    <mergeCell ref="E19:F20"/>
    <mergeCell ref="E21:F22"/>
    <mergeCell ref="E23:F24"/>
    <mergeCell ref="E25:F26"/>
  </mergeCells>
  <pageMargins left="0.78740157480315" right="0.78740157480315" top="0.748031496062992" bottom="0.551181102362205" header="0.47244094488189" footer="0.393700787401575"/>
  <pageSetup paperSize="9" scale="95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203江果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Spike</cp:lastModifiedBy>
  <dcterms:created xsi:type="dcterms:W3CDTF">2006-12-06T01:49:00Z</dcterms:created>
  <cp:lastPrinted>2016-02-04T00:57:00Z</cp:lastPrinted>
  <dcterms:modified xsi:type="dcterms:W3CDTF">2020-11-11T13:26:36Z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