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/>
  <mc:AlternateContent xmlns:mc="http://schemas.openxmlformats.org/markup-compatibility/2006">
    <mc:Choice Requires="x15">
      <x15ac:absPath xmlns:x15ac="http://schemas.microsoft.com/office/spreadsheetml/2010/11/ac" url="D:\Documents\PycharmProjects\make_information\resources\inspection_lot\检验批\S2 电力\S2-02\"/>
    </mc:Choice>
  </mc:AlternateContent>
  <xr:revisionPtr revIDLastSave="0" documentId="13_ncr:1_{1A72917E-8E8D-47A4-8FC5-7CAB80CF2AEB}" xr6:coauthVersionLast="47" xr6:coauthVersionMax="47" xr10:uidLastSave="{00000000-0000-0000-0000-000000000000}"/>
  <bookViews>
    <workbookView xWindow="-108" yWindow="-108" windowWidth="23256" windowHeight="12456" firstSheet="8" activeTab="9" xr2:uid="{00000000-000D-0000-FFFF-FFFF00000000}"/>
  </bookViews>
  <sheets>
    <sheet name="电缆头制作、导线连接和线路电气试验检验批质量验收记录" sheetId="3" r:id="rId1"/>
    <sheet name="照明配电箱（盘）安装检验批质量验收记录" sheetId="4" r:id="rId2"/>
    <sheet name="桥架安装和桥架内电缆敷设检验批质量验收记录" sheetId="5" r:id="rId3"/>
    <sheet name="接闪器安装检验批质量验收记录" sheetId="6" r:id="rId4"/>
    <sheet name="接地装置安装检验批质量验收记录" sheetId="7" r:id="rId5"/>
    <sheet name="成套配电柜、控制柜安装检验批质量验收记录" sheetId="8" r:id="rId6"/>
    <sheet name="变配电室接地干线敷设检验批质量验收记录" sheetId="9" r:id="rId7"/>
    <sheet name="变压器安装检验批质量验收记录" sheetId="10" r:id="rId8"/>
    <sheet name="裸母线、封闭母线、插接式母线安装检验批质量验收记录" sheetId="11" r:id="rId9"/>
    <sheet name="电缆沟内和电缆竖井内电缆敷设检验批质量验收记录" sheetId="12" r:id="rId10"/>
  </sheets>
  <definedNames>
    <definedName name="_xlnm.Print_Area" localSheetId="7">变压器安装检验批质量验收记录!$A$1:$W$33</definedName>
    <definedName name="_xlnm.Print_Area" localSheetId="8">'裸母线、封闭母线、插接式母线安装检验批质量验收记录'!$A$1:$W$35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5" i="11" l="1"/>
  <c r="S25" i="11"/>
  <c r="R25" i="11"/>
  <c r="Q25" i="11"/>
  <c r="P25" i="11"/>
  <c r="O25" i="11"/>
  <c r="N25" i="11"/>
  <c r="M25" i="11"/>
  <c r="L25" i="11"/>
  <c r="K25" i="11"/>
  <c r="T23" i="11"/>
  <c r="S23" i="11"/>
  <c r="R23" i="11"/>
  <c r="Q23" i="11"/>
  <c r="P23" i="11"/>
  <c r="O23" i="11"/>
  <c r="N23" i="11"/>
  <c r="M23" i="11"/>
  <c r="L23" i="11"/>
  <c r="K23" i="11"/>
  <c r="T21" i="11"/>
  <c r="S21" i="11"/>
  <c r="R21" i="11"/>
  <c r="Q21" i="11"/>
  <c r="P21" i="11"/>
  <c r="O21" i="11"/>
  <c r="N21" i="11"/>
  <c r="M21" i="11"/>
  <c r="L21" i="11"/>
  <c r="K21" i="11"/>
  <c r="T19" i="11"/>
  <c r="S19" i="11"/>
  <c r="R19" i="11"/>
  <c r="Q19" i="11"/>
  <c r="P19" i="11"/>
  <c r="O19" i="11"/>
  <c r="N19" i="11"/>
  <c r="M19" i="11"/>
  <c r="L19" i="11"/>
  <c r="K19" i="11"/>
  <c r="T18" i="11"/>
  <c r="S18" i="11"/>
  <c r="R18" i="11"/>
  <c r="Q18" i="11"/>
  <c r="P18" i="11"/>
  <c r="O18" i="11"/>
  <c r="N18" i="11"/>
  <c r="M18" i="11"/>
  <c r="L18" i="11"/>
  <c r="K18" i="11"/>
  <c r="T21" i="9"/>
  <c r="S21" i="9"/>
  <c r="R21" i="9"/>
  <c r="Q21" i="9"/>
  <c r="P21" i="9"/>
  <c r="O21" i="9"/>
  <c r="N21" i="9"/>
  <c r="M21" i="9"/>
  <c r="L21" i="9"/>
  <c r="K21" i="9"/>
  <c r="T20" i="9"/>
  <c r="S20" i="9"/>
  <c r="R20" i="9"/>
  <c r="Q20" i="9"/>
  <c r="P20" i="9"/>
  <c r="O20" i="9"/>
  <c r="N20" i="9"/>
  <c r="M20" i="9"/>
  <c r="L20" i="9"/>
  <c r="K20" i="9"/>
  <c r="T19" i="9"/>
  <c r="S19" i="9"/>
  <c r="R19" i="9"/>
  <c r="Q19" i="9"/>
  <c r="P19" i="9"/>
  <c r="O19" i="9"/>
  <c r="N19" i="9"/>
  <c r="M19" i="9"/>
  <c r="L19" i="9"/>
  <c r="K19" i="9"/>
  <c r="T28" i="8"/>
  <c r="S28" i="8"/>
  <c r="R28" i="8"/>
  <c r="Q28" i="8"/>
  <c r="P28" i="8"/>
  <c r="O28" i="8"/>
  <c r="N28" i="8"/>
  <c r="M28" i="8"/>
  <c r="L28" i="8"/>
  <c r="K28" i="8"/>
  <c r="T27" i="8"/>
  <c r="S27" i="8"/>
  <c r="R27" i="8"/>
  <c r="Q27" i="8"/>
  <c r="P27" i="8"/>
  <c r="O27" i="8"/>
  <c r="N27" i="8"/>
  <c r="M27" i="8"/>
  <c r="L27" i="8"/>
  <c r="K27" i="8"/>
  <c r="T25" i="8"/>
  <c r="S25" i="8"/>
  <c r="R25" i="8"/>
  <c r="Q25" i="8"/>
  <c r="P25" i="8"/>
  <c r="O25" i="8"/>
  <c r="N25" i="8"/>
  <c r="M25" i="8"/>
  <c r="L25" i="8"/>
  <c r="K25" i="8"/>
  <c r="T23" i="8"/>
  <c r="S23" i="8"/>
  <c r="R23" i="8"/>
  <c r="Q23" i="8"/>
  <c r="P23" i="8"/>
  <c r="O23" i="8"/>
  <c r="N23" i="8"/>
  <c r="M23" i="8"/>
  <c r="L23" i="8"/>
  <c r="K23" i="8"/>
  <c r="T22" i="8"/>
  <c r="S22" i="8"/>
  <c r="R22" i="8"/>
  <c r="Q22" i="8"/>
  <c r="P22" i="8"/>
  <c r="O22" i="8"/>
  <c r="N22" i="8"/>
  <c r="M22" i="8"/>
  <c r="L22" i="8"/>
  <c r="K22" i="8"/>
  <c r="T21" i="7"/>
  <c r="S21" i="7"/>
  <c r="R21" i="7"/>
  <c r="Q21" i="7"/>
  <c r="P21" i="7"/>
  <c r="O21" i="7"/>
  <c r="N21" i="7"/>
  <c r="M21" i="7"/>
  <c r="L21" i="7"/>
  <c r="K21" i="7"/>
  <c r="T20" i="7"/>
  <c r="S20" i="7"/>
  <c r="R20" i="7"/>
  <c r="Q20" i="7"/>
  <c r="P20" i="7"/>
  <c r="O20" i="7"/>
  <c r="N20" i="7"/>
  <c r="M20" i="7"/>
  <c r="L20" i="7"/>
  <c r="K20" i="7"/>
</calcChain>
</file>

<file path=xl/sharedStrings.xml><?xml version="1.0" encoding="utf-8"?>
<sst xmlns="http://schemas.openxmlformats.org/spreadsheetml/2006/main" count="854" uniqueCount="343">
  <si>
    <r>
      <rPr>
        <b/>
        <sz val="16"/>
        <rFont val="宋体"/>
        <family val="3"/>
        <charset val="134"/>
      </rPr>
      <t xml:space="preserve"> </t>
    </r>
    <r>
      <rPr>
        <b/>
        <u/>
        <sz val="16"/>
        <rFont val="宋体"/>
        <family val="3"/>
        <charset val="134"/>
      </rPr>
      <t>电缆头制作、导线连接和线路电气试验</t>
    </r>
    <r>
      <rPr>
        <b/>
        <sz val="16"/>
        <rFont val="宋体"/>
        <family val="3"/>
        <charset val="134"/>
      </rPr>
      <t xml:space="preserve">检验批质量验收记录                              </t>
    </r>
  </si>
  <si>
    <t xml:space="preserve">   Inspection lot Quality Records</t>
  </si>
  <si>
    <t>工程名称</t>
  </si>
  <si>
    <t>刚果（金）庞比铜钴矿项目</t>
  </si>
  <si>
    <t>编    号</t>
  </si>
  <si>
    <t>S2-02-C7-005</t>
  </si>
  <si>
    <t>分项工程名称</t>
  </si>
  <si>
    <t>电缆头制作、导线连接和线路电气试验</t>
  </si>
  <si>
    <t>验收部位</t>
  </si>
  <si>
    <t>总降压变电站</t>
  </si>
  <si>
    <t>总包单位</t>
  </si>
  <si>
    <t>项目经理</t>
  </si>
  <si>
    <t>盛屯刚果资源再扩建2万吨每年阴极铜项目</t>
  </si>
  <si>
    <t>刚果盛屯新材料有限责任公司</t>
  </si>
  <si>
    <t>十五冶对外工程有限责任公司</t>
  </si>
  <si>
    <t>主控项目</t>
  </si>
  <si>
    <t>编号</t>
  </si>
  <si>
    <t>检 验 评 定 标 准</t>
  </si>
  <si>
    <t>《建筑电气工程施工验收规范》 GB50303-2015。</t>
  </si>
  <si>
    <t>施工单位自检记录</t>
  </si>
  <si>
    <t>监理（建设）单位验收记录</t>
  </si>
  <si>
    <t>低压电线和电缆绝缘电阻测试</t>
  </si>
  <si>
    <t>线间</t>
  </si>
  <si>
    <t>＞0.5MΩ</t>
  </si>
  <si>
    <t>符合设计规范要求</t>
  </si>
  <si>
    <t>线对地</t>
  </si>
  <si>
    <t>铠装电力电缆头的接地线</t>
  </si>
  <si>
    <t>1、芯线截面积≤16mm2的电缆，接地线截面积与芯线截面积相等；2、芯线截面积≤120mm2的电缆，接地线截面积≥16mm2；3、芯线截面积≥150mm2的电缆，接地线截面积≥25mm2。</t>
  </si>
  <si>
    <t>电线、电缆接线</t>
  </si>
  <si>
    <t>必须准确</t>
  </si>
  <si>
    <t>并联运行的电线或电缆的型号、规格、长度、相位应一致</t>
  </si>
  <si>
    <t>一般项目</t>
  </si>
  <si>
    <t>芯线与电器设备的连接</t>
  </si>
  <si>
    <t>截面≤10 mm2的单股铜芯线和单股铝芯线</t>
  </si>
  <si>
    <t>直接与设备、器具的端子连接</t>
  </si>
  <si>
    <t xml:space="preserve"> </t>
  </si>
  <si>
    <t>截面≤2.5mm2的多股铜芯线</t>
  </si>
  <si>
    <t>拧紧搪锡或接续端子后与设备、器具的端子连接</t>
  </si>
  <si>
    <t>截面＞2.5 mm2的多股铜芯线</t>
  </si>
  <si>
    <t>除设备自带插接式端子外，接续端子后与设备或器具的端子连接</t>
  </si>
  <si>
    <t>多股铜芯线与插接线端子连接前，端部拧紧搪锡</t>
  </si>
  <si>
    <t>每个设备和器具的端子接线</t>
  </si>
  <si>
    <t>≤2根</t>
  </si>
  <si>
    <t>电线、电缆的芯线连接金具（连接管和端子）</t>
  </si>
  <si>
    <t>规格应与芯线的规格适配</t>
  </si>
  <si>
    <t>不得采用开口端子</t>
  </si>
  <si>
    <t>电线、电缆的回路标记、编号</t>
  </si>
  <si>
    <t>应清晰，编号准确</t>
  </si>
  <si>
    <t>专业工长</t>
  </si>
  <si>
    <t>施工班组长</t>
  </si>
  <si>
    <t>/</t>
  </si>
  <si>
    <t>冯齐名</t>
  </si>
  <si>
    <r>
      <rPr>
        <b/>
        <sz val="18"/>
        <rFont val="宋体"/>
        <family val="3"/>
        <charset val="134"/>
      </rPr>
      <t xml:space="preserve"> </t>
    </r>
    <r>
      <rPr>
        <b/>
        <u/>
        <sz val="18"/>
        <rFont val="宋体"/>
        <family val="3"/>
        <charset val="134"/>
      </rPr>
      <t>照明配电箱（盘）安装</t>
    </r>
    <r>
      <rPr>
        <b/>
        <sz val="18"/>
        <rFont val="宋体"/>
        <family val="3"/>
        <charset val="134"/>
      </rPr>
      <t xml:space="preserve">检验批质量验收记录                             </t>
    </r>
  </si>
  <si>
    <t xml:space="preserve"> Inspection lot Quality Records</t>
  </si>
  <si>
    <t>S2-02-C7-007</t>
  </si>
  <si>
    <t>照明配电箱（盘）安装</t>
  </si>
  <si>
    <t>标准名称及编号</t>
  </si>
  <si>
    <t>施工单位自检记</t>
  </si>
  <si>
    <t>本体接地</t>
  </si>
  <si>
    <t>金属框架及基础型钢接地可靠，导通良好。</t>
  </si>
  <si>
    <t>装有电器可开启的门用软铜线可靠接地</t>
  </si>
  <si>
    <t>箱内线路绝缘电阻测试</t>
  </si>
  <si>
    <t>线间和线对地绝缘电阻值，必须大于0.5Ω</t>
  </si>
  <si>
    <t>电击保护</t>
  </si>
  <si>
    <t>应有可靠的电击保护，箱内保护导体应有裸露的连接外部保护导体的端子，箱内保护导体的最小截面不应小于设计要求和GB50303—2015的规定</t>
  </si>
  <si>
    <t>箱内
接线</t>
  </si>
  <si>
    <t>配线齐全，无绞接现象，导线连接紧密，不伤芯，不断股。垫圈下螺丝两侧压的导线截面相同，同一端子上导线连接不多于两根，防松零件齐全</t>
  </si>
  <si>
    <t>分别设置零线和保护地线汇流排，零线和保护地线经汇流排配出按GB50150—2016的规定试验合格</t>
  </si>
  <si>
    <t>箱内
开关</t>
  </si>
  <si>
    <t>动作灵活可靠</t>
  </si>
  <si>
    <t>带漏电保护的</t>
  </si>
  <si>
    <t>装置动作电流不大于30mA，时间不大于0.1秒</t>
  </si>
  <si>
    <t>接线及标识</t>
  </si>
  <si>
    <t>接线整齐，回路编号齐全，标识正确</t>
  </si>
  <si>
    <t>位置及开孔</t>
  </si>
  <si>
    <t>位置正确，部件齐全，箱体开孔与导管管径适配，暗装配电箱盖紧贴墙面，箱（盘）涂层完整</t>
  </si>
  <si>
    <t>箱（盘）材料</t>
  </si>
  <si>
    <t>不采用可燃材料制作</t>
  </si>
  <si>
    <t>低压电器组合</t>
  </si>
  <si>
    <t>符合GB50303—2015的规定</t>
  </si>
  <si>
    <r>
      <rPr>
        <b/>
        <sz val="18"/>
        <rFont val="宋体"/>
        <family val="3"/>
        <charset val="134"/>
      </rPr>
      <t xml:space="preserve">   </t>
    </r>
    <r>
      <rPr>
        <b/>
        <u/>
        <sz val="18"/>
        <rFont val="宋体"/>
        <family val="3"/>
        <charset val="134"/>
      </rPr>
      <t>桥架安装和桥架内电缆敷设</t>
    </r>
    <r>
      <rPr>
        <b/>
        <sz val="18"/>
        <rFont val="宋体"/>
        <family val="3"/>
        <charset val="134"/>
      </rPr>
      <t xml:space="preserve">检验批质量验收记录                              </t>
    </r>
  </si>
  <si>
    <t>S2-04-C7-014</t>
  </si>
  <si>
    <t>桥架安装和桥架内电缆敷设</t>
  </si>
  <si>
    <t>施工执行标准编号</t>
  </si>
  <si>
    <t>电缆桥架、支架和引入、引出的电缆导管的接地或接零</t>
  </si>
  <si>
    <t>1、必须接地或接零可靠；2、桥架内接地干线需与途经建筑物的接地系统相连，并重复接地。</t>
  </si>
  <si>
    <t>电缆敷设检查</t>
  </si>
  <si>
    <t>严禁有绞拧、铠装压扁、护层断面裂和表严重划伤等缺陷。</t>
  </si>
  <si>
    <t>电缆桥架转弯外的弯曲半径</t>
  </si>
  <si>
    <t>≥桥架电缆最小允许弯曲半径</t>
  </si>
  <si>
    <t>桥架与支架间螺栓、桥架连接板螺栓固定</t>
  </si>
  <si>
    <t>紧固无遗漏</t>
  </si>
  <si>
    <t>螺母位于桥架外侧</t>
  </si>
  <si>
    <t>穿越不同防火区的桥架</t>
  </si>
  <si>
    <t>按设计要求，有防火隔堵措施</t>
  </si>
  <si>
    <t>电缆出入电缆沟、建筑物以及管子管口处等</t>
  </si>
  <si>
    <t>应做密封处理</t>
  </si>
  <si>
    <t>支架与预埋固定</t>
  </si>
  <si>
    <t>焊接固定</t>
  </si>
  <si>
    <t>焊缝饱满</t>
  </si>
  <si>
    <t>膨胀螺栓固定</t>
  </si>
  <si>
    <t>选用螺栓适配，连接牢固，防松零件齐全</t>
  </si>
  <si>
    <t>大于45度倾斜敷设的</t>
  </si>
  <si>
    <t>每隔2m处设固定点</t>
  </si>
  <si>
    <t>直线段桥架内敷设的电缆</t>
  </si>
  <si>
    <t>首尾两端、转弯两侧及每隔5-10mm处设固定点</t>
  </si>
  <si>
    <t>电缆的首端、末端和分支处</t>
  </si>
  <si>
    <t>应设标志牌</t>
  </si>
  <si>
    <t>项次</t>
  </si>
  <si>
    <t>项      目</t>
  </si>
  <si>
    <t>当设计无要求时</t>
  </si>
  <si>
    <t>桥架水平安装的支架间距</t>
  </si>
  <si>
    <t>1.5~3m</t>
  </si>
  <si>
    <t>垂直安装的支架间距</t>
  </si>
  <si>
    <t>≤2m</t>
  </si>
  <si>
    <t>／</t>
  </si>
  <si>
    <r>
      <rPr>
        <b/>
        <sz val="16"/>
        <rFont val="宋体"/>
        <family val="3"/>
        <charset val="134"/>
      </rPr>
      <t xml:space="preserve"> </t>
    </r>
    <r>
      <rPr>
        <b/>
        <u/>
        <sz val="16"/>
        <rFont val="宋体"/>
        <family val="3"/>
        <charset val="134"/>
      </rPr>
      <t>接闪器安装</t>
    </r>
    <r>
      <rPr>
        <b/>
        <sz val="16"/>
        <rFont val="宋体"/>
        <family val="3"/>
        <charset val="134"/>
      </rPr>
      <t xml:space="preserve">检验批质量验收记录                              </t>
    </r>
  </si>
  <si>
    <t>S2-07-C7-022</t>
  </si>
  <si>
    <t>接闪器安装</t>
  </si>
  <si>
    <t>避雷针、带与顶部外露的其他金属物体的连接</t>
  </si>
  <si>
    <t>必须与顶部外露的其他金属物体连成一个整体的电气通路，且与避雷引下线连接可靠</t>
  </si>
  <si>
    <t>避雷针、带的位置及固定</t>
  </si>
  <si>
    <t>位置应正确</t>
  </si>
  <si>
    <t>焊缝饱满无遗漏</t>
  </si>
  <si>
    <t>焊接部分补刷的防腐油漆完整</t>
  </si>
  <si>
    <t>螺栓固定</t>
  </si>
  <si>
    <t>应备帽等防松零件齐全应备帽等防松零件齐全</t>
  </si>
  <si>
    <t>避雷针、带的支持件间距、固定及承力检查</t>
  </si>
  <si>
    <t>避雷带</t>
  </si>
  <si>
    <t>应平正顺直</t>
  </si>
  <si>
    <t>固定点，支持件</t>
  </si>
  <si>
    <t>间距均匀，固定可靠</t>
  </si>
  <si>
    <t>每个支持件</t>
  </si>
  <si>
    <t>应能承受大于49N(5kg)的垂直拉力</t>
  </si>
  <si>
    <t>设计无要求时，支件间距</t>
  </si>
  <si>
    <t>应均匀</t>
  </si>
  <si>
    <t>水平直线部分</t>
  </si>
  <si>
    <t>0.5～1.5m</t>
  </si>
  <si>
    <t>垂直直线部分</t>
  </si>
  <si>
    <t>1.5～3m</t>
  </si>
  <si>
    <t>弯曲部分</t>
  </si>
  <si>
    <t>0.3～0.5m</t>
  </si>
  <si>
    <r>
      <rPr>
        <b/>
        <sz val="18"/>
        <rFont val="宋体"/>
        <family val="3"/>
        <charset val="134"/>
      </rPr>
      <t xml:space="preserve">   </t>
    </r>
    <r>
      <rPr>
        <b/>
        <u/>
        <sz val="18"/>
        <rFont val="宋体"/>
        <family val="3"/>
        <charset val="134"/>
      </rPr>
      <t>接地装置安装</t>
    </r>
    <r>
      <rPr>
        <b/>
        <sz val="18"/>
        <rFont val="宋体"/>
        <family val="3"/>
        <charset val="134"/>
      </rPr>
      <t xml:space="preserve">检验批质量验收记录                              </t>
    </r>
  </si>
  <si>
    <t>S2-07-C7-021</t>
  </si>
  <si>
    <t>接地装置安装</t>
  </si>
  <si>
    <t>接地装置的接地电阻值必须符合设计要求</t>
  </si>
  <si>
    <t>接地模块顶面埋深</t>
  </si>
  <si>
    <t xml:space="preserve"> 不小于0.6m</t>
  </si>
  <si>
    <t>接地模块间距</t>
  </si>
  <si>
    <t>≥模块长度的3～5倍</t>
  </si>
  <si>
    <t>接地模块设置</t>
  </si>
  <si>
    <t>应垂直或水平就位，不应倾斜设置，保持与原土层接触良好</t>
  </si>
  <si>
    <t>接地装置的焊接</t>
  </si>
  <si>
    <t>应采用搭接焊</t>
  </si>
  <si>
    <t>搭接长度要求</t>
  </si>
  <si>
    <t>扁钢与扁钢</t>
  </si>
  <si>
    <t>应为扁钢宽度的2倍，不少于三面施焊</t>
  </si>
  <si>
    <t>圆钢与圆钢</t>
  </si>
  <si>
    <t>应为圆钢直径的6倍，双面施焊</t>
  </si>
  <si>
    <t>圆钢与扁钢</t>
  </si>
  <si>
    <t>扁钢与角钢</t>
  </si>
  <si>
    <t>紧贴角钢外侧两面，上下两侧施焊</t>
  </si>
  <si>
    <t>接头防腐</t>
  </si>
  <si>
    <t>除埋设在砼中的焊接接头外，有防腐措施</t>
  </si>
  <si>
    <t>接地模块与干线的连接和干线材质选用</t>
  </si>
  <si>
    <t>应集中引线，用干线把接地模块并联焊成一个环路</t>
  </si>
  <si>
    <t>干线的材质与接地模块焊接点的材质应相同，钢制的采用热浸镀锌扁钢，引出线不少于2处</t>
  </si>
  <si>
    <t>≥5m</t>
  </si>
  <si>
    <t>扁钢搭接焊的棱边数</t>
  </si>
  <si>
    <t>≥3</t>
  </si>
  <si>
    <r>
      <rPr>
        <b/>
        <sz val="18"/>
        <rFont val="宋体"/>
        <family val="3"/>
        <charset val="134"/>
      </rPr>
      <t xml:space="preserve"> </t>
    </r>
    <r>
      <rPr>
        <b/>
        <u/>
        <sz val="18"/>
        <rFont val="宋体"/>
        <family val="3"/>
        <charset val="134"/>
      </rPr>
      <t>成套配电柜、控制柜安装</t>
    </r>
    <r>
      <rPr>
        <b/>
        <sz val="18"/>
        <rFont val="宋体"/>
        <family val="3"/>
        <charset val="134"/>
      </rPr>
      <t xml:space="preserve">检验批质量验收记录                             </t>
    </r>
  </si>
  <si>
    <t>S2-02-C7-003</t>
  </si>
  <si>
    <t>成套配电柜安装</t>
  </si>
  <si>
    <t>柜内保护导体最小截面不应小于设计要求和GB50303—2015的规定。</t>
  </si>
  <si>
    <t>手车、抽出式成套配电盘</t>
  </si>
  <si>
    <t>推拉应灵活，无卡阻碰撞现象</t>
  </si>
  <si>
    <t>动、静触头中心线</t>
  </si>
  <si>
    <t>应一致</t>
  </si>
  <si>
    <t>动、静触头接触</t>
  </si>
  <si>
    <t>紧密、可靠</t>
  </si>
  <si>
    <t>小车与柜体接地触头接触</t>
  </si>
  <si>
    <t>投入时，接地触头先与主触头接触；推出时，接地触头后与主触头脱开。</t>
  </si>
  <si>
    <t>设备规格、型号及间隔布置</t>
  </si>
  <si>
    <t>按设计规定</t>
  </si>
  <si>
    <t>主开关的辅助开关</t>
  </si>
  <si>
    <t>与主开关主开关一致</t>
  </si>
  <si>
    <t>1、发热元件安装在散热良好的位置；2、切换压板接触良好，相邻压板间有安全距离，切换时不触及相邻压板；3、外壳需接地或接零的，连接可靠；4、端子排安装牢固，端子有序号，强电、弱电端子隔离布置，端子规格与芯线截面积大小适配。</t>
  </si>
  <si>
    <t>标识</t>
  </si>
  <si>
    <t>标识器件标明被控制设备编号、名称或操作位置</t>
  </si>
  <si>
    <t>接线端子有编号，且清晰、工整，不易脱色</t>
  </si>
  <si>
    <t xml:space="preserve">允许偏差 </t>
  </si>
  <si>
    <t>基础型钢安装</t>
  </si>
  <si>
    <t>不直度</t>
  </si>
  <si>
    <t>每米</t>
  </si>
  <si>
    <t>＜1mm</t>
  </si>
  <si>
    <t>水平度</t>
  </si>
  <si>
    <t>＜5mm</t>
  </si>
  <si>
    <t>不平行度</t>
  </si>
  <si>
    <t>全长</t>
  </si>
  <si>
    <t>本体就位</t>
  </si>
  <si>
    <t>垂直度</t>
  </si>
  <si>
    <t>＜1.5mm</t>
  </si>
  <si>
    <t>水平偏差</t>
  </si>
  <si>
    <t>相邻两柜顶部</t>
  </si>
  <si>
    <t>＜2mm</t>
  </si>
  <si>
    <t>盘面偏差</t>
  </si>
  <si>
    <t>相邻两盘</t>
  </si>
  <si>
    <t>成列柜面</t>
  </si>
  <si>
    <t>盘  间  接  缝</t>
  </si>
  <si>
    <r>
      <rPr>
        <b/>
        <sz val="18"/>
        <rFont val="宋体"/>
        <family val="3"/>
        <charset val="134"/>
      </rPr>
      <t xml:space="preserve">   </t>
    </r>
    <r>
      <rPr>
        <b/>
        <u/>
        <sz val="18"/>
        <rFont val="宋体"/>
        <family val="3"/>
        <charset val="134"/>
      </rPr>
      <t>变配电室接地干线敷设</t>
    </r>
    <r>
      <rPr>
        <b/>
        <sz val="18"/>
        <rFont val="宋体"/>
        <family val="3"/>
        <charset val="134"/>
      </rPr>
      <t xml:space="preserve">检验批质量验收记录                              </t>
    </r>
  </si>
  <si>
    <t>S2-07-C7-020</t>
  </si>
  <si>
    <t>变配电室接地干线敷设</t>
  </si>
  <si>
    <t>变压器室、高低压开关室内的接地干线与接地装置引出干线的连接</t>
  </si>
  <si>
    <t>应有不少于2处与接地装置
引出干线连接</t>
  </si>
  <si>
    <t>符合设计及规范要求</t>
  </si>
  <si>
    <t>钢制接地线的焊接连接、材料采用及最小允许规格尺寸</t>
  </si>
  <si>
    <t>应符合GB50303-2015的规定</t>
  </si>
  <si>
    <t>变配电室内明敷接地干线
敷设</t>
  </si>
  <si>
    <t>便于检查，敷设位置不妨碍设备拆卸与检修</t>
  </si>
  <si>
    <t>沿建筑物墙壁
水平敷设</t>
  </si>
  <si>
    <t>距地面高度</t>
  </si>
  <si>
    <t>250～300m</t>
  </si>
  <si>
    <t>与建筑物墙壁间的间隙</t>
  </si>
  <si>
    <t>10～15mm</t>
  </si>
  <si>
    <t>接地线跨越建筑物变形缝</t>
  </si>
  <si>
    <t>应设补偿装置</t>
  </si>
  <si>
    <t>接地线表面沿长度方向每段为15～100mm，分别涂以黄色和绿色相间的条纹</t>
  </si>
  <si>
    <t>变压器室、高压配电室的接地干线上</t>
  </si>
  <si>
    <t>应设置不少于2个供临时接地用的接线柱或接地螺栓</t>
  </si>
  <si>
    <t>变配电室的避雷器接地</t>
  </si>
  <si>
    <t>应用最短的接地线与接地干线连接</t>
  </si>
  <si>
    <t>室内明敷接地干线的支持件间距</t>
  </si>
  <si>
    <t>垂直部分</t>
  </si>
  <si>
    <r>
      <rPr>
        <b/>
        <sz val="22"/>
        <rFont val="宋体"/>
        <family val="3"/>
        <charset val="134"/>
      </rPr>
      <t xml:space="preserve">   </t>
    </r>
    <r>
      <rPr>
        <b/>
        <u/>
        <sz val="22"/>
        <rFont val="宋体"/>
        <family val="3"/>
        <charset val="134"/>
      </rPr>
      <t>变压器安装</t>
    </r>
    <r>
      <rPr>
        <b/>
        <sz val="22"/>
        <rFont val="宋体"/>
        <family val="3"/>
        <charset val="134"/>
      </rPr>
      <t xml:space="preserve">检验批质量验收记录                             </t>
    </r>
  </si>
  <si>
    <t>S2-02-C7-001</t>
  </si>
  <si>
    <t>变压器安装</t>
  </si>
  <si>
    <t>1#主变</t>
  </si>
  <si>
    <t>变压器及其附件的规格和质量</t>
  </si>
  <si>
    <t>必须符合设计要求.</t>
  </si>
  <si>
    <t>交接试验</t>
  </si>
  <si>
    <t>必须按GB50150-2016的规定交接试验合格</t>
  </si>
  <si>
    <t>整体密封</t>
  </si>
  <si>
    <t>油位正常，无渗油现象</t>
  </si>
  <si>
    <t>器身检查</t>
  </si>
  <si>
    <t>必须符合GBJ148-90的规定</t>
  </si>
  <si>
    <t>并列运行的变压器</t>
  </si>
  <si>
    <t>必须符合并列条件</t>
  </si>
  <si>
    <t>高低压瓷件检查</t>
  </si>
  <si>
    <t>表面严禁有裂纹缺损和瓷釉损坏等缺陷</t>
  </si>
  <si>
    <t>变压器本体安装</t>
  </si>
  <si>
    <t>位置正确，轨道应水平，轨距与轮距相配合，就位后应将滚轮用能拆卸的制动装置固定可靠</t>
  </si>
  <si>
    <t>装有气体继电器变压器顶盖，沿气体继电器的气流方向有1.0﹪～1.5﹪的升高坡度</t>
  </si>
  <si>
    <t>变压器附件安装</t>
  </si>
  <si>
    <t>与油箱直接连通的附件内部清洗干净，安装牢固，连接紧密</t>
  </si>
  <si>
    <t>膨胀式温度计
测温包毛细管</t>
  </si>
  <si>
    <t>无压扁和死弯，弯曲半径大于50㎜</t>
  </si>
  <si>
    <t>有载调压开关的传动部分润滑良好，动作灵活、
准确，切换时无开路</t>
  </si>
  <si>
    <t>变压器与
线路连接</t>
  </si>
  <si>
    <t>连接紧密，连接螺栓的锁紧装置齐全，瓷套管不受外力</t>
  </si>
  <si>
    <t>器身各附件间连接的导管有保护管，并固定可靠</t>
  </si>
  <si>
    <t>接地（接零）</t>
  </si>
  <si>
    <t>中性点接地按设计规定，基础及本体分别接地且导通良好</t>
  </si>
  <si>
    <t>接地引线与主接地网连接牢固，导通良好</t>
  </si>
  <si>
    <t>整体检查</t>
  </si>
  <si>
    <t>散热片无变形，油系统、冷却系统良好，名牌清晰</t>
  </si>
  <si>
    <r>
      <rPr>
        <b/>
        <sz val="16"/>
        <rFont val="宋体"/>
        <family val="3"/>
        <charset val="134"/>
      </rPr>
      <t xml:space="preserve">   </t>
    </r>
    <r>
      <rPr>
        <b/>
        <u/>
        <sz val="16"/>
        <rFont val="宋体"/>
        <family val="3"/>
        <charset val="134"/>
      </rPr>
      <t>裸母线、封闭母线、插接式母线安装</t>
    </r>
    <r>
      <rPr>
        <b/>
        <sz val="16"/>
        <rFont val="宋体"/>
        <family val="3"/>
        <charset val="134"/>
      </rPr>
      <t xml:space="preserve">检验批质量验收记录                             </t>
    </r>
  </si>
  <si>
    <t>S2-02-C7-006</t>
  </si>
  <si>
    <t>裸母线、封闭母线、插接式母线安装</t>
  </si>
  <si>
    <t>硬母线的品种、规格、质量必须符合设计要求,高压绝缘子和高压穿墙套管的耐压试验必须符合施工规范规定。</t>
  </si>
  <si>
    <t>高压瓷件表面严禁有裂纹、缺损和瓷釉损坏等缺陷。</t>
  </si>
  <si>
    <t>母线连接必须符合下列规定:⑴搭接(包括与设备的搭接)接触面间隙用0.05mm×10mm  塞尺检查;线接触的塞不进去,面接触的,接触面宽56mm及以下时,塞入深度不大于4mm;接触面宽63mm及以上时,塞入深度不大于6mm⑵焊接,在焊缝无裂纹、未焊透等缺陷,残余焊药清除干净⑶不同金属的母线搭接,其搭接面的处理符合施工规范规定。</t>
  </si>
  <si>
    <t>母线的弯曲处严禁有缺口和裂纹</t>
  </si>
  <si>
    <t xml:space="preserve">    母线绝缘子及支架安装</t>
  </si>
  <si>
    <t xml:space="preserve">    母线安装</t>
  </si>
  <si>
    <t xml:space="preserve">    接地(接零)</t>
  </si>
  <si>
    <t xml:space="preserve">允许
偏差 </t>
  </si>
  <si>
    <t>母线间距与设计尺寸间</t>
  </si>
  <si>
    <t>± 5 mm</t>
  </si>
  <si>
    <t>母线平弯最小弯曲半径</t>
  </si>
  <si>
    <t xml:space="preserve">
B×δ≤50×5</t>
  </si>
  <si>
    <t>铜</t>
  </si>
  <si>
    <t xml:space="preserve"> ＞2 δ</t>
  </si>
  <si>
    <t>铝</t>
  </si>
  <si>
    <t>B×δ≤125×10</t>
  </si>
  <si>
    <t xml:space="preserve"> ＞2.5δ</t>
  </si>
  <si>
    <t>母线立弯最小弯曲半径</t>
  </si>
  <si>
    <t>B×δ≤50×5</t>
  </si>
  <si>
    <t xml:space="preserve"> ＞1 B</t>
  </si>
  <si>
    <t xml:space="preserve"> ＞1.5 B</t>
  </si>
  <si>
    <t xml:space="preserve"> ＞1.5 B </t>
  </si>
  <si>
    <t xml:space="preserve"> ＞2 B</t>
  </si>
  <si>
    <r>
      <rPr>
        <b/>
        <sz val="18"/>
        <rFont val="宋体"/>
        <family val="3"/>
        <charset val="134"/>
      </rPr>
      <t xml:space="preserve"> </t>
    </r>
    <r>
      <rPr>
        <b/>
        <u/>
        <sz val="18"/>
        <rFont val="宋体"/>
        <family val="3"/>
        <charset val="134"/>
      </rPr>
      <t>电缆沟内和电缆竖井内电缆敷设</t>
    </r>
    <r>
      <rPr>
        <b/>
        <sz val="18"/>
        <rFont val="宋体"/>
        <family val="3"/>
        <charset val="134"/>
      </rPr>
      <t xml:space="preserve">检验批质量验收记录                             </t>
    </r>
  </si>
  <si>
    <t>S2-02-C7-004</t>
  </si>
  <si>
    <t>电缆沟内和电缆竖井内电缆敷设</t>
  </si>
  <si>
    <t>金属电缆支架、电缆导管的接地或接零</t>
  </si>
  <si>
    <t>必须接地或接零可靠</t>
  </si>
  <si>
    <t>严禁有绞拧、铠装压扁、护层断裂和表面严重划伤等缺陷</t>
  </si>
  <si>
    <t>电缆支架安装</t>
  </si>
  <si>
    <t>符合设计要求</t>
  </si>
  <si>
    <t>设计无要求时</t>
  </si>
  <si>
    <t>最上层至竖井顶部或楼板的距离</t>
  </si>
  <si>
    <t>≥150-200mm</t>
  </si>
  <si>
    <t>最下层至沟底或地面的距离</t>
  </si>
  <si>
    <t>≥5～100mm</t>
  </si>
  <si>
    <t>层间最小
允许距离</t>
  </si>
  <si>
    <t>控制电缆</t>
  </si>
  <si>
    <t>120mm</t>
  </si>
  <si>
    <t>10KV及以下电力电缆</t>
  </si>
  <si>
    <t>150～200mm</t>
  </si>
  <si>
    <t>支架与预埋件固定</t>
  </si>
  <si>
    <t>选用螺栓适配，连接紧固，防松零件齐全</t>
  </si>
  <si>
    <t>电缆在支架上敷设，转弯处最小允许弯曲半径</t>
  </si>
  <si>
    <t>应符合GB50303－2015规定</t>
  </si>
  <si>
    <t>电缆敷设固定和防火措施</t>
  </si>
  <si>
    <t>当设计无要求时，电缆支持点间距</t>
  </si>
  <si>
    <t>水平
排列</t>
  </si>
  <si>
    <t>全塑型电缆</t>
  </si>
  <si>
    <t>≤400mm</t>
  </si>
  <si>
    <t>其余电缆</t>
  </si>
  <si>
    <t>≤800mm</t>
  </si>
  <si>
    <t>垂直
排列</t>
  </si>
  <si>
    <t>全塑型电缆及控制电缆</t>
  </si>
  <si>
    <t>≤1000mm</t>
  </si>
  <si>
    <t>≤1500mm</t>
  </si>
  <si>
    <t>当设计无要求时，电缆与管道的最小净距</t>
  </si>
  <si>
    <t>应符合GB50303的规定</t>
  </si>
  <si>
    <t>敷设电缆的电缆沟和竖井</t>
  </si>
  <si>
    <t>按设计要求位置有防火隔堵措施</t>
  </si>
  <si>
    <t>建设单位验收结论</t>
  </si>
  <si>
    <t>建设单位验收结论</t>
    <phoneticPr fontId="16" type="noConversion"/>
  </si>
  <si>
    <t>施工单位</t>
  </si>
  <si>
    <t>施工单位检查评定结果</t>
  </si>
  <si>
    <t>冯齐名</t>
    <phoneticPr fontId="16" type="noConversion"/>
  </si>
  <si>
    <t>十五冶对外工程有限公司</t>
    <phoneticPr fontId="16" type="noConversion"/>
  </si>
  <si>
    <r>
      <t>建设单位项目专业技术负责人：</t>
    </r>
    <r>
      <rPr>
        <sz val="9"/>
        <color rgb="FF000000"/>
        <rFont val="Times New Roman"/>
        <family val="1"/>
      </rPr>
      <t xml:space="preserve">                                   </t>
    </r>
    <r>
      <rPr>
        <sz val="9"/>
        <color rgb="FF000000"/>
        <rFont val="宋体"/>
        <family val="3"/>
        <charset val="134"/>
      </rPr>
      <t>日期：</t>
    </r>
  </si>
  <si>
    <t>专业质量检查员：</t>
    <phoneticPr fontId="1" type="noConversion"/>
  </si>
  <si>
    <t>日期：</t>
    <phoneticPr fontId="1" type="noConversion"/>
  </si>
  <si>
    <t>专业工长</t>
    <phoneticPr fontId="16" type="noConversion"/>
  </si>
  <si>
    <t>建设单位项目专业技术负责人：</t>
    <phoneticPr fontId="1" type="noConversion"/>
  </si>
  <si>
    <t>建设单位</t>
    <phoneticPr fontId="16" type="noConversion"/>
  </si>
  <si>
    <t>卡隆威矿业有限公司</t>
    <phoneticPr fontId="16" type="noConversion"/>
  </si>
  <si>
    <t>高磊</t>
    <phoneticPr fontId="16" type="noConversion"/>
  </si>
  <si>
    <t>技术负责人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</si>
</sst>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18" x14ac:knownFonts="1">
    <font>
      <sz val="10"/>
      <color theme="1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rgb="FF000000"/>
      <name val="Times New Roman"/>
      <family val="1"/>
    </font>
    <font>
      <sz val="9"/>
      <color rgb="FF000000"/>
      <name val="宋体"/>
      <family val="3"/>
      <charset val="134"/>
    </font>
    <font>
      <b/>
      <sz val="22"/>
      <name val="宋体"/>
      <family val="3"/>
      <charset val="134"/>
    </font>
    <font>
      <b/>
      <sz val="18"/>
      <name val="宋体"/>
      <family val="3"/>
      <charset val="134"/>
    </font>
    <font>
      <u/>
      <sz val="10"/>
      <color rgb="FF0000FF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4"/>
      <name val="宋体"/>
      <family val="3"/>
      <charset val="134"/>
    </font>
    <font>
      <b/>
      <sz val="16"/>
      <name val="宋体"/>
      <family val="3"/>
      <charset val="134"/>
    </font>
    <font>
      <b/>
      <u/>
      <sz val="18"/>
      <name val="宋体"/>
      <family val="3"/>
      <charset val="134"/>
    </font>
    <font>
      <b/>
      <u/>
      <sz val="16"/>
      <name val="宋体"/>
      <family val="3"/>
      <charset val="134"/>
    </font>
    <font>
      <b/>
      <u/>
      <sz val="22"/>
      <name val="宋体"/>
      <family val="3"/>
      <charset val="134"/>
    </font>
    <font>
      <sz val="10"/>
      <color theme="1"/>
      <name val="Arial"/>
      <family val="2"/>
    </font>
    <font>
      <sz val="9"/>
      <name val="宋体"/>
      <family val="3"/>
      <charset val="134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9">
    <xf numFmtId="0" fontId="0" fillId="0" borderId="0"/>
    <xf numFmtId="9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2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0" fontId="9" fillId="0" borderId="0">
      <alignment vertical="center"/>
    </xf>
    <xf numFmtId="0" fontId="7" fillId="0" borderId="0" applyNumberFormat="0" applyFill="0" applyBorder="0" applyAlignment="0" applyProtection="0"/>
    <xf numFmtId="0" fontId="15" fillId="0" borderId="0"/>
  </cellStyleXfs>
  <cellXfs count="115">
    <xf numFmtId="0" fontId="0" fillId="0" borderId="0" xfId="0"/>
    <xf numFmtId="0" fontId="1" fillId="0" borderId="2" xfId="8" applyFont="1" applyBorder="1" applyAlignment="1">
      <alignment horizontal="center" vertical="center"/>
    </xf>
    <xf numFmtId="0" fontId="1" fillId="0" borderId="1" xfId="8" applyFont="1" applyBorder="1" applyAlignment="1">
      <alignment horizontal="center" vertical="center"/>
    </xf>
    <xf numFmtId="0" fontId="1" fillId="0" borderId="1" xfId="8" applyFont="1" applyBorder="1" applyAlignment="1">
      <alignment horizontal="center" vertical="center" wrapText="1"/>
    </xf>
    <xf numFmtId="0" fontId="1" fillId="0" borderId="2" xfId="8" applyFont="1" applyBorder="1" applyAlignment="1">
      <alignment horizontal="center" vertical="center" wrapText="1"/>
    </xf>
    <xf numFmtId="0" fontId="1" fillId="0" borderId="7" xfId="8" applyFont="1" applyBorder="1" applyAlignment="1">
      <alignment horizontal="center" vertical="center"/>
    </xf>
    <xf numFmtId="0" fontId="1" fillId="0" borderId="0" xfId="8" applyFont="1" applyAlignment="1">
      <alignment horizontal="center" vertical="center"/>
    </xf>
    <xf numFmtId="0" fontId="1" fillId="0" borderId="10" xfId="8" applyFont="1" applyBorder="1" applyAlignment="1">
      <alignment horizontal="center" vertical="center" wrapText="1"/>
    </xf>
    <xf numFmtId="0" fontId="1" fillId="0" borderId="10" xfId="8" applyFont="1" applyBorder="1" applyAlignment="1">
      <alignment horizontal="center" vertical="center"/>
    </xf>
    <xf numFmtId="0" fontId="8" fillId="0" borderId="0" xfId="8" applyFont="1" applyAlignment="1">
      <alignment vertical="center"/>
    </xf>
    <xf numFmtId="0" fontId="1" fillId="0" borderId="7" xfId="8" applyFont="1" applyBorder="1" applyAlignment="1">
      <alignment vertical="center"/>
    </xf>
    <xf numFmtId="0" fontId="1" fillId="0" borderId="10" xfId="8" applyFont="1" applyBorder="1" applyAlignment="1">
      <alignment vertical="distributed" textRotation="255" indent="1"/>
    </xf>
    <xf numFmtId="0" fontId="1" fillId="0" borderId="42" xfId="8" applyFont="1" applyBorder="1" applyAlignment="1">
      <alignment horizontal="center" vertical="center" wrapText="1"/>
    </xf>
    <xf numFmtId="0" fontId="2" fillId="0" borderId="0" xfId="8" applyFont="1" applyAlignment="1">
      <alignment vertical="center" wrapText="1"/>
    </xf>
    <xf numFmtId="0" fontId="4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4" fillId="0" borderId="44" xfId="0" applyFont="1" applyBorder="1" applyAlignment="1">
      <alignment horizontal="left" vertical="center" wrapText="1"/>
    </xf>
    <xf numFmtId="0" fontId="4" fillId="0" borderId="35" xfId="0" applyFont="1" applyBorder="1" applyAlignment="1">
      <alignment horizontal="left" vertical="center" wrapText="1"/>
    </xf>
    <xf numFmtId="0" fontId="17" fillId="0" borderId="15" xfId="6" applyFont="1" applyBorder="1" applyAlignment="1">
      <alignment horizontal="center" vertical="center" wrapText="1"/>
    </xf>
    <xf numFmtId="0" fontId="4" fillId="0" borderId="16" xfId="6" applyFont="1" applyBorder="1" applyAlignment="1">
      <alignment horizontal="center" vertical="center" wrapText="1"/>
    </xf>
    <xf numFmtId="0" fontId="4" fillId="0" borderId="15" xfId="6" applyFont="1" applyBorder="1" applyAlignment="1">
      <alignment horizontal="center" vertical="center" wrapText="1"/>
    </xf>
    <xf numFmtId="0" fontId="1" fillId="0" borderId="1" xfId="8" applyFont="1" applyBorder="1" applyAlignment="1">
      <alignment horizontal="center" vertical="center" wrapText="1"/>
    </xf>
    <xf numFmtId="0" fontId="1" fillId="0" borderId="1" xfId="8" applyFont="1" applyBorder="1" applyAlignment="1">
      <alignment horizontal="center" vertical="center"/>
    </xf>
    <xf numFmtId="0" fontId="1" fillId="0" borderId="2" xfId="8" applyFont="1" applyBorder="1" applyAlignment="1">
      <alignment horizontal="center" vertical="center"/>
    </xf>
    <xf numFmtId="0" fontId="1" fillId="0" borderId="14" xfId="8" applyFont="1" applyBorder="1" applyAlignment="1">
      <alignment horizontal="center" vertical="center"/>
    </xf>
    <xf numFmtId="0" fontId="1" fillId="0" borderId="7" xfId="8" applyFont="1" applyBorder="1" applyAlignment="1">
      <alignment horizontal="center" vertical="center" wrapText="1"/>
    </xf>
    <xf numFmtId="0" fontId="1" fillId="0" borderId="3" xfId="8" applyFont="1" applyBorder="1" applyAlignment="1">
      <alignment horizontal="center" vertical="center" wrapText="1"/>
    </xf>
    <xf numFmtId="0" fontId="1" fillId="0" borderId="11" xfId="8" applyFont="1" applyBorder="1" applyAlignment="1">
      <alignment horizontal="center" vertical="center" wrapText="1"/>
    </xf>
    <xf numFmtId="0" fontId="1" fillId="0" borderId="13" xfId="8" applyFont="1" applyBorder="1" applyAlignment="1">
      <alignment horizontal="center" vertical="center" wrapText="1"/>
    </xf>
    <xf numFmtId="0" fontId="1" fillId="0" borderId="8" xfId="8" applyFont="1" applyBorder="1" applyAlignment="1">
      <alignment horizontal="center" vertical="center" wrapText="1"/>
    </xf>
    <xf numFmtId="0" fontId="1" fillId="0" borderId="4" xfId="8" applyFont="1" applyBorder="1" applyAlignment="1">
      <alignment horizontal="center" vertical="center" wrapText="1"/>
    </xf>
    <xf numFmtId="0" fontId="1" fillId="0" borderId="5" xfId="8" applyFont="1" applyBorder="1" applyAlignment="1">
      <alignment horizontal="center" vertical="center" wrapText="1"/>
    </xf>
    <xf numFmtId="0" fontId="3" fillId="0" borderId="19" xfId="6" applyFont="1" applyBorder="1" applyAlignment="1">
      <alignment horizontal="left" vertical="center" wrapText="1"/>
    </xf>
    <xf numFmtId="0" fontId="3" fillId="0" borderId="20" xfId="6" applyFont="1" applyBorder="1" applyAlignment="1">
      <alignment horizontal="left" vertical="center" wrapText="1"/>
    </xf>
    <xf numFmtId="0" fontId="3" fillId="0" borderId="21" xfId="6" applyFont="1" applyBorder="1" applyAlignment="1">
      <alignment horizontal="left" vertical="center" wrapText="1"/>
    </xf>
    <xf numFmtId="0" fontId="3" fillId="0" borderId="22" xfId="6" applyFont="1" applyBorder="1" applyAlignment="1">
      <alignment horizontal="left" vertical="center" wrapText="1"/>
    </xf>
    <xf numFmtId="0" fontId="3" fillId="0" borderId="0" xfId="6" applyFont="1" applyAlignment="1">
      <alignment horizontal="left" vertical="center" wrapText="1"/>
    </xf>
    <xf numFmtId="0" fontId="3" fillId="0" borderId="23" xfId="6" applyFont="1" applyBorder="1" applyAlignment="1">
      <alignment horizontal="left" vertical="center" wrapText="1"/>
    </xf>
    <xf numFmtId="0" fontId="4" fillId="0" borderId="22" xfId="6" applyFont="1" applyBorder="1" applyAlignment="1">
      <alignment horizontal="left" vertical="center" wrapText="1"/>
    </xf>
    <xf numFmtId="0" fontId="4" fillId="0" borderId="0" xfId="6" applyFont="1" applyAlignment="1">
      <alignment horizontal="left" vertical="center" wrapText="1"/>
    </xf>
    <xf numFmtId="0" fontId="4" fillId="0" borderId="23" xfId="6" applyFont="1" applyBorder="1" applyAlignment="1">
      <alignment horizontal="left" vertical="center" wrapText="1"/>
    </xf>
    <xf numFmtId="0" fontId="4" fillId="0" borderId="34" xfId="0" applyFont="1" applyBorder="1" applyAlignment="1">
      <alignment horizontal="left" vertical="center" wrapText="1"/>
    </xf>
    <xf numFmtId="0" fontId="3" fillId="0" borderId="19" xfId="6" applyFont="1" applyBorder="1" applyAlignment="1">
      <alignment horizontal="center" vertical="center" wrapText="1"/>
    </xf>
    <xf numFmtId="0" fontId="3" fillId="0" borderId="20" xfId="6" applyFont="1" applyBorder="1" applyAlignment="1">
      <alignment horizontal="center" vertical="center" wrapText="1"/>
    </xf>
    <xf numFmtId="0" fontId="3" fillId="0" borderId="21" xfId="6" applyFont="1" applyBorder="1" applyAlignment="1">
      <alignment horizontal="center" vertical="center" wrapText="1"/>
    </xf>
    <xf numFmtId="0" fontId="1" fillId="0" borderId="1" xfId="8" applyFont="1" applyBorder="1" applyAlignment="1">
      <alignment horizontal="center" vertical="distributed" textRotation="255"/>
    </xf>
    <xf numFmtId="0" fontId="1" fillId="0" borderId="4" xfId="8" applyFont="1" applyBorder="1" applyAlignment="1">
      <alignment horizontal="center" vertical="center"/>
    </xf>
    <xf numFmtId="0" fontId="1" fillId="0" borderId="0" xfId="8" applyFont="1" applyAlignment="1">
      <alignment horizontal="center" vertical="center"/>
    </xf>
    <xf numFmtId="0" fontId="1" fillId="0" borderId="10" xfId="8" applyFont="1" applyBorder="1" applyAlignment="1">
      <alignment horizontal="center" vertical="center" wrapText="1"/>
    </xf>
    <xf numFmtId="0" fontId="1" fillId="0" borderId="9" xfId="8" applyFont="1" applyBorder="1" applyAlignment="1">
      <alignment horizontal="center" vertical="center"/>
    </xf>
    <xf numFmtId="0" fontId="1" fillId="0" borderId="10" xfId="8" applyFont="1" applyBorder="1" applyAlignment="1">
      <alignment horizontal="center" vertical="center"/>
    </xf>
    <xf numFmtId="0" fontId="1" fillId="0" borderId="7" xfId="8" applyFont="1" applyBorder="1" applyAlignment="1">
      <alignment horizontal="center" vertical="center"/>
    </xf>
    <xf numFmtId="0" fontId="1" fillId="0" borderId="11" xfId="8" applyFont="1" applyBorder="1" applyAlignment="1">
      <alignment horizontal="center" vertical="center"/>
    </xf>
    <xf numFmtId="0" fontId="4" fillId="0" borderId="17" xfId="6" applyFont="1" applyBorder="1" applyAlignment="1">
      <alignment horizontal="center" vertical="center" wrapText="1"/>
    </xf>
    <xf numFmtId="0" fontId="3" fillId="0" borderId="17" xfId="6" applyFont="1" applyBorder="1" applyAlignment="1">
      <alignment horizontal="center" vertical="center" wrapText="1"/>
    </xf>
    <xf numFmtId="0" fontId="4" fillId="0" borderId="18" xfId="6" applyFont="1" applyBorder="1" applyAlignment="1">
      <alignment horizontal="center" vertical="center" wrapText="1"/>
    </xf>
    <xf numFmtId="0" fontId="1" fillId="0" borderId="2" xfId="8" applyFont="1" applyBorder="1" applyAlignment="1">
      <alignment horizontal="center" vertical="center" wrapText="1"/>
    </xf>
    <xf numFmtId="0" fontId="1" fillId="0" borderId="6" xfId="8" applyFont="1" applyBorder="1" applyAlignment="1">
      <alignment horizontal="center" vertical="center" wrapText="1"/>
    </xf>
    <xf numFmtId="0" fontId="1" fillId="0" borderId="9" xfId="8" applyFont="1" applyBorder="1" applyAlignment="1">
      <alignment horizontal="center" vertical="center" wrapText="1"/>
    </xf>
    <xf numFmtId="0" fontId="1" fillId="0" borderId="12" xfId="8" applyFont="1" applyBorder="1" applyAlignment="1">
      <alignment horizontal="center" vertical="center" wrapText="1"/>
    </xf>
    <xf numFmtId="0" fontId="16" fillId="0" borderId="1" xfId="8" applyFont="1" applyBorder="1" applyAlignment="1">
      <alignment horizontal="center" vertical="center" wrapText="1"/>
    </xf>
    <xf numFmtId="0" fontId="1" fillId="0" borderId="3" xfId="8" applyFont="1" applyBorder="1" applyAlignment="1">
      <alignment horizontal="center" vertical="center"/>
    </xf>
    <xf numFmtId="0" fontId="16" fillId="0" borderId="1" xfId="8" applyFont="1" applyBorder="1" applyAlignment="1">
      <alignment horizontal="center" vertical="center"/>
    </xf>
    <xf numFmtId="0" fontId="1" fillId="0" borderId="1" xfId="8" applyFont="1" applyBorder="1" applyAlignment="1">
      <alignment horizontal="center" vertical="distributed" textRotation="255" indent="1"/>
    </xf>
    <xf numFmtId="0" fontId="11" fillId="0" borderId="0" xfId="8" applyFont="1" applyAlignment="1">
      <alignment horizontal="center" vertical="center" wrapText="1"/>
    </xf>
    <xf numFmtId="0" fontId="10" fillId="0" borderId="0" xfId="8" applyFont="1" applyAlignment="1">
      <alignment horizontal="center" vertical="center" wrapText="1"/>
    </xf>
    <xf numFmtId="0" fontId="6" fillId="0" borderId="0" xfId="8" applyFont="1" applyAlignment="1">
      <alignment horizontal="center" vertical="center" wrapText="1"/>
    </xf>
    <xf numFmtId="0" fontId="2" fillId="0" borderId="1" xfId="8" applyFont="1" applyBorder="1" applyAlignment="1">
      <alignment horizontal="center" vertical="center" wrapText="1"/>
    </xf>
    <xf numFmtId="0" fontId="1" fillId="0" borderId="0" xfId="8" applyFont="1" applyAlignment="1">
      <alignment horizontal="center" vertical="center" wrapText="1"/>
    </xf>
    <xf numFmtId="0" fontId="1" fillId="0" borderId="25" xfId="8" applyFont="1" applyBorder="1" applyAlignment="1">
      <alignment horizontal="center" vertical="center" wrapText="1"/>
    </xf>
    <xf numFmtId="0" fontId="1" fillId="0" borderId="10" xfId="8" applyFont="1" applyBorder="1" applyAlignment="1">
      <alignment horizontal="center" vertical="distributed" textRotation="255" indent="1"/>
    </xf>
    <xf numFmtId="0" fontId="1" fillId="0" borderId="26" xfId="8" applyFont="1" applyBorder="1" applyAlignment="1">
      <alignment horizontal="center" vertical="center"/>
    </xf>
    <xf numFmtId="0" fontId="4" fillId="0" borderId="27" xfId="6" applyFont="1" applyBorder="1" applyAlignment="1">
      <alignment horizontal="center" vertical="center" wrapText="1"/>
    </xf>
    <xf numFmtId="0" fontId="1" fillId="0" borderId="30" xfId="8" applyFont="1" applyBorder="1" applyAlignment="1">
      <alignment horizontal="center" vertical="center"/>
    </xf>
    <xf numFmtId="0" fontId="1" fillId="0" borderId="28" xfId="8" applyFont="1" applyBorder="1" applyAlignment="1">
      <alignment horizontal="center" vertical="center"/>
    </xf>
    <xf numFmtId="0" fontId="1" fillId="0" borderId="29" xfId="8" applyFont="1" applyBorder="1" applyAlignment="1">
      <alignment horizontal="center" vertical="center"/>
    </xf>
    <xf numFmtId="0" fontId="1" fillId="0" borderId="14" xfId="8" applyFont="1" applyBorder="1" applyAlignment="1">
      <alignment horizontal="center" vertical="center" wrapText="1"/>
    </xf>
    <xf numFmtId="0" fontId="1" fillId="0" borderId="31" xfId="8" applyFont="1" applyBorder="1" applyAlignment="1">
      <alignment horizontal="center" vertical="distributed" textRotation="255" indent="1"/>
    </xf>
    <xf numFmtId="0" fontId="1" fillId="0" borderId="10" xfId="8" applyFont="1" applyBorder="1" applyAlignment="1">
      <alignment horizontal="center" vertical="distributed" textRotation="255"/>
    </xf>
    <xf numFmtId="0" fontId="1" fillId="0" borderId="12" xfId="8" applyFont="1" applyBorder="1" applyAlignment="1">
      <alignment horizontal="center" vertical="distributed" textRotation="255"/>
    </xf>
    <xf numFmtId="0" fontId="1" fillId="0" borderId="32" xfId="8" applyFont="1" applyBorder="1" applyAlignment="1">
      <alignment horizontal="center" vertical="distributed" textRotation="255"/>
    </xf>
    <xf numFmtId="0" fontId="1" fillId="0" borderId="33" xfId="8" applyFont="1" applyBorder="1" applyAlignment="1">
      <alignment horizontal="center" vertical="distributed" textRotation="255"/>
    </xf>
    <xf numFmtId="0" fontId="1" fillId="0" borderId="31" xfId="8" applyFont="1" applyBorder="1" applyAlignment="1">
      <alignment horizontal="center" vertical="center"/>
    </xf>
    <xf numFmtId="0" fontId="4" fillId="0" borderId="34" xfId="6" applyFont="1" applyBorder="1" applyAlignment="1">
      <alignment horizontal="center" vertical="center" wrapText="1"/>
    </xf>
    <xf numFmtId="0" fontId="1" fillId="0" borderId="1" xfId="8" applyFont="1" applyBorder="1" applyAlignment="1">
      <alignment vertical="distributed" textRotation="255"/>
    </xf>
    <xf numFmtId="0" fontId="1" fillId="0" borderId="35" xfId="8" applyFont="1" applyBorder="1" applyAlignment="1">
      <alignment horizontal="center" vertical="center"/>
    </xf>
    <xf numFmtId="0" fontId="1" fillId="0" borderId="36" xfId="8" applyFont="1" applyBorder="1" applyAlignment="1">
      <alignment horizontal="center" vertical="center"/>
    </xf>
    <xf numFmtId="0" fontId="1" fillId="0" borderId="37" xfId="8" applyFont="1" applyBorder="1" applyAlignment="1">
      <alignment horizontal="center" vertical="center"/>
    </xf>
    <xf numFmtId="0" fontId="1" fillId="0" borderId="1" xfId="8" applyFont="1" applyBorder="1" applyAlignment="1">
      <alignment vertical="center" wrapText="1"/>
    </xf>
    <xf numFmtId="0" fontId="1" fillId="0" borderId="33" xfId="8" applyFont="1" applyBorder="1" applyAlignment="1">
      <alignment vertical="center" wrapText="1"/>
    </xf>
    <xf numFmtId="0" fontId="2" fillId="0" borderId="1" xfId="8" applyFont="1" applyBorder="1" applyAlignment="1">
      <alignment horizontal="center" vertical="center"/>
    </xf>
    <xf numFmtId="0" fontId="5" fillId="0" borderId="0" xfId="8" applyFont="1" applyAlignment="1">
      <alignment horizontal="center" vertical="center" wrapText="1"/>
    </xf>
    <xf numFmtId="0" fontId="1" fillId="0" borderId="30" xfId="8" applyFont="1" applyBorder="1" applyAlignment="1">
      <alignment horizontal="center" vertical="center" wrapText="1"/>
    </xf>
    <xf numFmtId="0" fontId="1" fillId="0" borderId="42" xfId="8" applyFont="1" applyBorder="1" applyAlignment="1">
      <alignment horizontal="center" vertical="center" wrapText="1"/>
    </xf>
    <xf numFmtId="0" fontId="4" fillId="0" borderId="40" xfId="6" applyFont="1" applyBorder="1" applyAlignment="1">
      <alignment horizontal="center" vertical="center" wrapText="1"/>
    </xf>
    <xf numFmtId="0" fontId="3" fillId="0" borderId="0" xfId="6" applyFont="1" applyAlignment="1">
      <alignment horizontal="center" vertical="center" wrapText="1"/>
    </xf>
    <xf numFmtId="0" fontId="17" fillId="0" borderId="34" xfId="0" applyFont="1" applyBorder="1" applyAlignment="1">
      <alignment horizontal="left" vertical="center" wrapText="1"/>
    </xf>
    <xf numFmtId="0" fontId="17" fillId="0" borderId="27" xfId="0" applyFont="1" applyBorder="1" applyAlignment="1">
      <alignment horizontal="left" vertical="center" wrapText="1"/>
    </xf>
    <xf numFmtId="0" fontId="17" fillId="0" borderId="24" xfId="0" applyFont="1" applyBorder="1" applyAlignment="1">
      <alignment horizontal="left" vertical="center" wrapText="1"/>
    </xf>
    <xf numFmtId="0" fontId="1" fillId="0" borderId="2" xfId="8" applyFont="1" applyBorder="1" applyAlignment="1">
      <alignment horizontal="center" vertical="distributed" textRotation="255" indent="1"/>
    </xf>
    <xf numFmtId="0" fontId="1" fillId="0" borderId="38" xfId="8" applyFont="1" applyBorder="1" applyAlignment="1">
      <alignment horizontal="center" vertical="distributed" textRotation="255"/>
    </xf>
    <xf numFmtId="0" fontId="1" fillId="0" borderId="41" xfId="8" applyFont="1" applyBorder="1" applyAlignment="1">
      <alignment horizontal="center" vertical="distributed" textRotation="255"/>
    </xf>
    <xf numFmtId="0" fontId="1" fillId="0" borderId="39" xfId="8" applyFont="1" applyBorder="1" applyAlignment="1">
      <alignment horizontal="center" vertical="center"/>
    </xf>
    <xf numFmtId="0" fontId="1" fillId="0" borderId="40" xfId="8" applyFont="1" applyBorder="1" applyAlignment="1">
      <alignment horizontal="center" vertical="center"/>
    </xf>
    <xf numFmtId="0" fontId="1" fillId="0" borderId="1" xfId="8" applyFont="1" applyBorder="1" applyAlignment="1">
      <alignment vertical="center"/>
    </xf>
    <xf numFmtId="0" fontId="1" fillId="0" borderId="1" xfId="8" applyFont="1" applyBorder="1" applyAlignment="1">
      <alignment horizontal="left" vertical="center"/>
    </xf>
    <xf numFmtId="0" fontId="1" fillId="0" borderId="4" xfId="8" applyFont="1" applyBorder="1" applyAlignment="1">
      <alignment horizontal="left" vertical="center"/>
    </xf>
    <xf numFmtId="0" fontId="1" fillId="0" borderId="29" xfId="8" applyFont="1" applyBorder="1" applyAlignment="1">
      <alignment horizontal="left" vertical="center"/>
    </xf>
    <xf numFmtId="0" fontId="1" fillId="0" borderId="43" xfId="8" applyFont="1" applyBorder="1" applyAlignment="1">
      <alignment horizontal="left" vertical="center"/>
    </xf>
    <xf numFmtId="0" fontId="1" fillId="0" borderId="1" xfId="8" applyFont="1" applyBorder="1" applyAlignment="1">
      <alignment horizontal="left" vertical="center" wrapText="1"/>
    </xf>
    <xf numFmtId="0" fontId="1" fillId="0" borderId="32" xfId="8" applyFont="1" applyBorder="1" applyAlignment="1">
      <alignment horizontal="left" vertical="center" wrapText="1"/>
    </xf>
    <xf numFmtId="0" fontId="1" fillId="0" borderId="25" xfId="8" applyFont="1" applyBorder="1" applyAlignment="1">
      <alignment horizontal="center" vertical="center"/>
    </xf>
    <xf numFmtId="0" fontId="1" fillId="0" borderId="25" xfId="8" applyFont="1" applyBorder="1" applyAlignment="1">
      <alignment horizontal="center" vertical="distributed" textRotation="255" wrapText="1" indent="1"/>
    </xf>
    <xf numFmtId="0" fontId="1" fillId="0" borderId="31" xfId="8" applyFont="1" applyBorder="1" applyAlignment="1">
      <alignment horizontal="center" vertical="distributed" textRotation="255"/>
    </xf>
  </cellXfs>
  <cellStyles count="9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7" xr:uid="{00000000-0005-0000-0000-000007000000}"/>
    <cellStyle name="Normal" xfId="8" xr:uid="{00000000-0005-0000-0000-000000000000}"/>
    <cellStyle name="Percent" xfId="1" xr:uid="{00000000-0005-0000-0000-000001000000}"/>
    <cellStyle name="常规" xfId="0" builtinId="0"/>
    <cellStyle name="常规_Sheet1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29"/>
  <sheetViews>
    <sheetView tabSelected="1" workbookViewId="0">
      <selection activeCell="O6" sqref="O6:T6"/>
    </sheetView>
  </sheetViews>
  <sheetFormatPr defaultColWidth="10.33203125" defaultRowHeight="14.25" customHeight="1" x14ac:dyDescent="0.25"/>
  <cols>
    <col min="1" max="1" width="3.88671875" style="9" customWidth="1"/>
    <col min="2" max="4" width="4.33203125" style="9" customWidth="1"/>
    <col min="5" max="5" width="9.44140625" style="9" customWidth="1"/>
    <col min="6" max="6" width="2.88671875" style="9" customWidth="1"/>
    <col min="7" max="7" width="8.6640625" style="9" customWidth="1"/>
    <col min="8" max="8" width="4" style="9" customWidth="1"/>
    <col min="9" max="9" width="3.6640625" style="9" customWidth="1"/>
    <col min="10" max="10" width="1" style="9" customWidth="1"/>
    <col min="11" max="20" width="2.6640625" style="9" customWidth="1"/>
    <col min="21" max="22" width="5.33203125" style="9" customWidth="1"/>
    <col min="23" max="23" width="6.109375" style="9" customWidth="1"/>
    <col min="24" max="24" width="10.33203125" style="9" customWidth="1"/>
    <col min="25" max="16384" width="10.33203125" style="9"/>
  </cols>
  <sheetData>
    <row r="1" spans="1:23" ht="31.5" customHeight="1" x14ac:dyDescent="0.25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</row>
    <row r="2" spans="1:23" ht="21.6" customHeight="1" x14ac:dyDescent="0.25">
      <c r="A2" s="66" t="s">
        <v>1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</row>
    <row r="3" spans="1:23" ht="24" customHeight="1" x14ac:dyDescent="0.25">
      <c r="A3" s="22" t="s">
        <v>2</v>
      </c>
      <c r="B3" s="22"/>
      <c r="C3" s="22"/>
      <c r="D3" s="22"/>
      <c r="E3" s="22" t="s">
        <v>3</v>
      </c>
      <c r="F3" s="22"/>
      <c r="G3" s="22"/>
      <c r="H3" s="22"/>
      <c r="I3" s="22"/>
      <c r="J3" s="22"/>
      <c r="K3" s="22"/>
      <c r="L3" s="22"/>
      <c r="M3" s="22"/>
      <c r="N3" s="22"/>
      <c r="O3" s="23" t="s">
        <v>4</v>
      </c>
      <c r="P3" s="23"/>
      <c r="Q3" s="23"/>
      <c r="R3" s="23"/>
      <c r="S3" s="23"/>
      <c r="T3" s="23"/>
      <c r="U3" s="22" t="s">
        <v>5</v>
      </c>
      <c r="V3" s="22"/>
      <c r="W3" s="22"/>
    </row>
    <row r="4" spans="1:23" ht="22.5" customHeight="1" x14ac:dyDescent="0.25">
      <c r="A4" s="23" t="s">
        <v>6</v>
      </c>
      <c r="B4" s="23"/>
      <c r="C4" s="23"/>
      <c r="D4" s="23"/>
      <c r="E4" s="22" t="s">
        <v>7</v>
      </c>
      <c r="F4" s="22"/>
      <c r="G4" s="22"/>
      <c r="H4" s="22"/>
      <c r="I4" s="22"/>
      <c r="J4" s="22"/>
      <c r="K4" s="22"/>
      <c r="L4" s="22"/>
      <c r="M4" s="22"/>
      <c r="N4" s="22"/>
      <c r="O4" s="23" t="s">
        <v>8</v>
      </c>
      <c r="P4" s="23"/>
      <c r="Q4" s="23"/>
      <c r="R4" s="23"/>
      <c r="S4" s="23"/>
      <c r="T4" s="23"/>
      <c r="U4" s="22" t="s">
        <v>9</v>
      </c>
      <c r="V4" s="22"/>
      <c r="W4" s="22"/>
    </row>
    <row r="5" spans="1:23" ht="22.5" customHeight="1" x14ac:dyDescent="0.25">
      <c r="A5" s="23" t="s">
        <v>339</v>
      </c>
      <c r="B5" s="23"/>
      <c r="C5" s="23"/>
      <c r="D5" s="23"/>
      <c r="E5" s="22" t="s">
        <v>340</v>
      </c>
      <c r="F5" s="22"/>
      <c r="G5" s="22"/>
      <c r="H5" s="22"/>
      <c r="I5" s="22"/>
      <c r="J5" s="22"/>
      <c r="K5" s="22"/>
      <c r="L5" s="22"/>
      <c r="M5" s="22"/>
      <c r="N5" s="22"/>
      <c r="O5" s="23" t="s">
        <v>342</v>
      </c>
      <c r="P5" s="23"/>
      <c r="Q5" s="23"/>
      <c r="R5" s="23"/>
      <c r="S5" s="23"/>
      <c r="T5" s="23"/>
      <c r="U5" s="22" t="s">
        <v>341</v>
      </c>
      <c r="V5" s="22"/>
      <c r="W5" s="22"/>
    </row>
    <row r="6" spans="1:23" ht="22.5" customHeight="1" x14ac:dyDescent="0.25">
      <c r="A6" s="24" t="s">
        <v>330</v>
      </c>
      <c r="B6" s="24"/>
      <c r="C6" s="24"/>
      <c r="D6" s="24" t="s">
        <v>12</v>
      </c>
      <c r="E6" s="61" t="s">
        <v>333</v>
      </c>
      <c r="F6" s="22" t="s">
        <v>13</v>
      </c>
      <c r="G6" s="22" t="s">
        <v>14</v>
      </c>
      <c r="H6" s="22"/>
      <c r="I6" s="22"/>
      <c r="J6" s="22"/>
      <c r="K6" s="22"/>
      <c r="L6" s="22"/>
      <c r="M6" s="22"/>
      <c r="N6" s="22"/>
      <c r="O6" s="62" t="s">
        <v>11</v>
      </c>
      <c r="P6" s="24"/>
      <c r="Q6" s="24"/>
      <c r="R6" s="24"/>
      <c r="S6" s="24"/>
      <c r="T6" s="24"/>
      <c r="U6" s="63" t="s">
        <v>332</v>
      </c>
      <c r="V6" s="23"/>
      <c r="W6" s="23"/>
    </row>
    <row r="7" spans="1:23" ht="24" customHeight="1" x14ac:dyDescent="0.25">
      <c r="A7" s="64" t="s">
        <v>15</v>
      </c>
      <c r="B7" s="3" t="s">
        <v>16</v>
      </c>
      <c r="C7" s="23" t="s">
        <v>17</v>
      </c>
      <c r="D7" s="23"/>
      <c r="E7" s="23"/>
      <c r="F7" s="23"/>
      <c r="G7" s="23" t="s">
        <v>18</v>
      </c>
      <c r="H7" s="23"/>
      <c r="I7" s="23"/>
      <c r="J7" s="23"/>
      <c r="K7" s="23"/>
      <c r="L7" s="23"/>
      <c r="M7" s="23"/>
      <c r="N7" s="23" t="s">
        <v>19</v>
      </c>
      <c r="O7" s="23"/>
      <c r="P7" s="23"/>
      <c r="Q7" s="23"/>
      <c r="R7" s="23"/>
      <c r="S7" s="23"/>
      <c r="T7" s="23"/>
      <c r="U7" s="22" t="s">
        <v>20</v>
      </c>
      <c r="V7" s="22"/>
      <c r="W7" s="22"/>
    </row>
    <row r="8" spans="1:23" ht="24.9" customHeight="1" x14ac:dyDescent="0.25">
      <c r="A8" s="64"/>
      <c r="B8" s="23">
        <v>1</v>
      </c>
      <c r="C8" s="22" t="s">
        <v>21</v>
      </c>
      <c r="D8" s="22"/>
      <c r="E8" s="22" t="s">
        <v>22</v>
      </c>
      <c r="F8" s="22"/>
      <c r="G8" s="31" t="s">
        <v>23</v>
      </c>
      <c r="H8" s="31"/>
      <c r="I8" s="31"/>
      <c r="J8" s="31"/>
      <c r="K8" s="31"/>
      <c r="L8" s="31"/>
      <c r="M8" s="31"/>
      <c r="N8" s="22" t="s">
        <v>24</v>
      </c>
      <c r="O8" s="22"/>
      <c r="P8" s="22"/>
      <c r="Q8" s="22"/>
      <c r="R8" s="22"/>
      <c r="S8" s="22"/>
      <c r="T8" s="22"/>
      <c r="U8" s="23"/>
      <c r="V8" s="23"/>
      <c r="W8" s="23"/>
    </row>
    <row r="9" spans="1:23" ht="24.9" customHeight="1" x14ac:dyDescent="0.25">
      <c r="A9" s="64"/>
      <c r="B9" s="23"/>
      <c r="C9" s="22"/>
      <c r="D9" s="22"/>
      <c r="E9" s="57" t="s">
        <v>25</v>
      </c>
      <c r="F9" s="57"/>
      <c r="G9" s="32"/>
      <c r="H9" s="32"/>
      <c r="I9" s="32"/>
      <c r="J9" s="32"/>
      <c r="K9" s="32"/>
      <c r="L9" s="32"/>
      <c r="M9" s="32"/>
      <c r="N9" s="22"/>
      <c r="O9" s="22"/>
      <c r="P9" s="22"/>
      <c r="Q9" s="22"/>
      <c r="R9" s="22"/>
      <c r="S9" s="22"/>
      <c r="T9" s="22"/>
      <c r="U9" s="23"/>
      <c r="V9" s="23"/>
      <c r="W9" s="23"/>
    </row>
    <row r="10" spans="1:23" ht="50.1" customHeight="1" x14ac:dyDescent="0.25">
      <c r="A10" s="64"/>
      <c r="B10" s="2">
        <v>2</v>
      </c>
      <c r="C10" s="57" t="s">
        <v>26</v>
      </c>
      <c r="D10" s="57"/>
      <c r="E10" s="32" t="s">
        <v>27</v>
      </c>
      <c r="F10" s="57"/>
      <c r="G10" s="58"/>
      <c r="H10" s="32"/>
      <c r="I10" s="32"/>
      <c r="J10" s="32"/>
      <c r="K10" s="32"/>
      <c r="L10" s="32"/>
      <c r="M10" s="57"/>
      <c r="N10" s="22" t="s">
        <v>24</v>
      </c>
      <c r="O10" s="52"/>
      <c r="P10" s="52"/>
      <c r="Q10" s="52"/>
      <c r="R10" s="52"/>
      <c r="S10" s="52"/>
      <c r="T10" s="52"/>
      <c r="U10" s="24"/>
      <c r="V10" s="24"/>
      <c r="W10" s="24"/>
    </row>
    <row r="11" spans="1:23" ht="24.9" customHeight="1" x14ac:dyDescent="0.25">
      <c r="A11" s="64"/>
      <c r="B11" s="47">
        <v>3</v>
      </c>
      <c r="C11" s="22" t="s">
        <v>28</v>
      </c>
      <c r="D11" s="22"/>
      <c r="E11" s="22"/>
      <c r="F11" s="22"/>
      <c r="G11" s="26" t="s">
        <v>29</v>
      </c>
      <c r="H11" s="22"/>
      <c r="I11" s="22"/>
      <c r="J11" s="22"/>
      <c r="K11" s="22"/>
      <c r="L11" s="22"/>
      <c r="M11" s="22"/>
      <c r="N11" s="22" t="s">
        <v>24</v>
      </c>
      <c r="O11" s="22"/>
      <c r="P11" s="22"/>
      <c r="Q11" s="22"/>
      <c r="R11" s="22"/>
      <c r="S11" s="22"/>
      <c r="T11" s="22"/>
      <c r="U11" s="23"/>
      <c r="V11" s="23"/>
      <c r="W11" s="23"/>
    </row>
    <row r="12" spans="1:23" ht="24.9" customHeight="1" x14ac:dyDescent="0.25">
      <c r="A12" s="64"/>
      <c r="B12" s="48"/>
      <c r="C12" s="30"/>
      <c r="D12" s="22"/>
      <c r="E12" s="22"/>
      <c r="F12" s="22"/>
      <c r="G12" s="59" t="s">
        <v>30</v>
      </c>
      <c r="H12" s="49"/>
      <c r="I12" s="49"/>
      <c r="J12" s="49"/>
      <c r="K12" s="49"/>
      <c r="L12" s="49"/>
      <c r="M12" s="49"/>
      <c r="N12" s="22"/>
      <c r="O12" s="22"/>
      <c r="P12" s="22"/>
      <c r="Q12" s="22"/>
      <c r="R12" s="22"/>
      <c r="S12" s="22"/>
      <c r="T12" s="22"/>
      <c r="U12" s="23"/>
      <c r="V12" s="23"/>
      <c r="W12" s="23"/>
    </row>
    <row r="13" spans="1:23" ht="30.9" customHeight="1" x14ac:dyDescent="0.25">
      <c r="A13" s="46" t="s">
        <v>31</v>
      </c>
      <c r="B13" s="23">
        <v>4</v>
      </c>
      <c r="C13" s="26" t="s">
        <v>32</v>
      </c>
      <c r="D13" s="59" t="s">
        <v>33</v>
      </c>
      <c r="E13" s="49"/>
      <c r="F13" s="49"/>
      <c r="G13" s="22" t="s">
        <v>34</v>
      </c>
      <c r="H13" s="31"/>
      <c r="I13" s="31"/>
      <c r="J13" s="31"/>
      <c r="K13" s="31"/>
      <c r="L13" s="31"/>
      <c r="M13" s="31"/>
      <c r="N13" s="22" t="s">
        <v>24</v>
      </c>
      <c r="O13" s="52"/>
      <c r="P13" s="52"/>
      <c r="Q13" s="52"/>
      <c r="R13" s="52"/>
      <c r="S13" s="52"/>
      <c r="T13" s="53"/>
      <c r="U13" s="23" t="s">
        <v>35</v>
      </c>
      <c r="V13" s="23"/>
      <c r="W13" s="23"/>
    </row>
    <row r="14" spans="1:23" ht="30.9" customHeight="1" x14ac:dyDescent="0.25">
      <c r="A14" s="46"/>
      <c r="B14" s="23"/>
      <c r="C14" s="27"/>
      <c r="D14" s="27" t="s">
        <v>36</v>
      </c>
      <c r="E14" s="57"/>
      <c r="F14" s="57"/>
      <c r="G14" s="22" t="s">
        <v>37</v>
      </c>
      <c r="H14" s="31"/>
      <c r="I14" s="31"/>
      <c r="J14" s="31"/>
      <c r="K14" s="31"/>
      <c r="L14" s="31"/>
      <c r="M14" s="31"/>
      <c r="N14" s="22" t="s">
        <v>24</v>
      </c>
      <c r="O14" s="52"/>
      <c r="P14" s="52"/>
      <c r="Q14" s="52"/>
      <c r="R14" s="52"/>
      <c r="S14" s="52"/>
      <c r="T14" s="53"/>
      <c r="U14" s="23"/>
      <c r="V14" s="23"/>
      <c r="W14" s="23"/>
    </row>
    <row r="15" spans="1:23" ht="30.9" customHeight="1" x14ac:dyDescent="0.25">
      <c r="A15" s="46"/>
      <c r="B15" s="23"/>
      <c r="C15" s="27"/>
      <c r="D15" s="27" t="s">
        <v>38</v>
      </c>
      <c r="E15" s="57"/>
      <c r="F15" s="57"/>
      <c r="G15" s="30" t="s">
        <v>39</v>
      </c>
      <c r="H15" s="30"/>
      <c r="I15" s="30"/>
      <c r="J15" s="30"/>
      <c r="K15" s="49"/>
      <c r="L15" s="49"/>
      <c r="M15" s="60"/>
      <c r="N15" s="22" t="s">
        <v>24</v>
      </c>
      <c r="O15" s="52"/>
      <c r="P15" s="52"/>
      <c r="Q15" s="52"/>
      <c r="R15" s="52"/>
      <c r="S15" s="52"/>
      <c r="T15" s="53"/>
      <c r="U15" s="23"/>
      <c r="V15" s="23"/>
      <c r="W15" s="23"/>
    </row>
    <row r="16" spans="1:23" ht="30.9" customHeight="1" x14ac:dyDescent="0.25">
      <c r="A16" s="46"/>
      <c r="B16" s="23"/>
      <c r="C16" s="28"/>
      <c r="D16" s="22" t="s">
        <v>40</v>
      </c>
      <c r="E16" s="26"/>
      <c r="F16" s="26"/>
      <c r="G16" s="57"/>
      <c r="H16" s="32"/>
      <c r="I16" s="32"/>
      <c r="J16" s="32"/>
      <c r="K16" s="32"/>
      <c r="L16" s="32"/>
      <c r="M16" s="57"/>
      <c r="N16" s="22" t="s">
        <v>24</v>
      </c>
      <c r="O16" s="52"/>
      <c r="P16" s="52"/>
      <c r="Q16" s="52"/>
      <c r="R16" s="52"/>
      <c r="S16" s="52"/>
      <c r="T16" s="53"/>
      <c r="U16" s="23"/>
      <c r="V16" s="23"/>
      <c r="W16" s="23"/>
    </row>
    <row r="17" spans="1:23" ht="29.1" customHeight="1" x14ac:dyDescent="0.25">
      <c r="A17" s="46"/>
      <c r="B17" s="23"/>
      <c r="C17" s="29"/>
      <c r="D17" s="29" t="s">
        <v>41</v>
      </c>
      <c r="E17" s="30"/>
      <c r="F17" s="30"/>
      <c r="G17" s="23" t="s">
        <v>42</v>
      </c>
      <c r="H17" s="47"/>
      <c r="I17" s="47"/>
      <c r="J17" s="47"/>
      <c r="K17" s="47"/>
      <c r="L17" s="47"/>
      <c r="M17" s="23"/>
      <c r="N17" s="26" t="s">
        <v>24</v>
      </c>
      <c r="O17" s="52"/>
      <c r="P17" s="52"/>
      <c r="Q17" s="52"/>
      <c r="R17" s="52"/>
      <c r="S17" s="52"/>
      <c r="T17" s="53"/>
      <c r="U17" s="23"/>
      <c r="V17" s="23"/>
      <c r="W17" s="23"/>
    </row>
    <row r="18" spans="1:23" ht="21.9" customHeight="1" x14ac:dyDescent="0.25">
      <c r="A18" s="46"/>
      <c r="B18" s="49">
        <v>5</v>
      </c>
      <c r="C18" s="22" t="s">
        <v>43</v>
      </c>
      <c r="D18" s="22"/>
      <c r="E18" s="22"/>
      <c r="F18" s="22"/>
      <c r="G18" s="50" t="s">
        <v>44</v>
      </c>
      <c r="H18" s="51"/>
      <c r="I18" s="51"/>
      <c r="J18" s="51"/>
      <c r="K18" s="51"/>
      <c r="L18" s="51"/>
      <c r="M18" s="51"/>
      <c r="N18" s="26" t="s">
        <v>24</v>
      </c>
      <c r="O18" s="52"/>
      <c r="P18" s="52"/>
      <c r="Q18" s="52"/>
      <c r="R18" s="52"/>
      <c r="S18" s="52"/>
      <c r="T18" s="53"/>
      <c r="U18" s="25"/>
      <c r="V18" s="23"/>
      <c r="W18" s="23"/>
    </row>
    <row r="19" spans="1:23" ht="21.9" customHeight="1" x14ac:dyDescent="0.25">
      <c r="A19" s="46"/>
      <c r="B19" s="49"/>
      <c r="C19" s="49"/>
      <c r="D19" s="49"/>
      <c r="E19" s="49"/>
      <c r="F19" s="49"/>
      <c r="G19" s="50" t="s">
        <v>45</v>
      </c>
      <c r="H19" s="23"/>
      <c r="I19" s="23"/>
      <c r="J19" s="23"/>
      <c r="K19" s="23"/>
      <c r="L19" s="23"/>
      <c r="M19" s="23"/>
      <c r="N19" s="26" t="s">
        <v>24</v>
      </c>
      <c r="O19" s="52"/>
      <c r="P19" s="52"/>
      <c r="Q19" s="52"/>
      <c r="R19" s="52"/>
      <c r="S19" s="52"/>
      <c r="T19" s="53"/>
      <c r="U19" s="23"/>
      <c r="V19" s="23"/>
      <c r="W19" s="23"/>
    </row>
    <row r="20" spans="1:23" ht="24.9" customHeight="1" x14ac:dyDescent="0.25">
      <c r="A20" s="46"/>
      <c r="B20" s="7">
        <v>6</v>
      </c>
      <c r="C20" s="49" t="s">
        <v>46</v>
      </c>
      <c r="D20" s="49"/>
      <c r="E20" s="49"/>
      <c r="F20" s="49"/>
      <c r="G20" s="22" t="s">
        <v>47</v>
      </c>
      <c r="H20" s="22"/>
      <c r="I20" s="22"/>
      <c r="J20" s="22"/>
      <c r="K20" s="22"/>
      <c r="L20" s="22"/>
      <c r="M20" s="22"/>
      <c r="N20" s="26" t="s">
        <v>24</v>
      </c>
      <c r="O20" s="52"/>
      <c r="P20" s="52"/>
      <c r="Q20" s="52"/>
      <c r="R20" s="52"/>
      <c r="S20" s="52"/>
      <c r="T20" s="53"/>
      <c r="U20" s="23"/>
      <c r="V20" s="23"/>
      <c r="W20" s="23"/>
    </row>
    <row r="21" spans="1:23" ht="20.100000000000001" customHeight="1" x14ac:dyDescent="0.25">
      <c r="A21" s="21" t="s">
        <v>331</v>
      </c>
      <c r="B21" s="20"/>
      <c r="C21" s="20"/>
      <c r="D21" s="20"/>
      <c r="E21" s="20"/>
      <c r="F21" s="20"/>
      <c r="G21" s="54" t="s">
        <v>48</v>
      </c>
      <c r="H21" s="54"/>
      <c r="I21" s="54"/>
      <c r="J21" s="55"/>
      <c r="K21" s="55"/>
      <c r="L21" s="55"/>
      <c r="M21" s="55"/>
      <c r="N21" s="55"/>
      <c r="O21" s="54" t="s">
        <v>49</v>
      </c>
      <c r="P21" s="54"/>
      <c r="Q21" s="54"/>
      <c r="R21" s="54"/>
      <c r="S21" s="54"/>
      <c r="T21" s="54"/>
      <c r="U21" s="56"/>
      <c r="V21" s="56"/>
      <c r="W21" s="56"/>
    </row>
    <row r="22" spans="1:23" ht="12" customHeight="1" x14ac:dyDescent="0.25">
      <c r="A22" s="21"/>
      <c r="B22" s="20"/>
      <c r="C22" s="20"/>
      <c r="D22" s="20"/>
      <c r="E22" s="20"/>
      <c r="F22" s="20" t="s">
        <v>50</v>
      </c>
      <c r="G22" s="43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5"/>
    </row>
    <row r="23" spans="1:23" ht="12" customHeight="1" x14ac:dyDescent="0.25">
      <c r="A23" s="21"/>
      <c r="B23" s="20"/>
      <c r="C23" s="20"/>
      <c r="D23" s="20"/>
      <c r="E23" s="20"/>
      <c r="F23" s="20"/>
      <c r="G23" s="36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8"/>
    </row>
    <row r="24" spans="1:23" ht="12" customHeight="1" x14ac:dyDescent="0.25">
      <c r="A24" s="21"/>
      <c r="B24" s="20"/>
      <c r="C24" s="20"/>
      <c r="D24" s="20"/>
      <c r="E24" s="20"/>
      <c r="F24" s="20"/>
      <c r="G24" s="36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8"/>
    </row>
    <row r="25" spans="1:23" ht="12" customHeight="1" x14ac:dyDescent="0.25">
      <c r="A25" s="21"/>
      <c r="B25" s="20"/>
      <c r="C25" s="20"/>
      <c r="D25" s="20"/>
      <c r="E25" s="20"/>
      <c r="F25" s="20"/>
      <c r="G25" s="42" t="s">
        <v>335</v>
      </c>
      <c r="H25" s="14"/>
      <c r="I25" s="14"/>
      <c r="J25" s="14"/>
      <c r="K25" s="14"/>
      <c r="L25" s="14"/>
      <c r="M25" s="14"/>
      <c r="N25" s="14"/>
      <c r="O25" s="14" t="s">
        <v>336</v>
      </c>
      <c r="P25" s="15"/>
      <c r="Q25" s="15"/>
      <c r="R25" s="15"/>
      <c r="S25" s="15"/>
      <c r="T25" s="15"/>
      <c r="U25" s="15"/>
      <c r="V25" s="15"/>
      <c r="W25" s="16"/>
    </row>
    <row r="26" spans="1:23" ht="12" customHeight="1" x14ac:dyDescent="0.25">
      <c r="A26" s="19" t="s">
        <v>329</v>
      </c>
      <c r="B26" s="20"/>
      <c r="C26" s="20"/>
      <c r="D26" s="20"/>
      <c r="E26" s="20"/>
      <c r="F26" s="20"/>
      <c r="G26" s="33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5"/>
    </row>
    <row r="27" spans="1:23" ht="12" customHeight="1" x14ac:dyDescent="0.25">
      <c r="A27" s="21"/>
      <c r="B27" s="20"/>
      <c r="C27" s="20"/>
      <c r="D27" s="20"/>
      <c r="E27" s="20"/>
      <c r="F27" s="20"/>
      <c r="G27" s="36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8"/>
    </row>
    <row r="28" spans="1:23" ht="12" customHeight="1" x14ac:dyDescent="0.25">
      <c r="A28" s="21"/>
      <c r="B28" s="20"/>
      <c r="C28" s="20"/>
      <c r="D28" s="20"/>
      <c r="E28" s="20"/>
      <c r="F28" s="20"/>
      <c r="G28" s="39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1"/>
    </row>
    <row r="29" spans="1:23" ht="12" customHeight="1" x14ac:dyDescent="0.25">
      <c r="A29" s="21"/>
      <c r="B29" s="20"/>
      <c r="C29" s="20"/>
      <c r="D29" s="20"/>
      <c r="E29" s="20"/>
      <c r="F29" s="20"/>
      <c r="G29" s="17" t="s">
        <v>338</v>
      </c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4" t="s">
        <v>336</v>
      </c>
      <c r="S29" s="15"/>
      <c r="T29" s="15"/>
      <c r="U29" s="15"/>
      <c r="V29" s="15"/>
      <c r="W29" s="16"/>
    </row>
  </sheetData>
  <mergeCells count="80">
    <mergeCell ref="A5:D5"/>
    <mergeCell ref="E5:N5"/>
    <mergeCell ref="O5:T5"/>
    <mergeCell ref="U5:W5"/>
    <mergeCell ref="A1:W1"/>
    <mergeCell ref="A2:W2"/>
    <mergeCell ref="A3:D3"/>
    <mergeCell ref="E3:N3"/>
    <mergeCell ref="O3:T3"/>
    <mergeCell ref="U3:W3"/>
    <mergeCell ref="A4:D4"/>
    <mergeCell ref="E4:N4"/>
    <mergeCell ref="O4:T4"/>
    <mergeCell ref="U4:W4"/>
    <mergeCell ref="G11:M11"/>
    <mergeCell ref="A6:D6"/>
    <mergeCell ref="E6:N6"/>
    <mergeCell ref="O6:T6"/>
    <mergeCell ref="U6:W6"/>
    <mergeCell ref="C7:M7"/>
    <mergeCell ref="N7:T7"/>
    <mergeCell ref="U7:W7"/>
    <mergeCell ref="A7:A12"/>
    <mergeCell ref="E8:F8"/>
    <mergeCell ref="E9:F9"/>
    <mergeCell ref="C10:D10"/>
    <mergeCell ref="E10:M10"/>
    <mergeCell ref="N10:T10"/>
    <mergeCell ref="D17:F17"/>
    <mergeCell ref="G17:M17"/>
    <mergeCell ref="N17:T17"/>
    <mergeCell ref="G12:M12"/>
    <mergeCell ref="D13:F13"/>
    <mergeCell ref="G13:M13"/>
    <mergeCell ref="N13:T13"/>
    <mergeCell ref="D14:F14"/>
    <mergeCell ref="G14:M14"/>
    <mergeCell ref="N14:T14"/>
    <mergeCell ref="D15:F15"/>
    <mergeCell ref="G15:M15"/>
    <mergeCell ref="N15:T15"/>
    <mergeCell ref="D16:M16"/>
    <mergeCell ref="N16:T16"/>
    <mergeCell ref="G21:I21"/>
    <mergeCell ref="J21:N21"/>
    <mergeCell ref="O21:T21"/>
    <mergeCell ref="U21:W21"/>
    <mergeCell ref="A13:A20"/>
    <mergeCell ref="B8:B9"/>
    <mergeCell ref="B11:B12"/>
    <mergeCell ref="B13:B17"/>
    <mergeCell ref="B18:B19"/>
    <mergeCell ref="N11:T12"/>
    <mergeCell ref="U8:W12"/>
    <mergeCell ref="U13:W20"/>
    <mergeCell ref="C13:C17"/>
    <mergeCell ref="C11:F12"/>
    <mergeCell ref="C8:D9"/>
    <mergeCell ref="G8:M9"/>
    <mergeCell ref="N8:T9"/>
    <mergeCell ref="C18:F19"/>
    <mergeCell ref="G18:M18"/>
    <mergeCell ref="N18:T18"/>
    <mergeCell ref="G19:M19"/>
    <mergeCell ref="N19:T19"/>
    <mergeCell ref="C20:F20"/>
    <mergeCell ref="G20:M20"/>
    <mergeCell ref="N20:T20"/>
    <mergeCell ref="O25:W25"/>
    <mergeCell ref="G29:Q29"/>
    <mergeCell ref="R29:W29"/>
    <mergeCell ref="A26:F29"/>
    <mergeCell ref="A21:F25"/>
    <mergeCell ref="G26:W26"/>
    <mergeCell ref="G27:W27"/>
    <mergeCell ref="G28:W28"/>
    <mergeCell ref="G24:W24"/>
    <mergeCell ref="G25:N25"/>
    <mergeCell ref="G22:W22"/>
    <mergeCell ref="G23:W23"/>
  </mergeCells>
  <phoneticPr fontId="16" type="noConversion"/>
  <pageMargins left="0.25" right="0.25" top="0.75" bottom="0.75" header="0.3" footer="0.3"/>
  <pageSetup paperSize="9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W29"/>
  <sheetViews>
    <sheetView tabSelected="1" workbookViewId="0">
      <selection activeCell="O6" sqref="O6:T6"/>
    </sheetView>
  </sheetViews>
  <sheetFormatPr defaultColWidth="10.33203125" defaultRowHeight="15.6" customHeight="1" x14ac:dyDescent="0.25"/>
  <cols>
    <col min="1" max="1" width="3.88671875" style="9" customWidth="1"/>
    <col min="2" max="2" width="3" style="9" customWidth="1"/>
    <col min="3" max="4" width="4.109375" style="9" customWidth="1"/>
    <col min="5" max="6" width="5.33203125" style="9" customWidth="1"/>
    <col min="7" max="7" width="11" style="9" customWidth="1"/>
    <col min="8" max="10" width="3" style="9" customWidth="1"/>
    <col min="11" max="20" width="3.33203125" style="9" customWidth="1"/>
    <col min="21" max="22" width="4.109375" style="9" customWidth="1"/>
    <col min="23" max="23" width="4.88671875" style="9" customWidth="1"/>
    <col min="24" max="16384" width="10.33203125" style="9"/>
  </cols>
  <sheetData>
    <row r="1" spans="1:23" ht="31.5" customHeight="1" x14ac:dyDescent="0.25">
      <c r="A1" s="67" t="s">
        <v>52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</row>
    <row r="2" spans="1:23" ht="21.6" customHeight="1" x14ac:dyDescent="0.25">
      <c r="A2" s="66" t="s">
        <v>53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</row>
    <row r="3" spans="1:23" ht="27.9" customHeight="1" x14ac:dyDescent="0.25">
      <c r="A3" s="22" t="s">
        <v>2</v>
      </c>
      <c r="B3" s="22"/>
      <c r="C3" s="22"/>
      <c r="D3" s="22"/>
      <c r="E3" s="68" t="s">
        <v>3</v>
      </c>
      <c r="F3" s="68"/>
      <c r="G3" s="68"/>
      <c r="H3" s="68"/>
      <c r="I3" s="68"/>
      <c r="J3" s="68"/>
      <c r="K3" s="68"/>
      <c r="L3" s="68"/>
      <c r="M3" s="68"/>
      <c r="N3" s="68"/>
      <c r="O3" s="23" t="s">
        <v>4</v>
      </c>
      <c r="P3" s="23"/>
      <c r="Q3" s="23"/>
      <c r="R3" s="23"/>
      <c r="S3" s="23"/>
      <c r="T3" s="23"/>
      <c r="U3" s="68" t="s">
        <v>54</v>
      </c>
      <c r="V3" s="68"/>
      <c r="W3" s="68"/>
    </row>
    <row r="4" spans="1:23" ht="20.100000000000001" customHeight="1" x14ac:dyDescent="0.25">
      <c r="A4" s="23" t="s">
        <v>6</v>
      </c>
      <c r="B4" s="23"/>
      <c r="C4" s="23"/>
      <c r="D4" s="23"/>
      <c r="E4" s="22" t="s">
        <v>55</v>
      </c>
      <c r="F4" s="22"/>
      <c r="G4" s="22"/>
      <c r="H4" s="22"/>
      <c r="I4" s="22"/>
      <c r="J4" s="22"/>
      <c r="K4" s="22"/>
      <c r="L4" s="22"/>
      <c r="M4" s="22"/>
      <c r="N4" s="22"/>
      <c r="O4" s="23" t="s">
        <v>8</v>
      </c>
      <c r="P4" s="23"/>
      <c r="Q4" s="23"/>
      <c r="R4" s="23"/>
      <c r="S4" s="23"/>
      <c r="T4" s="23"/>
      <c r="U4" s="22" t="s">
        <v>9</v>
      </c>
      <c r="V4" s="22"/>
      <c r="W4" s="22"/>
    </row>
    <row r="5" spans="1:23" ht="20.100000000000001" customHeight="1" x14ac:dyDescent="0.25">
      <c r="A5" s="23" t="s">
        <v>339</v>
      </c>
      <c r="B5" s="23"/>
      <c r="C5" s="23"/>
      <c r="D5" s="23"/>
      <c r="E5" s="22" t="s">
        <v>340</v>
      </c>
      <c r="F5" s="22"/>
      <c r="G5" s="22"/>
      <c r="H5" s="22"/>
      <c r="I5" s="22"/>
      <c r="J5" s="22"/>
      <c r="K5" s="22"/>
      <c r="L5" s="22"/>
      <c r="M5" s="22"/>
      <c r="N5" s="22"/>
      <c r="O5" s="23" t="s">
        <v>342</v>
      </c>
      <c r="P5" s="23"/>
      <c r="Q5" s="23"/>
      <c r="R5" s="23"/>
      <c r="S5" s="23"/>
      <c r="T5" s="23"/>
      <c r="U5" s="22" t="s">
        <v>341</v>
      </c>
      <c r="V5" s="22"/>
      <c r="W5" s="22"/>
    </row>
    <row r="6" spans="1:23" ht="20.100000000000001" customHeight="1" x14ac:dyDescent="0.25">
      <c r="A6" s="23" t="s">
        <v>10</v>
      </c>
      <c r="B6" s="23"/>
      <c r="C6" s="23"/>
      <c r="D6" s="23"/>
      <c r="E6" s="22" t="s">
        <v>333</v>
      </c>
      <c r="F6" s="22"/>
      <c r="G6" s="22"/>
      <c r="H6" s="22"/>
      <c r="I6" s="22"/>
      <c r="J6" s="22"/>
      <c r="K6" s="22"/>
      <c r="L6" s="22"/>
      <c r="M6" s="22"/>
      <c r="N6" s="22"/>
      <c r="O6" s="23" t="s">
        <v>11</v>
      </c>
      <c r="P6" s="23"/>
      <c r="Q6" s="23"/>
      <c r="R6" s="23"/>
      <c r="S6" s="23"/>
      <c r="T6" s="23"/>
      <c r="U6" s="23" t="s">
        <v>332</v>
      </c>
      <c r="V6" s="23"/>
      <c r="W6" s="23"/>
    </row>
    <row r="7" spans="1:23" ht="20.100000000000001" customHeight="1" x14ac:dyDescent="0.25">
      <c r="A7" s="23" t="s">
        <v>56</v>
      </c>
      <c r="B7" s="23"/>
      <c r="C7" s="23"/>
      <c r="D7" s="23"/>
      <c r="E7" s="23"/>
      <c r="F7" s="23"/>
      <c r="G7" s="22" t="s">
        <v>18</v>
      </c>
      <c r="H7" s="22"/>
      <c r="I7" s="22"/>
      <c r="J7" s="22"/>
      <c r="K7" s="22"/>
      <c r="L7" s="22"/>
      <c r="M7" s="22"/>
      <c r="N7" s="22"/>
      <c r="O7" s="26"/>
      <c r="P7" s="22"/>
      <c r="Q7" s="28"/>
      <c r="R7" s="26"/>
      <c r="S7" s="26"/>
      <c r="T7" s="26"/>
      <c r="U7" s="26"/>
      <c r="V7" s="22"/>
      <c r="W7" s="22"/>
    </row>
    <row r="8" spans="1:23" ht="24" customHeight="1" x14ac:dyDescent="0.25">
      <c r="A8" s="49" t="s">
        <v>17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29" t="s">
        <v>57</v>
      </c>
      <c r="P8" s="30"/>
      <c r="Q8" s="69"/>
      <c r="R8" s="29"/>
      <c r="S8" s="29"/>
      <c r="T8" s="29"/>
      <c r="U8" s="59" t="s">
        <v>20</v>
      </c>
      <c r="V8" s="49"/>
      <c r="W8" s="49"/>
    </row>
    <row r="9" spans="1:23" ht="20.100000000000001" customHeight="1" x14ac:dyDescent="0.25">
      <c r="A9" s="71" t="s">
        <v>15</v>
      </c>
      <c r="B9" s="51">
        <v>1</v>
      </c>
      <c r="C9" s="49" t="s">
        <v>58</v>
      </c>
      <c r="D9" s="49"/>
      <c r="E9" s="49" t="s">
        <v>59</v>
      </c>
      <c r="F9" s="49"/>
      <c r="G9" s="49"/>
      <c r="H9" s="49"/>
      <c r="I9" s="49"/>
      <c r="J9" s="49"/>
      <c r="K9" s="49"/>
      <c r="L9" s="49"/>
      <c r="M9" s="49"/>
      <c r="N9" s="70"/>
      <c r="O9" s="23" t="s">
        <v>24</v>
      </c>
      <c r="P9" s="23"/>
      <c r="Q9" s="23"/>
      <c r="R9" s="23"/>
      <c r="S9" s="23"/>
      <c r="T9" s="23"/>
      <c r="U9" s="52"/>
      <c r="V9" s="52"/>
      <c r="W9" s="52"/>
    </row>
    <row r="10" spans="1:23" ht="20.100000000000001" customHeight="1" x14ac:dyDescent="0.25">
      <c r="A10" s="64"/>
      <c r="B10" s="51"/>
      <c r="C10" s="22"/>
      <c r="D10" s="22"/>
      <c r="E10" s="22" t="s">
        <v>60</v>
      </c>
      <c r="F10" s="22"/>
      <c r="G10" s="22"/>
      <c r="H10" s="22"/>
      <c r="I10" s="22"/>
      <c r="J10" s="22"/>
      <c r="K10" s="22"/>
      <c r="L10" s="22"/>
      <c r="M10" s="22"/>
      <c r="N10" s="31"/>
      <c r="O10" s="51" t="s">
        <v>24</v>
      </c>
      <c r="P10" s="51"/>
      <c r="Q10" s="51"/>
      <c r="R10" s="51"/>
      <c r="S10" s="51"/>
      <c r="T10" s="51"/>
      <c r="U10" s="52"/>
      <c r="V10" s="52"/>
      <c r="W10" s="52"/>
    </row>
    <row r="11" spans="1:23" ht="36" customHeight="1" x14ac:dyDescent="0.25">
      <c r="A11" s="64"/>
      <c r="B11" s="8">
        <v>2</v>
      </c>
      <c r="C11" s="22" t="s">
        <v>61</v>
      </c>
      <c r="D11" s="22"/>
      <c r="E11" s="57" t="s">
        <v>62</v>
      </c>
      <c r="F11" s="57"/>
      <c r="G11" s="57"/>
      <c r="H11" s="57"/>
      <c r="I11" s="57"/>
      <c r="J11" s="57"/>
      <c r="K11" s="57"/>
      <c r="L11" s="57"/>
      <c r="M11" s="57"/>
      <c r="N11" s="32"/>
      <c r="O11" s="51" t="s">
        <v>24</v>
      </c>
      <c r="P11" s="51"/>
      <c r="Q11" s="51"/>
      <c r="R11" s="51"/>
      <c r="S11" s="51"/>
      <c r="T11" s="51"/>
      <c r="U11" s="52"/>
      <c r="V11" s="52"/>
      <c r="W11" s="52"/>
    </row>
    <row r="12" spans="1:23" ht="38.1" customHeight="1" x14ac:dyDescent="0.25">
      <c r="A12" s="64"/>
      <c r="B12" s="8">
        <v>3</v>
      </c>
      <c r="C12" s="22" t="s">
        <v>63</v>
      </c>
      <c r="D12" s="22"/>
      <c r="E12" s="57" t="s">
        <v>64</v>
      </c>
      <c r="F12" s="57"/>
      <c r="G12" s="57"/>
      <c r="H12" s="57"/>
      <c r="I12" s="57"/>
      <c r="J12" s="57"/>
      <c r="K12" s="57"/>
      <c r="L12" s="57"/>
      <c r="M12" s="57"/>
      <c r="N12" s="57"/>
      <c r="O12" s="51" t="s">
        <v>24</v>
      </c>
      <c r="P12" s="51"/>
      <c r="Q12" s="51"/>
      <c r="R12" s="51"/>
      <c r="S12" s="51"/>
      <c r="T12" s="51"/>
      <c r="U12" s="52"/>
      <c r="V12" s="52"/>
      <c r="W12" s="52"/>
    </row>
    <row r="13" spans="1:23" ht="39.9" customHeight="1" x14ac:dyDescent="0.25">
      <c r="A13" s="64"/>
      <c r="B13" s="51">
        <v>4</v>
      </c>
      <c r="C13" s="22" t="s">
        <v>65</v>
      </c>
      <c r="D13" s="22"/>
      <c r="E13" s="57" t="s">
        <v>66</v>
      </c>
      <c r="F13" s="57"/>
      <c r="G13" s="57"/>
      <c r="H13" s="57"/>
      <c r="I13" s="57"/>
      <c r="J13" s="57"/>
      <c r="K13" s="57"/>
      <c r="L13" s="57"/>
      <c r="M13" s="57"/>
      <c r="N13" s="32"/>
      <c r="O13" s="51" t="s">
        <v>24</v>
      </c>
      <c r="P13" s="51"/>
      <c r="Q13" s="51"/>
      <c r="R13" s="51"/>
      <c r="S13" s="51"/>
      <c r="T13" s="51"/>
      <c r="U13" s="52"/>
      <c r="V13" s="52"/>
      <c r="W13" s="52"/>
    </row>
    <row r="14" spans="1:23" ht="24.9" customHeight="1" x14ac:dyDescent="0.25">
      <c r="A14" s="64"/>
      <c r="B14" s="51"/>
      <c r="C14" s="22"/>
      <c r="D14" s="22"/>
      <c r="E14" s="22" t="s">
        <v>67</v>
      </c>
      <c r="F14" s="22"/>
      <c r="G14" s="22"/>
      <c r="H14" s="22"/>
      <c r="I14" s="22"/>
      <c r="J14" s="26"/>
      <c r="K14" s="26"/>
      <c r="L14" s="26"/>
      <c r="M14" s="26"/>
      <c r="N14" s="26"/>
      <c r="O14" s="51" t="s">
        <v>24</v>
      </c>
      <c r="P14" s="51"/>
      <c r="Q14" s="51"/>
      <c r="R14" s="51"/>
      <c r="S14" s="51"/>
      <c r="T14" s="51"/>
      <c r="U14" s="52"/>
      <c r="V14" s="23"/>
      <c r="W14" s="23"/>
    </row>
    <row r="15" spans="1:23" ht="24.9" customHeight="1" x14ac:dyDescent="0.25">
      <c r="A15" s="64"/>
      <c r="B15" s="51">
        <v>5</v>
      </c>
      <c r="C15" s="22" t="s">
        <v>68</v>
      </c>
      <c r="D15" s="22"/>
      <c r="E15" s="22" t="s">
        <v>69</v>
      </c>
      <c r="F15" s="22"/>
      <c r="G15" s="22"/>
      <c r="H15" s="22"/>
      <c r="I15" s="22"/>
      <c r="J15" s="26"/>
      <c r="K15" s="26"/>
      <c r="L15" s="26"/>
      <c r="M15" s="26"/>
      <c r="N15" s="26"/>
      <c r="O15" s="51" t="s">
        <v>24</v>
      </c>
      <c r="P15" s="51"/>
      <c r="Q15" s="51"/>
      <c r="R15" s="51"/>
      <c r="S15" s="51"/>
      <c r="T15" s="51"/>
      <c r="U15" s="52"/>
      <c r="V15" s="23"/>
      <c r="W15" s="23"/>
    </row>
    <row r="16" spans="1:23" ht="27" customHeight="1" x14ac:dyDescent="0.25">
      <c r="A16" s="64"/>
      <c r="B16" s="51"/>
      <c r="C16" s="22"/>
      <c r="D16" s="22"/>
      <c r="E16" s="49" t="s">
        <v>70</v>
      </c>
      <c r="F16" s="49"/>
      <c r="G16" s="49" t="s">
        <v>71</v>
      </c>
      <c r="H16" s="49"/>
      <c r="I16" s="49"/>
      <c r="J16" s="49"/>
      <c r="K16" s="49"/>
      <c r="L16" s="49"/>
      <c r="M16" s="49"/>
      <c r="N16" s="49"/>
      <c r="O16" s="51" t="s">
        <v>24</v>
      </c>
      <c r="P16" s="51"/>
      <c r="Q16" s="51"/>
      <c r="R16" s="51"/>
      <c r="S16" s="51"/>
      <c r="T16" s="51"/>
      <c r="U16" s="72"/>
      <c r="V16" s="72"/>
      <c r="W16" s="72"/>
    </row>
    <row r="17" spans="1:23" ht="24.9" customHeight="1" x14ac:dyDescent="0.25">
      <c r="A17" s="46" t="s">
        <v>31</v>
      </c>
      <c r="B17" s="2">
        <v>1</v>
      </c>
      <c r="C17" s="23" t="s">
        <v>72</v>
      </c>
      <c r="D17" s="23"/>
      <c r="E17" s="23"/>
      <c r="F17" s="23" t="s">
        <v>73</v>
      </c>
      <c r="G17" s="23"/>
      <c r="H17" s="23"/>
      <c r="I17" s="23"/>
      <c r="J17" s="23"/>
      <c r="K17" s="23"/>
      <c r="L17" s="23"/>
      <c r="M17" s="23"/>
      <c r="N17" s="23"/>
      <c r="O17" s="51" t="s">
        <v>24</v>
      </c>
      <c r="P17" s="51"/>
      <c r="Q17" s="51"/>
      <c r="R17" s="51"/>
      <c r="S17" s="51"/>
      <c r="T17" s="51"/>
      <c r="U17" s="23" t="s">
        <v>35</v>
      </c>
      <c r="V17" s="23"/>
      <c r="W17" s="23"/>
    </row>
    <row r="18" spans="1:23" ht="24.9" customHeight="1" x14ac:dyDescent="0.25">
      <c r="A18" s="46"/>
      <c r="B18" s="2">
        <v>2</v>
      </c>
      <c r="C18" s="47" t="s">
        <v>74</v>
      </c>
      <c r="D18" s="23"/>
      <c r="E18" s="23"/>
      <c r="F18" s="22" t="s">
        <v>75</v>
      </c>
      <c r="G18" s="22"/>
      <c r="H18" s="22"/>
      <c r="I18" s="22"/>
      <c r="J18" s="22"/>
      <c r="K18" s="22"/>
      <c r="L18" s="22"/>
      <c r="M18" s="22"/>
      <c r="N18" s="22"/>
      <c r="O18" s="51" t="s">
        <v>24</v>
      </c>
      <c r="P18" s="51"/>
      <c r="Q18" s="51"/>
      <c r="R18" s="51"/>
      <c r="S18" s="51"/>
      <c r="T18" s="51"/>
      <c r="U18" s="23"/>
      <c r="V18" s="23"/>
      <c r="W18" s="23"/>
    </row>
    <row r="19" spans="1:23" ht="24.9" customHeight="1" x14ac:dyDescent="0.25">
      <c r="A19" s="46"/>
      <c r="B19" s="2">
        <v>3</v>
      </c>
      <c r="C19" s="31" t="s">
        <v>76</v>
      </c>
      <c r="D19" s="22"/>
      <c r="E19" s="22"/>
      <c r="F19" s="22" t="s">
        <v>77</v>
      </c>
      <c r="G19" s="22"/>
      <c r="H19" s="22"/>
      <c r="I19" s="22"/>
      <c r="J19" s="22"/>
      <c r="K19" s="22"/>
      <c r="L19" s="22"/>
      <c r="M19" s="22"/>
      <c r="N19" s="22"/>
      <c r="O19" s="51" t="s">
        <v>24</v>
      </c>
      <c r="P19" s="51"/>
      <c r="Q19" s="51"/>
      <c r="R19" s="51"/>
      <c r="S19" s="51"/>
      <c r="T19" s="51"/>
      <c r="U19" s="23"/>
      <c r="V19" s="23"/>
      <c r="W19" s="23"/>
    </row>
    <row r="20" spans="1:23" ht="24.9" customHeight="1" x14ac:dyDescent="0.25">
      <c r="A20" s="46"/>
      <c r="B20" s="2">
        <v>4</v>
      </c>
      <c r="C20" s="47" t="s">
        <v>78</v>
      </c>
      <c r="D20" s="23"/>
      <c r="E20" s="23"/>
      <c r="F20" s="23" t="s">
        <v>79</v>
      </c>
      <c r="G20" s="23"/>
      <c r="H20" s="23"/>
      <c r="I20" s="23"/>
      <c r="J20" s="23"/>
      <c r="K20" s="23"/>
      <c r="L20" s="23"/>
      <c r="M20" s="23"/>
      <c r="N20" s="23"/>
      <c r="O20" s="51" t="s">
        <v>24</v>
      </c>
      <c r="P20" s="51"/>
      <c r="Q20" s="51"/>
      <c r="R20" s="51"/>
      <c r="S20" s="51"/>
      <c r="T20" s="51"/>
      <c r="U20" s="23"/>
      <c r="V20" s="23"/>
      <c r="W20" s="23"/>
    </row>
    <row r="21" spans="1:23" ht="24.9" customHeight="1" x14ac:dyDescent="0.25">
      <c r="A21" s="21" t="s">
        <v>331</v>
      </c>
      <c r="B21" s="73"/>
      <c r="C21" s="73"/>
      <c r="D21" s="73"/>
      <c r="E21" s="20"/>
      <c r="F21" s="20"/>
      <c r="G21" s="54" t="s">
        <v>48</v>
      </c>
      <c r="H21" s="54"/>
      <c r="I21" s="54"/>
      <c r="J21" s="55"/>
      <c r="K21" s="55"/>
      <c r="L21" s="55"/>
      <c r="M21" s="55"/>
      <c r="N21" s="55"/>
      <c r="O21" s="54" t="s">
        <v>49</v>
      </c>
      <c r="P21" s="54"/>
      <c r="Q21" s="54"/>
      <c r="R21" s="54"/>
      <c r="S21" s="54"/>
      <c r="T21" s="54"/>
      <c r="U21" s="56"/>
      <c r="V21" s="56"/>
      <c r="W21" s="56"/>
    </row>
    <row r="22" spans="1:23" ht="14.1" hidden="1" customHeight="1" x14ac:dyDescent="0.25">
      <c r="A22" s="21"/>
      <c r="B22" s="20"/>
      <c r="C22" s="20"/>
      <c r="D22" s="20"/>
      <c r="E22" s="20"/>
      <c r="F22" s="20" t="s">
        <v>50</v>
      </c>
      <c r="G22" s="43" t="s">
        <v>51</v>
      </c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5"/>
    </row>
    <row r="23" spans="1:23" ht="18" customHeight="1" x14ac:dyDescent="0.25">
      <c r="A23" s="21"/>
      <c r="B23" s="20"/>
      <c r="C23" s="20"/>
      <c r="D23" s="20"/>
      <c r="E23" s="20"/>
      <c r="F23" s="20"/>
      <c r="G23" s="36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8"/>
    </row>
    <row r="24" spans="1:23" ht="18" customHeight="1" x14ac:dyDescent="0.25">
      <c r="A24" s="21"/>
      <c r="B24" s="20"/>
      <c r="C24" s="20"/>
      <c r="D24" s="20"/>
      <c r="E24" s="20"/>
      <c r="F24" s="20"/>
      <c r="G24" s="36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8"/>
    </row>
    <row r="25" spans="1:23" ht="18" customHeight="1" x14ac:dyDescent="0.25">
      <c r="A25" s="21"/>
      <c r="B25" s="20"/>
      <c r="C25" s="20"/>
      <c r="D25" s="20"/>
      <c r="E25" s="20"/>
      <c r="F25" s="20"/>
      <c r="G25" s="42" t="s">
        <v>335</v>
      </c>
      <c r="H25" s="14"/>
      <c r="I25" s="14"/>
      <c r="J25" s="14"/>
      <c r="K25" s="14"/>
      <c r="L25" s="14"/>
      <c r="M25" s="14"/>
      <c r="N25" s="14"/>
      <c r="O25" s="14" t="s">
        <v>336</v>
      </c>
      <c r="P25" s="15"/>
      <c r="Q25" s="15"/>
      <c r="R25" s="15"/>
      <c r="S25" s="15"/>
      <c r="T25" s="15"/>
      <c r="U25" s="15"/>
      <c r="V25" s="15"/>
      <c r="W25" s="16"/>
    </row>
    <row r="26" spans="1:23" ht="18" customHeight="1" x14ac:dyDescent="0.25">
      <c r="A26" s="19" t="s">
        <v>329</v>
      </c>
      <c r="B26" s="20"/>
      <c r="C26" s="20"/>
      <c r="D26" s="20"/>
      <c r="E26" s="20"/>
      <c r="F26" s="20"/>
      <c r="G26" s="33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5"/>
    </row>
    <row r="27" spans="1:23" ht="18" customHeight="1" x14ac:dyDescent="0.25">
      <c r="A27" s="21"/>
      <c r="B27" s="20"/>
      <c r="C27" s="20"/>
      <c r="D27" s="20"/>
      <c r="E27" s="20"/>
      <c r="F27" s="20"/>
      <c r="G27" s="36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8"/>
    </row>
    <row r="28" spans="1:23" ht="18" customHeight="1" x14ac:dyDescent="0.25">
      <c r="A28" s="21"/>
      <c r="B28" s="20"/>
      <c r="C28" s="20"/>
      <c r="D28" s="20"/>
      <c r="E28" s="20"/>
      <c r="F28" s="20"/>
      <c r="G28" s="39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1"/>
    </row>
    <row r="29" spans="1:23" ht="18" customHeight="1" x14ac:dyDescent="0.25">
      <c r="A29" s="21"/>
      <c r="B29" s="20"/>
      <c r="C29" s="20"/>
      <c r="D29" s="20"/>
      <c r="E29" s="20"/>
      <c r="F29" s="20"/>
      <c r="G29" s="17" t="s">
        <v>338</v>
      </c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4" t="s">
        <v>336</v>
      </c>
      <c r="S29" s="15"/>
      <c r="T29" s="15"/>
      <c r="U29" s="15"/>
      <c r="V29" s="15"/>
      <c r="W29" s="16"/>
    </row>
  </sheetData>
  <mergeCells count="80">
    <mergeCell ref="A5:D5"/>
    <mergeCell ref="E5:N5"/>
    <mergeCell ref="O5:T5"/>
    <mergeCell ref="U5:W5"/>
    <mergeCell ref="G25:N25"/>
    <mergeCell ref="O25:W25"/>
    <mergeCell ref="A26:F29"/>
    <mergeCell ref="A21:F25"/>
    <mergeCell ref="U17:W20"/>
    <mergeCell ref="A17:A20"/>
    <mergeCell ref="C20:E20"/>
    <mergeCell ref="F20:N20"/>
    <mergeCell ref="O20:T20"/>
    <mergeCell ref="G21:I21"/>
    <mergeCell ref="J21:N21"/>
    <mergeCell ref="O21:T21"/>
    <mergeCell ref="G26:W26"/>
    <mergeCell ref="G27:W27"/>
    <mergeCell ref="G28:W28"/>
    <mergeCell ref="U21:W21"/>
    <mergeCell ref="G24:W24"/>
    <mergeCell ref="C18:E18"/>
    <mergeCell ref="F18:N18"/>
    <mergeCell ref="O18:T18"/>
    <mergeCell ref="C19:E19"/>
    <mergeCell ref="F19:N19"/>
    <mergeCell ref="O19:T19"/>
    <mergeCell ref="G22:W22"/>
    <mergeCell ref="C17:E17"/>
    <mergeCell ref="F17:N17"/>
    <mergeCell ref="O17:T17"/>
    <mergeCell ref="C15:D16"/>
    <mergeCell ref="G23:W23"/>
    <mergeCell ref="U9:W16"/>
    <mergeCell ref="C13:D14"/>
    <mergeCell ref="C11:D11"/>
    <mergeCell ref="E11:N11"/>
    <mergeCell ref="O11:T11"/>
    <mergeCell ref="C12:D12"/>
    <mergeCell ref="E12:N12"/>
    <mergeCell ref="O12:T12"/>
    <mergeCell ref="E13:N13"/>
    <mergeCell ref="O13:T13"/>
    <mergeCell ref="E14:N14"/>
    <mergeCell ref="O14:T14"/>
    <mergeCell ref="E15:N15"/>
    <mergeCell ref="O15:T15"/>
    <mergeCell ref="E16:F16"/>
    <mergeCell ref="G16:N16"/>
    <mergeCell ref="E9:N9"/>
    <mergeCell ref="O9:T9"/>
    <mergeCell ref="A9:A16"/>
    <mergeCell ref="B9:B10"/>
    <mergeCell ref="B13:B14"/>
    <mergeCell ref="B15:B16"/>
    <mergeCell ref="E10:N10"/>
    <mergeCell ref="O10:T10"/>
    <mergeCell ref="C9:D10"/>
    <mergeCell ref="O16:T16"/>
    <mergeCell ref="O6:T6"/>
    <mergeCell ref="U6:W6"/>
    <mergeCell ref="A8:N8"/>
    <mergeCell ref="O8:T8"/>
    <mergeCell ref="U8:W8"/>
    <mergeCell ref="G29:Q29"/>
    <mergeCell ref="R29:W29"/>
    <mergeCell ref="A1:W1"/>
    <mergeCell ref="A2:W2"/>
    <mergeCell ref="A3:D3"/>
    <mergeCell ref="E3:N3"/>
    <mergeCell ref="O3:T3"/>
    <mergeCell ref="U3:W3"/>
    <mergeCell ref="A7:F7"/>
    <mergeCell ref="G7:W7"/>
    <mergeCell ref="A4:D4"/>
    <mergeCell ref="E4:N4"/>
    <mergeCell ref="O4:T4"/>
    <mergeCell ref="U4:W4"/>
    <mergeCell ref="A6:D6"/>
    <mergeCell ref="E6:N6"/>
  </mergeCells>
  <phoneticPr fontId="16" type="noConversion"/>
  <pageMargins left="0.25" right="0.25" top="0.75" bottom="0.75" header="0.3" footer="0.3"/>
  <pageSetup paperSize="9" fitToHeight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W32"/>
  <sheetViews>
    <sheetView tabSelected="1" workbookViewId="0">
      <selection activeCell="O6" sqref="O6:T6"/>
    </sheetView>
  </sheetViews>
  <sheetFormatPr defaultColWidth="10.33203125" defaultRowHeight="15.6" customHeight="1" x14ac:dyDescent="0.25"/>
  <cols>
    <col min="1" max="1" width="3.88671875" style="9" customWidth="1"/>
    <col min="2" max="2" width="4.33203125" style="9" customWidth="1"/>
    <col min="3" max="6" width="4.6640625" style="9" customWidth="1"/>
    <col min="7" max="7" width="6.44140625" style="9" customWidth="1"/>
    <col min="8" max="8" width="4" style="9" customWidth="1"/>
    <col min="9" max="9" width="3.6640625" style="9" customWidth="1"/>
    <col min="10" max="10" width="1" style="9" customWidth="1"/>
    <col min="11" max="20" width="3.33203125" style="9" customWidth="1"/>
    <col min="21" max="22" width="4.6640625" style="9" customWidth="1"/>
    <col min="23" max="23" width="6.33203125" style="9" customWidth="1"/>
    <col min="24" max="16384" width="10.33203125" style="9"/>
  </cols>
  <sheetData>
    <row r="1" spans="1:23" ht="31.5" customHeight="1" x14ac:dyDescent="0.25">
      <c r="A1" s="67" t="s">
        <v>80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</row>
    <row r="2" spans="1:23" ht="21.6" customHeight="1" x14ac:dyDescent="0.25">
      <c r="A2" s="66" t="s">
        <v>1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</row>
    <row r="3" spans="1:23" ht="24" customHeight="1" x14ac:dyDescent="0.25">
      <c r="A3" s="22" t="s">
        <v>2</v>
      </c>
      <c r="B3" s="22"/>
      <c r="C3" s="22"/>
      <c r="D3" s="22"/>
      <c r="E3" s="22" t="s">
        <v>3</v>
      </c>
      <c r="F3" s="22"/>
      <c r="G3" s="22"/>
      <c r="H3" s="22"/>
      <c r="I3" s="22"/>
      <c r="J3" s="22"/>
      <c r="K3" s="22"/>
      <c r="L3" s="22"/>
      <c r="M3" s="22"/>
      <c r="N3" s="22"/>
      <c r="O3" s="23" t="s">
        <v>4</v>
      </c>
      <c r="P3" s="23"/>
      <c r="Q3" s="23"/>
      <c r="R3" s="23"/>
      <c r="S3" s="23"/>
      <c r="T3" s="23"/>
      <c r="U3" s="22" t="s">
        <v>81</v>
      </c>
      <c r="V3" s="22"/>
      <c r="W3" s="22"/>
    </row>
    <row r="4" spans="1:23" ht="22.5" customHeight="1" x14ac:dyDescent="0.25">
      <c r="A4" s="23" t="s">
        <v>6</v>
      </c>
      <c r="B4" s="23"/>
      <c r="C4" s="23"/>
      <c r="D4" s="23"/>
      <c r="E4" s="22" t="s">
        <v>82</v>
      </c>
      <c r="F4" s="22"/>
      <c r="G4" s="22"/>
      <c r="H4" s="22"/>
      <c r="I4" s="22"/>
      <c r="J4" s="22"/>
      <c r="K4" s="22"/>
      <c r="L4" s="22"/>
      <c r="M4" s="22"/>
      <c r="N4" s="22"/>
      <c r="O4" s="23" t="s">
        <v>8</v>
      </c>
      <c r="P4" s="23"/>
      <c r="Q4" s="23"/>
      <c r="R4" s="23"/>
      <c r="S4" s="23"/>
      <c r="T4" s="23"/>
      <c r="U4" s="22" t="s">
        <v>9</v>
      </c>
      <c r="V4" s="22"/>
      <c r="W4" s="22"/>
    </row>
    <row r="5" spans="1:23" ht="22.5" customHeight="1" x14ac:dyDescent="0.25">
      <c r="A5" s="23" t="s">
        <v>339</v>
      </c>
      <c r="B5" s="23"/>
      <c r="C5" s="23"/>
      <c r="D5" s="23"/>
      <c r="E5" s="22" t="s">
        <v>340</v>
      </c>
      <c r="F5" s="22"/>
      <c r="G5" s="22"/>
      <c r="H5" s="22"/>
      <c r="I5" s="22"/>
      <c r="J5" s="22"/>
      <c r="K5" s="22"/>
      <c r="L5" s="22"/>
      <c r="M5" s="22"/>
      <c r="N5" s="22"/>
      <c r="O5" s="23" t="s">
        <v>342</v>
      </c>
      <c r="P5" s="23"/>
      <c r="Q5" s="23"/>
      <c r="R5" s="23"/>
      <c r="S5" s="23"/>
      <c r="T5" s="23"/>
      <c r="U5" s="22" t="s">
        <v>341</v>
      </c>
      <c r="V5" s="22"/>
      <c r="W5" s="22"/>
    </row>
    <row r="6" spans="1:23" ht="22.5" customHeight="1" x14ac:dyDescent="0.25">
      <c r="A6" s="24" t="s">
        <v>330</v>
      </c>
      <c r="B6" s="24"/>
      <c r="C6" s="24"/>
      <c r="D6" s="24" t="s">
        <v>12</v>
      </c>
      <c r="E6" s="22" t="s">
        <v>333</v>
      </c>
      <c r="F6" s="22" t="s">
        <v>13</v>
      </c>
      <c r="G6" s="22" t="s">
        <v>14</v>
      </c>
      <c r="H6" s="22"/>
      <c r="I6" s="22"/>
      <c r="J6" s="22"/>
      <c r="K6" s="22"/>
      <c r="L6" s="22"/>
      <c r="M6" s="22"/>
      <c r="N6" s="22"/>
      <c r="O6" s="62" t="s">
        <v>11</v>
      </c>
      <c r="P6" s="24"/>
      <c r="Q6" s="24"/>
      <c r="R6" s="24"/>
      <c r="S6" s="24"/>
      <c r="T6" s="24"/>
      <c r="U6" s="23" t="s">
        <v>332</v>
      </c>
      <c r="V6" s="23"/>
      <c r="W6" s="23"/>
    </row>
    <row r="7" spans="1:23" ht="22.5" customHeight="1" x14ac:dyDescent="0.25">
      <c r="A7" s="23" t="s">
        <v>83</v>
      </c>
      <c r="B7" s="23"/>
      <c r="C7" s="23"/>
      <c r="D7" s="23"/>
      <c r="E7" s="23"/>
      <c r="F7" s="23"/>
      <c r="G7" s="22" t="s">
        <v>18</v>
      </c>
      <c r="H7" s="22"/>
      <c r="I7" s="22"/>
      <c r="J7" s="22"/>
      <c r="K7" s="22"/>
      <c r="L7" s="22"/>
      <c r="M7" s="22"/>
      <c r="N7" s="22"/>
      <c r="O7" s="26"/>
      <c r="P7" s="22"/>
      <c r="Q7" s="22"/>
      <c r="R7" s="22"/>
      <c r="S7" s="22"/>
      <c r="T7" s="22"/>
      <c r="U7" s="22"/>
      <c r="V7" s="22"/>
      <c r="W7" s="22"/>
    </row>
    <row r="8" spans="1:23" ht="24" customHeight="1" x14ac:dyDescent="0.25">
      <c r="A8" s="71" t="s">
        <v>15</v>
      </c>
      <c r="B8" s="7" t="s">
        <v>16</v>
      </c>
      <c r="C8" s="51" t="s">
        <v>17</v>
      </c>
      <c r="D8" s="51"/>
      <c r="E8" s="51"/>
      <c r="F8" s="51"/>
      <c r="G8" s="51"/>
      <c r="H8" s="51"/>
      <c r="I8" s="51"/>
      <c r="J8" s="51"/>
      <c r="K8" s="51"/>
      <c r="L8" s="51"/>
      <c r="M8" s="51"/>
      <c r="N8" s="51" t="s">
        <v>19</v>
      </c>
      <c r="O8" s="51"/>
      <c r="P8" s="51"/>
      <c r="Q8" s="51"/>
      <c r="R8" s="51"/>
      <c r="S8" s="51"/>
      <c r="T8" s="51"/>
      <c r="U8" s="49" t="s">
        <v>20</v>
      </c>
      <c r="V8" s="49"/>
      <c r="W8" s="49"/>
    </row>
    <row r="9" spans="1:23" ht="39.9" customHeight="1" x14ac:dyDescent="0.25">
      <c r="A9" s="64"/>
      <c r="B9" s="2">
        <v>1</v>
      </c>
      <c r="C9" s="22" t="s">
        <v>84</v>
      </c>
      <c r="D9" s="31"/>
      <c r="E9" s="31"/>
      <c r="F9" s="31"/>
      <c r="G9" s="31" t="s">
        <v>85</v>
      </c>
      <c r="H9" s="31"/>
      <c r="I9" s="31"/>
      <c r="J9" s="31"/>
      <c r="K9" s="31"/>
      <c r="L9" s="31"/>
      <c r="M9" s="31"/>
      <c r="N9" s="22" t="s">
        <v>24</v>
      </c>
      <c r="O9" s="52"/>
      <c r="P9" s="52"/>
      <c r="Q9" s="52"/>
      <c r="R9" s="52"/>
      <c r="S9" s="52"/>
      <c r="T9" s="52"/>
      <c r="U9" s="23"/>
      <c r="V9" s="23"/>
      <c r="W9" s="23"/>
    </row>
    <row r="10" spans="1:23" ht="30" customHeight="1" x14ac:dyDescent="0.25">
      <c r="A10" s="64"/>
      <c r="B10" s="2">
        <v>2</v>
      </c>
      <c r="C10" s="22" t="s">
        <v>86</v>
      </c>
      <c r="D10" s="31"/>
      <c r="E10" s="31"/>
      <c r="F10" s="31"/>
      <c r="G10" s="31" t="s">
        <v>87</v>
      </c>
      <c r="H10" s="31"/>
      <c r="I10" s="31"/>
      <c r="J10" s="31"/>
      <c r="K10" s="31"/>
      <c r="L10" s="31"/>
      <c r="M10" s="31"/>
      <c r="N10" s="22" t="s">
        <v>24</v>
      </c>
      <c r="O10" s="52"/>
      <c r="P10" s="52"/>
      <c r="Q10" s="52"/>
      <c r="R10" s="52"/>
      <c r="S10" s="52"/>
      <c r="T10" s="52"/>
      <c r="U10" s="23"/>
      <c r="V10" s="23"/>
      <c r="W10" s="23"/>
    </row>
    <row r="11" spans="1:23" ht="24.9" customHeight="1" x14ac:dyDescent="0.25">
      <c r="A11" s="46" t="s">
        <v>31</v>
      </c>
      <c r="B11" s="2">
        <v>1</v>
      </c>
      <c r="C11" s="22" t="s">
        <v>88</v>
      </c>
      <c r="D11" s="22"/>
      <c r="E11" s="22"/>
      <c r="F11" s="22"/>
      <c r="G11" s="22" t="s">
        <v>89</v>
      </c>
      <c r="H11" s="31"/>
      <c r="I11" s="31"/>
      <c r="J11" s="31"/>
      <c r="K11" s="31"/>
      <c r="L11" s="31"/>
      <c r="M11" s="31"/>
      <c r="N11" s="22" t="s">
        <v>24</v>
      </c>
      <c r="O11" s="52"/>
      <c r="P11" s="52"/>
      <c r="Q11" s="52"/>
      <c r="R11" s="52"/>
      <c r="S11" s="52"/>
      <c r="T11" s="53"/>
      <c r="U11" s="23" t="s">
        <v>35</v>
      </c>
      <c r="V11" s="23"/>
      <c r="W11" s="23"/>
    </row>
    <row r="12" spans="1:23" ht="23.1" customHeight="1" x14ac:dyDescent="0.25">
      <c r="A12" s="46"/>
      <c r="B12" s="47">
        <v>2</v>
      </c>
      <c r="C12" s="32" t="s">
        <v>90</v>
      </c>
      <c r="D12" s="57"/>
      <c r="E12" s="57"/>
      <c r="F12" s="57"/>
      <c r="G12" s="22" t="s">
        <v>91</v>
      </c>
      <c r="H12" s="31"/>
      <c r="I12" s="31"/>
      <c r="J12" s="31"/>
      <c r="K12" s="31"/>
      <c r="L12" s="31"/>
      <c r="M12" s="31"/>
      <c r="N12" s="22" t="s">
        <v>24</v>
      </c>
      <c r="O12" s="52"/>
      <c r="P12" s="52"/>
      <c r="Q12" s="52"/>
      <c r="R12" s="52"/>
      <c r="S12" s="52"/>
      <c r="T12" s="53"/>
      <c r="U12" s="23"/>
      <c r="V12" s="23"/>
      <c r="W12" s="23"/>
    </row>
    <row r="13" spans="1:23" ht="23.1" customHeight="1" x14ac:dyDescent="0.25">
      <c r="A13" s="46"/>
      <c r="B13" s="48"/>
      <c r="C13" s="77"/>
      <c r="D13" s="57"/>
      <c r="E13" s="57"/>
      <c r="F13" s="57"/>
      <c r="G13" s="75" t="s">
        <v>92</v>
      </c>
      <c r="H13" s="75"/>
      <c r="I13" s="75"/>
      <c r="J13" s="75"/>
      <c r="K13" s="51"/>
      <c r="L13" s="51"/>
      <c r="M13" s="76"/>
      <c r="N13" s="22" t="s">
        <v>24</v>
      </c>
      <c r="O13" s="52"/>
      <c r="P13" s="52"/>
      <c r="Q13" s="52"/>
      <c r="R13" s="52"/>
      <c r="S13" s="52"/>
      <c r="T13" s="53"/>
      <c r="U13" s="23"/>
      <c r="V13" s="23"/>
      <c r="W13" s="23"/>
    </row>
    <row r="14" spans="1:23" ht="20.100000000000001" customHeight="1" x14ac:dyDescent="0.25">
      <c r="A14" s="46"/>
      <c r="B14" s="2">
        <v>3</v>
      </c>
      <c r="C14" s="47" t="s">
        <v>93</v>
      </c>
      <c r="D14" s="23"/>
      <c r="E14" s="23"/>
      <c r="F14" s="23"/>
      <c r="G14" s="24" t="s">
        <v>94</v>
      </c>
      <c r="H14" s="24"/>
      <c r="I14" s="24"/>
      <c r="J14" s="24"/>
      <c r="K14" s="62"/>
      <c r="L14" s="62"/>
      <c r="M14" s="74"/>
      <c r="N14" s="22" t="s">
        <v>24</v>
      </c>
      <c r="O14" s="52"/>
      <c r="P14" s="52"/>
      <c r="Q14" s="52"/>
      <c r="R14" s="52"/>
      <c r="S14" s="52"/>
      <c r="T14" s="53"/>
      <c r="U14" s="23"/>
      <c r="V14" s="23"/>
      <c r="W14" s="23"/>
    </row>
    <row r="15" spans="1:23" ht="29.1" customHeight="1" x14ac:dyDescent="0.25">
      <c r="A15" s="46"/>
      <c r="B15" s="2">
        <v>4</v>
      </c>
      <c r="C15" s="60" t="s">
        <v>95</v>
      </c>
      <c r="D15" s="49"/>
      <c r="E15" s="49"/>
      <c r="F15" s="49"/>
      <c r="G15" s="24" t="s">
        <v>96</v>
      </c>
      <c r="H15" s="24"/>
      <c r="I15" s="24"/>
      <c r="J15" s="24"/>
      <c r="K15" s="72"/>
      <c r="L15" s="72"/>
      <c r="M15" s="74"/>
      <c r="N15" s="22" t="s">
        <v>24</v>
      </c>
      <c r="O15" s="52"/>
      <c r="P15" s="52"/>
      <c r="Q15" s="52"/>
      <c r="R15" s="52"/>
      <c r="S15" s="52"/>
      <c r="T15" s="53"/>
      <c r="U15" s="23"/>
      <c r="V15" s="23"/>
      <c r="W15" s="23"/>
    </row>
    <row r="16" spans="1:23" ht="23.1" customHeight="1" x14ac:dyDescent="0.25">
      <c r="A16" s="46"/>
      <c r="B16" s="23">
        <v>5</v>
      </c>
      <c r="C16" s="60" t="s">
        <v>97</v>
      </c>
      <c r="D16" s="49"/>
      <c r="E16" s="49" t="s">
        <v>98</v>
      </c>
      <c r="F16" s="49"/>
      <c r="G16" s="24" t="s">
        <v>99</v>
      </c>
      <c r="H16" s="24"/>
      <c r="I16" s="24"/>
      <c r="J16" s="24"/>
      <c r="K16" s="72"/>
      <c r="L16" s="72"/>
      <c r="M16" s="74"/>
      <c r="N16" s="22" t="s">
        <v>24</v>
      </c>
      <c r="O16" s="52"/>
      <c r="P16" s="52"/>
      <c r="Q16" s="52"/>
      <c r="R16" s="52"/>
      <c r="S16" s="52"/>
      <c r="T16" s="53"/>
      <c r="U16" s="23"/>
      <c r="V16" s="23"/>
      <c r="W16" s="23"/>
    </row>
    <row r="17" spans="1:23" ht="23.1" customHeight="1" x14ac:dyDescent="0.25">
      <c r="A17" s="46"/>
      <c r="B17" s="23"/>
      <c r="C17" s="49"/>
      <c r="D17" s="49"/>
      <c r="E17" s="49" t="s">
        <v>100</v>
      </c>
      <c r="F17" s="49"/>
      <c r="G17" s="57" t="s">
        <v>101</v>
      </c>
      <c r="H17" s="57"/>
      <c r="I17" s="57"/>
      <c r="J17" s="57"/>
      <c r="K17" s="27"/>
      <c r="L17" s="27"/>
      <c r="M17" s="58"/>
      <c r="N17" s="22" t="s">
        <v>24</v>
      </c>
      <c r="O17" s="52"/>
      <c r="P17" s="52"/>
      <c r="Q17" s="52"/>
      <c r="R17" s="52"/>
      <c r="S17" s="52"/>
      <c r="T17" s="53"/>
      <c r="U17" s="23"/>
      <c r="V17" s="23"/>
      <c r="W17" s="23"/>
    </row>
    <row r="18" spans="1:23" ht="23.1" customHeight="1" x14ac:dyDescent="0.25">
      <c r="A18" s="46"/>
      <c r="B18" s="2">
        <v>6</v>
      </c>
      <c r="C18" s="60" t="s">
        <v>102</v>
      </c>
      <c r="D18" s="49"/>
      <c r="E18" s="49"/>
      <c r="F18" s="49"/>
      <c r="G18" s="57" t="s">
        <v>103</v>
      </c>
      <c r="H18" s="57"/>
      <c r="I18" s="57"/>
      <c r="J18" s="57"/>
      <c r="K18" s="27"/>
      <c r="L18" s="27"/>
      <c r="M18" s="58"/>
      <c r="N18" s="22" t="s">
        <v>24</v>
      </c>
      <c r="O18" s="52"/>
      <c r="P18" s="52"/>
      <c r="Q18" s="52"/>
      <c r="R18" s="52"/>
      <c r="S18" s="52"/>
      <c r="T18" s="53"/>
      <c r="U18" s="23"/>
      <c r="V18" s="23"/>
      <c r="W18" s="23"/>
    </row>
    <row r="19" spans="1:23" ht="23.1" customHeight="1" x14ac:dyDescent="0.25">
      <c r="A19" s="46"/>
      <c r="B19" s="2">
        <v>7</v>
      </c>
      <c r="C19" s="60" t="s">
        <v>104</v>
      </c>
      <c r="D19" s="49"/>
      <c r="E19" s="49"/>
      <c r="F19" s="49"/>
      <c r="G19" s="57" t="s">
        <v>105</v>
      </c>
      <c r="H19" s="57"/>
      <c r="I19" s="57"/>
      <c r="J19" s="57"/>
      <c r="K19" s="27"/>
      <c r="L19" s="27"/>
      <c r="M19" s="58"/>
      <c r="N19" s="22" t="s">
        <v>24</v>
      </c>
      <c r="O19" s="52"/>
      <c r="P19" s="52"/>
      <c r="Q19" s="52"/>
      <c r="R19" s="52"/>
      <c r="S19" s="52"/>
      <c r="T19" s="53"/>
      <c r="U19" s="23"/>
      <c r="V19" s="23"/>
      <c r="W19" s="23"/>
    </row>
    <row r="20" spans="1:23" ht="23.1" customHeight="1" x14ac:dyDescent="0.25">
      <c r="A20" s="46"/>
      <c r="B20" s="6">
        <v>8</v>
      </c>
      <c r="C20" s="49" t="s">
        <v>106</v>
      </c>
      <c r="D20" s="30"/>
      <c r="E20" s="30"/>
      <c r="F20" s="30"/>
      <c r="G20" s="57" t="s">
        <v>107</v>
      </c>
      <c r="H20" s="57"/>
      <c r="I20" s="57"/>
      <c r="J20" s="57"/>
      <c r="K20" s="22"/>
      <c r="L20" s="22"/>
      <c r="M20" s="31"/>
      <c r="N20" s="22" t="s">
        <v>24</v>
      </c>
      <c r="O20" s="52"/>
      <c r="P20" s="52"/>
      <c r="Q20" s="52"/>
      <c r="R20" s="52"/>
      <c r="S20" s="52"/>
      <c r="T20" s="53"/>
      <c r="U20" s="23"/>
      <c r="V20" s="23"/>
      <c r="W20" s="23"/>
    </row>
    <row r="21" spans="1:23" ht="20.100000000000001" customHeight="1" x14ac:dyDescent="0.25">
      <c r="A21" s="46"/>
      <c r="B21" s="22">
        <v>9</v>
      </c>
      <c r="C21" s="7" t="s">
        <v>108</v>
      </c>
      <c r="D21" s="23" t="s">
        <v>109</v>
      </c>
      <c r="E21" s="23"/>
      <c r="F21" s="23"/>
      <c r="G21" s="23"/>
      <c r="H21" s="23"/>
      <c r="I21" s="23"/>
      <c r="J21" s="23"/>
      <c r="K21" s="52" t="s">
        <v>19</v>
      </c>
      <c r="L21" s="23"/>
      <c r="M21" s="23"/>
      <c r="N21" s="23"/>
      <c r="O21" s="23"/>
      <c r="P21" s="23"/>
      <c r="Q21" s="23"/>
      <c r="R21" s="23"/>
      <c r="S21" s="23"/>
      <c r="T21" s="47"/>
      <c r="U21" s="25"/>
      <c r="V21" s="23"/>
      <c r="W21" s="23"/>
    </row>
    <row r="22" spans="1:23" ht="24.9" customHeight="1" x14ac:dyDescent="0.25">
      <c r="A22" s="46"/>
      <c r="B22" s="22"/>
      <c r="C22" s="49">
        <v>1</v>
      </c>
      <c r="D22" s="22" t="s">
        <v>110</v>
      </c>
      <c r="E22" s="22" t="s">
        <v>111</v>
      </c>
      <c r="F22" s="22" t="s">
        <v>50</v>
      </c>
      <c r="G22" s="22" t="s">
        <v>51</v>
      </c>
      <c r="H22" s="23" t="s">
        <v>112</v>
      </c>
      <c r="I22" s="23"/>
      <c r="J22" s="23"/>
      <c r="K22" s="2">
        <v>2.5</v>
      </c>
      <c r="L22" s="2">
        <v>2.2999999999999998</v>
      </c>
      <c r="M22" s="2">
        <v>2.4</v>
      </c>
      <c r="N22" s="2">
        <v>2.4</v>
      </c>
      <c r="O22" s="2">
        <v>2.5</v>
      </c>
      <c r="P22" s="2">
        <v>2.6</v>
      </c>
      <c r="Q22" s="2">
        <v>2.5</v>
      </c>
      <c r="R22" s="2">
        <v>2.6</v>
      </c>
      <c r="S22" s="2">
        <v>2.6</v>
      </c>
      <c r="T22" s="2">
        <v>2.5</v>
      </c>
      <c r="U22" s="23"/>
      <c r="V22" s="23"/>
      <c r="W22" s="23"/>
    </row>
    <row r="23" spans="1:23" ht="24.9" customHeight="1" x14ac:dyDescent="0.25">
      <c r="A23" s="46"/>
      <c r="B23" s="22"/>
      <c r="C23" s="49"/>
      <c r="D23" s="22"/>
      <c r="E23" s="22" t="s">
        <v>113</v>
      </c>
      <c r="F23" s="22"/>
      <c r="G23" s="22"/>
      <c r="H23" s="23" t="s">
        <v>114</v>
      </c>
      <c r="I23" s="23"/>
      <c r="J23" s="23"/>
      <c r="K23" s="2">
        <v>1.5</v>
      </c>
      <c r="L23" s="2">
        <v>1.5</v>
      </c>
      <c r="M23" s="2">
        <v>1.4</v>
      </c>
      <c r="N23" s="2">
        <v>1.5</v>
      </c>
      <c r="O23" s="2" t="s">
        <v>115</v>
      </c>
      <c r="P23" s="2" t="s">
        <v>115</v>
      </c>
      <c r="Q23" s="2" t="s">
        <v>115</v>
      </c>
      <c r="R23" s="2" t="s">
        <v>115</v>
      </c>
      <c r="S23" s="2" t="s">
        <v>115</v>
      </c>
      <c r="T23" s="2" t="s">
        <v>115</v>
      </c>
      <c r="U23" s="23"/>
      <c r="V23" s="23"/>
      <c r="W23" s="23"/>
    </row>
    <row r="24" spans="1:23" ht="24.9" customHeight="1" x14ac:dyDescent="0.25">
      <c r="A24" s="21" t="s">
        <v>331</v>
      </c>
      <c r="B24" s="20"/>
      <c r="C24" s="20"/>
      <c r="D24" s="20"/>
      <c r="E24" s="20"/>
      <c r="F24" s="20"/>
      <c r="G24" s="54" t="s">
        <v>48</v>
      </c>
      <c r="H24" s="54"/>
      <c r="I24" s="54"/>
      <c r="J24" s="55"/>
      <c r="K24" s="55"/>
      <c r="L24" s="55"/>
      <c r="M24" s="55"/>
      <c r="N24" s="55"/>
      <c r="O24" s="54" t="s">
        <v>49</v>
      </c>
      <c r="P24" s="54"/>
      <c r="Q24" s="54"/>
      <c r="R24" s="54"/>
      <c r="S24" s="54"/>
      <c r="T24" s="54"/>
      <c r="U24" s="56"/>
      <c r="V24" s="56"/>
      <c r="W24" s="56"/>
    </row>
    <row r="25" spans="1:23" ht="12" customHeight="1" x14ac:dyDescent="0.25">
      <c r="A25" s="21"/>
      <c r="B25" s="20"/>
      <c r="C25" s="20"/>
      <c r="D25" s="20"/>
      <c r="E25" s="20"/>
      <c r="F25" s="20"/>
      <c r="G25" s="43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5"/>
    </row>
    <row r="26" spans="1:23" ht="12" customHeight="1" x14ac:dyDescent="0.25">
      <c r="A26" s="21"/>
      <c r="B26" s="20"/>
      <c r="C26" s="20"/>
      <c r="D26" s="20"/>
      <c r="E26" s="20"/>
      <c r="F26" s="20"/>
      <c r="G26" s="36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8"/>
    </row>
    <row r="27" spans="1:23" ht="12" customHeight="1" x14ac:dyDescent="0.25">
      <c r="A27" s="21"/>
      <c r="B27" s="20"/>
      <c r="C27" s="20"/>
      <c r="D27" s="20"/>
      <c r="E27" s="20"/>
      <c r="F27" s="20"/>
      <c r="G27" s="36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8"/>
    </row>
    <row r="28" spans="1:23" ht="12" customHeight="1" x14ac:dyDescent="0.25">
      <c r="A28" s="21"/>
      <c r="B28" s="20"/>
      <c r="C28" s="20"/>
      <c r="D28" s="20"/>
      <c r="E28" s="20"/>
      <c r="F28" s="20"/>
      <c r="G28" s="42" t="s">
        <v>335</v>
      </c>
      <c r="H28" s="14"/>
      <c r="I28" s="14"/>
      <c r="J28" s="14"/>
      <c r="K28" s="14"/>
      <c r="L28" s="14"/>
      <c r="M28" s="14"/>
      <c r="N28" s="14"/>
      <c r="O28" s="14" t="s">
        <v>336</v>
      </c>
      <c r="P28" s="15"/>
      <c r="Q28" s="15"/>
      <c r="R28" s="15"/>
      <c r="S28" s="15"/>
      <c r="T28" s="15"/>
      <c r="U28" s="15"/>
      <c r="V28" s="15"/>
      <c r="W28" s="16"/>
    </row>
    <row r="29" spans="1:23" ht="12" customHeight="1" x14ac:dyDescent="0.25">
      <c r="A29" s="21" t="s">
        <v>328</v>
      </c>
      <c r="B29" s="20"/>
      <c r="C29" s="20"/>
      <c r="D29" s="20"/>
      <c r="E29" s="20"/>
      <c r="F29" s="20"/>
      <c r="G29" s="33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5"/>
    </row>
    <row r="30" spans="1:23" ht="12" customHeight="1" x14ac:dyDescent="0.25">
      <c r="A30" s="21"/>
      <c r="B30" s="20"/>
      <c r="C30" s="20"/>
      <c r="D30" s="20"/>
      <c r="E30" s="20"/>
      <c r="F30" s="20"/>
      <c r="G30" s="36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8"/>
    </row>
    <row r="31" spans="1:23" ht="12" customHeight="1" x14ac:dyDescent="0.25">
      <c r="A31" s="21"/>
      <c r="B31" s="20"/>
      <c r="C31" s="20"/>
      <c r="D31" s="20"/>
      <c r="E31" s="20"/>
      <c r="F31" s="20"/>
      <c r="G31" s="39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1"/>
    </row>
    <row r="32" spans="1:23" ht="12" customHeight="1" x14ac:dyDescent="0.25">
      <c r="A32" s="21"/>
      <c r="B32" s="20"/>
      <c r="C32" s="20"/>
      <c r="D32" s="20"/>
      <c r="E32" s="20"/>
      <c r="F32" s="20"/>
      <c r="G32" s="17" t="s">
        <v>338</v>
      </c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4" t="s">
        <v>336</v>
      </c>
      <c r="S32" s="15"/>
      <c r="T32" s="15"/>
      <c r="U32" s="15"/>
      <c r="V32" s="15"/>
      <c r="W32" s="16"/>
    </row>
  </sheetData>
  <mergeCells count="90">
    <mergeCell ref="A1:W1"/>
    <mergeCell ref="A2:W2"/>
    <mergeCell ref="A3:D3"/>
    <mergeCell ref="E3:N3"/>
    <mergeCell ref="O3:T3"/>
    <mergeCell ref="U3:W3"/>
    <mergeCell ref="A4:D4"/>
    <mergeCell ref="E4:N4"/>
    <mergeCell ref="O4:T4"/>
    <mergeCell ref="U4:W4"/>
    <mergeCell ref="A6:D6"/>
    <mergeCell ref="E6:N6"/>
    <mergeCell ref="O6:T6"/>
    <mergeCell ref="U6:W6"/>
    <mergeCell ref="A5:D5"/>
    <mergeCell ref="E5:N5"/>
    <mergeCell ref="O5:T5"/>
    <mergeCell ref="U5:W5"/>
    <mergeCell ref="A7:F7"/>
    <mergeCell ref="G7:W7"/>
    <mergeCell ref="C8:M8"/>
    <mergeCell ref="N8:T8"/>
    <mergeCell ref="U8:W8"/>
    <mergeCell ref="A8:A10"/>
    <mergeCell ref="C9:F9"/>
    <mergeCell ref="G9:M9"/>
    <mergeCell ref="N9:T9"/>
    <mergeCell ref="U9:W10"/>
    <mergeCell ref="G10:M10"/>
    <mergeCell ref="N10:T10"/>
    <mergeCell ref="C10:F10"/>
    <mergeCell ref="C11:F11"/>
    <mergeCell ref="G11:M11"/>
    <mergeCell ref="N11:T11"/>
    <mergeCell ref="G12:M12"/>
    <mergeCell ref="N12:T12"/>
    <mergeCell ref="G13:M13"/>
    <mergeCell ref="N13:T13"/>
    <mergeCell ref="C14:F14"/>
    <mergeCell ref="G14:M14"/>
    <mergeCell ref="N14:T14"/>
    <mergeCell ref="C12:F13"/>
    <mergeCell ref="C15:F15"/>
    <mergeCell ref="G15:M15"/>
    <mergeCell ref="N15:T15"/>
    <mergeCell ref="E16:F16"/>
    <mergeCell ref="G16:M16"/>
    <mergeCell ref="N16:T16"/>
    <mergeCell ref="C20:F20"/>
    <mergeCell ref="G20:M20"/>
    <mergeCell ref="N20:T20"/>
    <mergeCell ref="E17:F17"/>
    <mergeCell ref="G17:M17"/>
    <mergeCell ref="N17:T17"/>
    <mergeCell ref="C18:F18"/>
    <mergeCell ref="G18:M18"/>
    <mergeCell ref="N18:T18"/>
    <mergeCell ref="C16:D17"/>
    <mergeCell ref="B16:B17"/>
    <mergeCell ref="B21:B23"/>
    <mergeCell ref="A24:F28"/>
    <mergeCell ref="U24:W24"/>
    <mergeCell ref="G25:W25"/>
    <mergeCell ref="G26:W26"/>
    <mergeCell ref="K21:T21"/>
    <mergeCell ref="E22:G22"/>
    <mergeCell ref="H22:J22"/>
    <mergeCell ref="E23:G23"/>
    <mergeCell ref="H23:J23"/>
    <mergeCell ref="D21:J21"/>
    <mergeCell ref="G19:M19"/>
    <mergeCell ref="G24:I24"/>
    <mergeCell ref="J24:N24"/>
    <mergeCell ref="O24:T24"/>
    <mergeCell ref="A29:F32"/>
    <mergeCell ref="U11:W23"/>
    <mergeCell ref="G29:W29"/>
    <mergeCell ref="G30:W30"/>
    <mergeCell ref="G31:W31"/>
    <mergeCell ref="G27:W27"/>
    <mergeCell ref="C22:C23"/>
    <mergeCell ref="C19:F19"/>
    <mergeCell ref="D22:D23"/>
    <mergeCell ref="N19:T19"/>
    <mergeCell ref="G28:N28"/>
    <mergeCell ref="O28:W28"/>
    <mergeCell ref="G32:Q32"/>
    <mergeCell ref="R32:W32"/>
    <mergeCell ref="A11:A23"/>
    <mergeCell ref="B12:B13"/>
  </mergeCells>
  <phoneticPr fontId="16" type="noConversion"/>
  <pageMargins left="0.25" right="0.25" top="0.75" bottom="0.75" header="0.3" footer="0.3"/>
  <pageSetup paperSize="9" fitToHeight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W29"/>
  <sheetViews>
    <sheetView tabSelected="1" workbookViewId="0">
      <selection activeCell="O6" sqref="O6:T6"/>
    </sheetView>
  </sheetViews>
  <sheetFormatPr defaultColWidth="10.33203125" defaultRowHeight="15.6" customHeight="1" x14ac:dyDescent="0.25"/>
  <cols>
    <col min="1" max="1" width="3.88671875" style="9" customWidth="1"/>
    <col min="2" max="4" width="4.33203125" style="9" customWidth="1"/>
    <col min="5" max="14" width="4.44140625" style="9" customWidth="1"/>
    <col min="15" max="20" width="2.6640625" style="9" customWidth="1"/>
    <col min="21" max="23" width="4.6640625" style="9" customWidth="1"/>
    <col min="24" max="16384" width="10.33203125" style="9"/>
  </cols>
  <sheetData>
    <row r="1" spans="1:23" ht="31.5" customHeight="1" x14ac:dyDescent="0.25">
      <c r="A1" s="65" t="s">
        <v>116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</row>
    <row r="2" spans="1:23" ht="21.6" customHeight="1" x14ac:dyDescent="0.25">
      <c r="A2" s="66" t="s">
        <v>1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</row>
    <row r="3" spans="1:23" ht="27" customHeight="1" x14ac:dyDescent="0.25">
      <c r="A3" s="22" t="s">
        <v>2</v>
      </c>
      <c r="B3" s="22"/>
      <c r="C3" s="22"/>
      <c r="D3" s="22"/>
      <c r="E3" s="22" t="s">
        <v>3</v>
      </c>
      <c r="F3" s="22"/>
      <c r="G3" s="22"/>
      <c r="H3" s="22"/>
      <c r="I3" s="22"/>
      <c r="J3" s="22"/>
      <c r="K3" s="22"/>
      <c r="L3" s="22"/>
      <c r="M3" s="22"/>
      <c r="N3" s="22"/>
      <c r="O3" s="23" t="s">
        <v>4</v>
      </c>
      <c r="P3" s="23"/>
      <c r="Q3" s="23"/>
      <c r="R3" s="23"/>
      <c r="S3" s="23"/>
      <c r="T3" s="23"/>
      <c r="U3" s="22" t="s">
        <v>117</v>
      </c>
      <c r="V3" s="22"/>
      <c r="W3" s="22"/>
    </row>
    <row r="4" spans="1:23" ht="27" customHeight="1" x14ac:dyDescent="0.25">
      <c r="A4" s="23" t="s">
        <v>6</v>
      </c>
      <c r="B4" s="23"/>
      <c r="C4" s="23"/>
      <c r="D4" s="23"/>
      <c r="E4" s="22" t="s">
        <v>118</v>
      </c>
      <c r="F4" s="22"/>
      <c r="G4" s="22"/>
      <c r="H4" s="22"/>
      <c r="I4" s="22"/>
      <c r="J4" s="22"/>
      <c r="K4" s="22"/>
      <c r="L4" s="22"/>
      <c r="M4" s="22"/>
      <c r="N4" s="22"/>
      <c r="O4" s="23" t="s">
        <v>8</v>
      </c>
      <c r="P4" s="23"/>
      <c r="Q4" s="23"/>
      <c r="R4" s="23"/>
      <c r="S4" s="23"/>
      <c r="T4" s="23"/>
      <c r="U4" s="22" t="s">
        <v>9</v>
      </c>
      <c r="V4" s="22"/>
      <c r="W4" s="22"/>
    </row>
    <row r="5" spans="1:23" ht="27" customHeight="1" x14ac:dyDescent="0.25">
      <c r="A5" s="23" t="s">
        <v>339</v>
      </c>
      <c r="B5" s="23"/>
      <c r="C5" s="23"/>
      <c r="D5" s="23"/>
      <c r="E5" s="22" t="s">
        <v>340</v>
      </c>
      <c r="F5" s="22"/>
      <c r="G5" s="22"/>
      <c r="H5" s="22"/>
      <c r="I5" s="22"/>
      <c r="J5" s="22"/>
      <c r="K5" s="22"/>
      <c r="L5" s="22"/>
      <c r="M5" s="22"/>
      <c r="N5" s="22"/>
      <c r="O5" s="23" t="s">
        <v>342</v>
      </c>
      <c r="P5" s="23"/>
      <c r="Q5" s="23"/>
      <c r="R5" s="23"/>
      <c r="S5" s="23"/>
      <c r="T5" s="23"/>
      <c r="U5" s="22" t="s">
        <v>341</v>
      </c>
      <c r="V5" s="22"/>
      <c r="W5" s="22"/>
    </row>
    <row r="6" spans="1:23" ht="27" customHeight="1" x14ac:dyDescent="0.25">
      <c r="A6" s="24" t="s">
        <v>330</v>
      </c>
      <c r="B6" s="24"/>
      <c r="C6" s="24"/>
      <c r="D6" s="24" t="s">
        <v>12</v>
      </c>
      <c r="E6" s="22" t="s">
        <v>333</v>
      </c>
      <c r="F6" s="22" t="s">
        <v>13</v>
      </c>
      <c r="G6" s="22" t="s">
        <v>14</v>
      </c>
      <c r="H6" s="22"/>
      <c r="I6" s="22"/>
      <c r="J6" s="22"/>
      <c r="K6" s="22"/>
      <c r="L6" s="22"/>
      <c r="M6" s="22"/>
      <c r="N6" s="22"/>
      <c r="O6" s="62" t="s">
        <v>11</v>
      </c>
      <c r="P6" s="24"/>
      <c r="Q6" s="24"/>
      <c r="R6" s="24"/>
      <c r="S6" s="24"/>
      <c r="T6" s="24"/>
      <c r="U6" s="23" t="s">
        <v>332</v>
      </c>
      <c r="V6" s="23"/>
      <c r="W6" s="23"/>
    </row>
    <row r="7" spans="1:23" ht="27" customHeight="1" x14ac:dyDescent="0.25">
      <c r="A7" s="24" t="s">
        <v>83</v>
      </c>
      <c r="B7" s="24"/>
      <c r="C7" s="24"/>
      <c r="D7" s="24"/>
      <c r="E7" s="24"/>
      <c r="F7" s="24"/>
      <c r="G7" s="57" t="s">
        <v>18</v>
      </c>
      <c r="H7" s="57"/>
      <c r="I7" s="57"/>
      <c r="J7" s="57"/>
      <c r="K7" s="57"/>
      <c r="L7" s="57"/>
      <c r="M7" s="57"/>
      <c r="N7" s="57"/>
      <c r="O7" s="27"/>
      <c r="P7" s="57"/>
      <c r="Q7" s="57"/>
      <c r="R7" s="57"/>
      <c r="S7" s="57"/>
      <c r="T7" s="57"/>
      <c r="U7" s="57"/>
      <c r="V7" s="57"/>
      <c r="W7" s="57"/>
    </row>
    <row r="8" spans="1:23" ht="27" customHeight="1" x14ac:dyDescent="0.25">
      <c r="A8" s="64" t="s">
        <v>15</v>
      </c>
      <c r="B8" s="3" t="s">
        <v>16</v>
      </c>
      <c r="C8" s="23" t="s">
        <v>17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 t="s">
        <v>19</v>
      </c>
      <c r="P8" s="23"/>
      <c r="Q8" s="23"/>
      <c r="R8" s="23"/>
      <c r="S8" s="23"/>
      <c r="T8" s="23"/>
      <c r="U8" s="22" t="s">
        <v>20</v>
      </c>
      <c r="V8" s="22"/>
      <c r="W8" s="22"/>
    </row>
    <row r="9" spans="1:23" ht="50.1" customHeight="1" x14ac:dyDescent="0.25">
      <c r="A9" s="78"/>
      <c r="B9" s="1">
        <v>1</v>
      </c>
      <c r="C9" s="22" t="s">
        <v>119</v>
      </c>
      <c r="D9" s="22"/>
      <c r="E9" s="22"/>
      <c r="F9" s="22"/>
      <c r="G9" s="22" t="s">
        <v>120</v>
      </c>
      <c r="H9" s="22"/>
      <c r="I9" s="22"/>
      <c r="J9" s="22"/>
      <c r="K9" s="22"/>
      <c r="L9" s="22"/>
      <c r="M9" s="22"/>
      <c r="N9" s="22"/>
      <c r="O9" s="22" t="s">
        <v>24</v>
      </c>
      <c r="P9" s="22"/>
      <c r="Q9" s="22"/>
      <c r="R9" s="22"/>
      <c r="S9" s="22"/>
      <c r="T9" s="22"/>
      <c r="U9" s="23"/>
      <c r="V9" s="23"/>
      <c r="W9" s="23"/>
    </row>
    <row r="10" spans="1:23" ht="24.9" customHeight="1" x14ac:dyDescent="0.25">
      <c r="A10" s="46" t="s">
        <v>31</v>
      </c>
      <c r="B10" s="52">
        <v>1</v>
      </c>
      <c r="C10" s="26" t="s">
        <v>121</v>
      </c>
      <c r="D10" s="22"/>
      <c r="E10" s="22"/>
      <c r="F10" s="22"/>
      <c r="G10" s="26" t="s">
        <v>122</v>
      </c>
      <c r="H10" s="22"/>
      <c r="I10" s="22"/>
      <c r="J10" s="22"/>
      <c r="K10" s="22"/>
      <c r="L10" s="22"/>
      <c r="M10" s="22"/>
      <c r="N10" s="22"/>
      <c r="O10" s="22" t="s">
        <v>24</v>
      </c>
      <c r="P10" s="22"/>
      <c r="Q10" s="22"/>
      <c r="R10" s="22"/>
      <c r="S10" s="22"/>
      <c r="T10" s="22"/>
      <c r="U10" s="23"/>
      <c r="V10" s="23"/>
      <c r="W10" s="23"/>
    </row>
    <row r="11" spans="1:23" ht="24.9" customHeight="1" x14ac:dyDescent="0.25">
      <c r="A11" s="79"/>
      <c r="B11" s="52"/>
      <c r="C11" s="26"/>
      <c r="D11" s="22"/>
      <c r="E11" s="22"/>
      <c r="F11" s="22"/>
      <c r="G11" s="26" t="s">
        <v>98</v>
      </c>
      <c r="H11" s="22"/>
      <c r="I11" s="22"/>
      <c r="J11" s="22" t="s">
        <v>123</v>
      </c>
      <c r="K11" s="22"/>
      <c r="L11" s="22"/>
      <c r="M11" s="22"/>
      <c r="N11" s="22"/>
      <c r="O11" s="22" t="s">
        <v>24</v>
      </c>
      <c r="P11" s="22"/>
      <c r="Q11" s="22"/>
      <c r="R11" s="22"/>
      <c r="S11" s="22"/>
      <c r="T11" s="22"/>
      <c r="U11" s="23"/>
      <c r="V11" s="23"/>
      <c r="W11" s="23"/>
    </row>
    <row r="12" spans="1:23" ht="24.9" customHeight="1" x14ac:dyDescent="0.25">
      <c r="A12" s="79"/>
      <c r="B12" s="52"/>
      <c r="C12" s="26"/>
      <c r="D12" s="57"/>
      <c r="E12" s="26"/>
      <c r="F12" s="26"/>
      <c r="G12" s="26"/>
      <c r="H12" s="22"/>
      <c r="I12" s="22"/>
      <c r="J12" s="22" t="s">
        <v>124</v>
      </c>
      <c r="K12" s="22"/>
      <c r="L12" s="22"/>
      <c r="M12" s="22"/>
      <c r="N12" s="22"/>
      <c r="O12" s="22" t="s">
        <v>24</v>
      </c>
      <c r="P12" s="22"/>
      <c r="Q12" s="22"/>
      <c r="R12" s="22"/>
      <c r="S12" s="22"/>
      <c r="T12" s="22"/>
      <c r="U12" s="23"/>
      <c r="V12" s="23"/>
      <c r="W12" s="23"/>
    </row>
    <row r="13" spans="1:23" ht="24.9" customHeight="1" x14ac:dyDescent="0.25">
      <c r="A13" s="79"/>
      <c r="B13" s="72"/>
      <c r="C13" s="26"/>
      <c r="D13" s="22"/>
      <c r="E13" s="26"/>
      <c r="F13" s="26"/>
      <c r="G13" s="26" t="s">
        <v>125</v>
      </c>
      <c r="H13" s="22"/>
      <c r="I13" s="22"/>
      <c r="J13" s="22" t="s">
        <v>126</v>
      </c>
      <c r="K13" s="22"/>
      <c r="L13" s="22"/>
      <c r="M13" s="22"/>
      <c r="N13" s="22"/>
      <c r="O13" s="22" t="s">
        <v>115</v>
      </c>
      <c r="P13" s="22"/>
      <c r="Q13" s="22"/>
      <c r="R13" s="22"/>
      <c r="S13" s="22"/>
      <c r="T13" s="22"/>
      <c r="U13" s="23"/>
      <c r="V13" s="23"/>
      <c r="W13" s="23"/>
    </row>
    <row r="14" spans="1:23" ht="24.9" customHeight="1" x14ac:dyDescent="0.25">
      <c r="A14" s="80"/>
      <c r="B14" s="23">
        <v>2</v>
      </c>
      <c r="C14" s="29" t="s">
        <v>127</v>
      </c>
      <c r="D14" s="30"/>
      <c r="E14" s="59"/>
      <c r="F14" s="69"/>
      <c r="G14" s="22" t="s">
        <v>128</v>
      </c>
      <c r="H14" s="22"/>
      <c r="I14" s="22"/>
      <c r="J14" s="26" t="s">
        <v>129</v>
      </c>
      <c r="K14" s="22"/>
      <c r="L14" s="22"/>
      <c r="M14" s="22"/>
      <c r="N14" s="22"/>
      <c r="O14" s="22" t="s">
        <v>24</v>
      </c>
      <c r="P14" s="22"/>
      <c r="Q14" s="22"/>
      <c r="R14" s="22"/>
      <c r="S14" s="22"/>
      <c r="T14" s="22"/>
      <c r="U14" s="23"/>
      <c r="V14" s="23"/>
      <c r="W14" s="23"/>
    </row>
    <row r="15" spans="1:23" ht="24.9" customHeight="1" x14ac:dyDescent="0.25">
      <c r="A15" s="80"/>
      <c r="B15" s="23"/>
      <c r="C15" s="29"/>
      <c r="D15" s="30"/>
      <c r="E15" s="59"/>
      <c r="F15" s="69"/>
      <c r="G15" s="22" t="s">
        <v>130</v>
      </c>
      <c r="H15" s="22"/>
      <c r="I15" s="22"/>
      <c r="J15" s="26" t="s">
        <v>131</v>
      </c>
      <c r="K15" s="22"/>
      <c r="L15" s="22"/>
      <c r="M15" s="22"/>
      <c r="N15" s="22"/>
      <c r="O15" s="22" t="s">
        <v>24</v>
      </c>
      <c r="P15" s="22"/>
      <c r="Q15" s="22"/>
      <c r="R15" s="22"/>
      <c r="S15" s="22"/>
      <c r="T15" s="22"/>
      <c r="U15" s="23"/>
      <c r="V15" s="23"/>
      <c r="W15" s="23"/>
    </row>
    <row r="16" spans="1:23" ht="24.9" customHeight="1" x14ac:dyDescent="0.25">
      <c r="A16" s="80"/>
      <c r="B16" s="23"/>
      <c r="C16" s="29"/>
      <c r="D16" s="30"/>
      <c r="E16" s="59"/>
      <c r="F16" s="69"/>
      <c r="G16" s="22" t="s">
        <v>132</v>
      </c>
      <c r="H16" s="22"/>
      <c r="I16" s="22"/>
      <c r="J16" s="26" t="s">
        <v>133</v>
      </c>
      <c r="K16" s="22"/>
      <c r="L16" s="22"/>
      <c r="M16" s="22"/>
      <c r="N16" s="22"/>
      <c r="O16" s="22" t="s">
        <v>24</v>
      </c>
      <c r="P16" s="22"/>
      <c r="Q16" s="22"/>
      <c r="R16" s="22"/>
      <c r="S16" s="22"/>
      <c r="T16" s="22"/>
      <c r="U16" s="23"/>
      <c r="V16" s="23"/>
      <c r="W16" s="23"/>
    </row>
    <row r="17" spans="1:23" ht="24.9" customHeight="1" x14ac:dyDescent="0.25">
      <c r="A17" s="80"/>
      <c r="B17" s="23"/>
      <c r="C17" s="27"/>
      <c r="D17" s="57"/>
      <c r="E17" s="27"/>
      <c r="F17" s="27"/>
      <c r="G17" s="57" t="s">
        <v>134</v>
      </c>
      <c r="H17" s="57"/>
      <c r="I17" s="57"/>
      <c r="J17" s="22" t="s">
        <v>135</v>
      </c>
      <c r="K17" s="22"/>
      <c r="L17" s="22"/>
      <c r="M17" s="22"/>
      <c r="N17" s="22"/>
      <c r="O17" s="22" t="s">
        <v>24</v>
      </c>
      <c r="P17" s="22"/>
      <c r="Q17" s="22"/>
      <c r="R17" s="22"/>
      <c r="S17" s="22"/>
      <c r="T17" s="22"/>
      <c r="U17" s="23"/>
      <c r="V17" s="23"/>
      <c r="W17" s="23"/>
    </row>
    <row r="18" spans="1:23" ht="24.9" customHeight="1" x14ac:dyDescent="0.25">
      <c r="A18" s="81"/>
      <c r="B18" s="83"/>
      <c r="C18" s="27"/>
      <c r="D18" s="57"/>
      <c r="E18" s="57"/>
      <c r="F18" s="57"/>
      <c r="G18" s="22"/>
      <c r="H18" s="22"/>
      <c r="I18" s="31"/>
      <c r="J18" s="22" t="s">
        <v>136</v>
      </c>
      <c r="K18" s="26"/>
      <c r="L18" s="28"/>
      <c r="M18" s="22" t="s">
        <v>137</v>
      </c>
      <c r="N18" s="26"/>
      <c r="O18" s="22" t="s">
        <v>24</v>
      </c>
      <c r="P18" s="22"/>
      <c r="Q18" s="22"/>
      <c r="R18" s="22"/>
      <c r="S18" s="22"/>
      <c r="T18" s="22"/>
      <c r="U18" s="23" t="s">
        <v>35</v>
      </c>
      <c r="V18" s="23"/>
      <c r="W18" s="23"/>
    </row>
    <row r="19" spans="1:23" ht="24.9" customHeight="1" x14ac:dyDescent="0.25">
      <c r="A19" s="82"/>
      <c r="B19" s="51"/>
      <c r="C19" s="26"/>
      <c r="D19" s="22"/>
      <c r="E19" s="22"/>
      <c r="F19" s="22"/>
      <c r="G19" s="49"/>
      <c r="H19" s="49"/>
      <c r="I19" s="70"/>
      <c r="J19" s="49" t="s">
        <v>138</v>
      </c>
      <c r="K19" s="49"/>
      <c r="L19" s="70"/>
      <c r="M19" s="49" t="s">
        <v>139</v>
      </c>
      <c r="N19" s="49"/>
      <c r="O19" s="22" t="s">
        <v>24</v>
      </c>
      <c r="P19" s="22"/>
      <c r="Q19" s="22"/>
      <c r="R19" s="22"/>
      <c r="S19" s="22"/>
      <c r="T19" s="22"/>
      <c r="U19" s="23"/>
      <c r="V19" s="23"/>
      <c r="W19" s="23"/>
    </row>
    <row r="20" spans="1:23" ht="24.9" customHeight="1" x14ac:dyDescent="0.25">
      <c r="A20" s="82"/>
      <c r="B20" s="51"/>
      <c r="C20" s="26"/>
      <c r="D20" s="22"/>
      <c r="E20" s="22"/>
      <c r="F20" s="22"/>
      <c r="G20" s="22"/>
      <c r="H20" s="22"/>
      <c r="I20" s="31"/>
      <c r="J20" s="22" t="s">
        <v>140</v>
      </c>
      <c r="K20" s="22"/>
      <c r="L20" s="31"/>
      <c r="M20" s="22" t="s">
        <v>141</v>
      </c>
      <c r="N20" s="22"/>
      <c r="O20" s="22" t="s">
        <v>24</v>
      </c>
      <c r="P20" s="22"/>
      <c r="Q20" s="22"/>
      <c r="R20" s="22"/>
      <c r="S20" s="22"/>
      <c r="T20" s="22"/>
      <c r="U20" s="23"/>
      <c r="V20" s="23"/>
      <c r="W20" s="23"/>
    </row>
    <row r="21" spans="1:23" ht="24.9" customHeight="1" x14ac:dyDescent="0.25">
      <c r="A21" s="84" t="s">
        <v>331</v>
      </c>
      <c r="B21" s="73"/>
      <c r="C21" s="73"/>
      <c r="D21" s="73"/>
      <c r="E21" s="73"/>
      <c r="F21" s="73"/>
      <c r="G21" s="54" t="s">
        <v>48</v>
      </c>
      <c r="H21" s="54"/>
      <c r="I21" s="54"/>
      <c r="J21" s="55"/>
      <c r="K21" s="55"/>
      <c r="L21" s="55"/>
      <c r="M21" s="55"/>
      <c r="N21" s="55"/>
      <c r="O21" s="54" t="s">
        <v>49</v>
      </c>
      <c r="P21" s="54"/>
      <c r="Q21" s="54"/>
      <c r="R21" s="54"/>
      <c r="S21" s="54"/>
      <c r="T21" s="54"/>
      <c r="U21" s="56"/>
      <c r="V21" s="56"/>
      <c r="W21" s="56"/>
    </row>
    <row r="22" spans="1:23" ht="14.1" customHeight="1" x14ac:dyDescent="0.25">
      <c r="A22" s="21"/>
      <c r="B22" s="20"/>
      <c r="C22" s="20"/>
      <c r="D22" s="20"/>
      <c r="E22" s="20"/>
      <c r="F22" s="20" t="s">
        <v>50</v>
      </c>
      <c r="G22" s="43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5"/>
    </row>
    <row r="23" spans="1:23" ht="14.1" customHeight="1" x14ac:dyDescent="0.25">
      <c r="A23" s="21"/>
      <c r="B23" s="20"/>
      <c r="C23" s="20"/>
      <c r="D23" s="20"/>
      <c r="E23" s="20"/>
      <c r="F23" s="20"/>
      <c r="G23" s="36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8"/>
    </row>
    <row r="24" spans="1:23" ht="14.1" customHeight="1" x14ac:dyDescent="0.25">
      <c r="A24" s="21"/>
      <c r="B24" s="20"/>
      <c r="C24" s="20"/>
      <c r="D24" s="20"/>
      <c r="E24" s="20"/>
      <c r="F24" s="20"/>
      <c r="G24" s="36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8"/>
    </row>
    <row r="25" spans="1:23" ht="14.1" customHeight="1" x14ac:dyDescent="0.25">
      <c r="A25" s="21"/>
      <c r="B25" s="20"/>
      <c r="C25" s="20"/>
      <c r="D25" s="20"/>
      <c r="E25" s="20"/>
      <c r="F25" s="20"/>
      <c r="G25" s="42" t="s">
        <v>335</v>
      </c>
      <c r="H25" s="14"/>
      <c r="I25" s="14"/>
      <c r="J25" s="14"/>
      <c r="K25" s="14"/>
      <c r="L25" s="14"/>
      <c r="M25" s="14"/>
      <c r="N25" s="14"/>
      <c r="O25" s="14" t="s">
        <v>336</v>
      </c>
      <c r="P25" s="15"/>
      <c r="Q25" s="15"/>
      <c r="R25" s="15"/>
      <c r="S25" s="15"/>
      <c r="T25" s="15"/>
      <c r="U25" s="15"/>
      <c r="V25" s="15"/>
      <c r="W25" s="16"/>
    </row>
    <row r="26" spans="1:23" ht="14.1" customHeight="1" x14ac:dyDescent="0.25">
      <c r="A26" s="21" t="s">
        <v>328</v>
      </c>
      <c r="B26" s="20"/>
      <c r="C26" s="20"/>
      <c r="D26" s="20"/>
      <c r="E26" s="20"/>
      <c r="F26" s="20"/>
      <c r="G26" s="33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5"/>
    </row>
    <row r="27" spans="1:23" ht="14.1" customHeight="1" x14ac:dyDescent="0.25">
      <c r="A27" s="21"/>
      <c r="B27" s="20"/>
      <c r="C27" s="20"/>
      <c r="D27" s="20"/>
      <c r="E27" s="20"/>
      <c r="F27" s="20"/>
      <c r="G27" s="36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8"/>
    </row>
    <row r="28" spans="1:23" ht="14.1" customHeight="1" x14ac:dyDescent="0.25">
      <c r="A28" s="21"/>
      <c r="B28" s="20"/>
      <c r="C28" s="20"/>
      <c r="D28" s="20"/>
      <c r="E28" s="20"/>
      <c r="F28" s="20"/>
      <c r="G28" s="39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1"/>
    </row>
    <row r="29" spans="1:23" ht="14.1" customHeight="1" x14ac:dyDescent="0.25">
      <c r="A29" s="21"/>
      <c r="B29" s="20"/>
      <c r="C29" s="20"/>
      <c r="D29" s="20"/>
      <c r="E29" s="20"/>
      <c r="F29" s="20"/>
      <c r="G29" s="17" t="s">
        <v>338</v>
      </c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4" t="s">
        <v>336</v>
      </c>
      <c r="S29" s="15"/>
      <c r="T29" s="15"/>
      <c r="U29" s="15"/>
      <c r="V29" s="15"/>
      <c r="W29" s="16"/>
    </row>
  </sheetData>
  <mergeCells count="81">
    <mergeCell ref="A1:W1"/>
    <mergeCell ref="A2:W2"/>
    <mergeCell ref="A3:D3"/>
    <mergeCell ref="E3:N3"/>
    <mergeCell ref="O3:T3"/>
    <mergeCell ref="U3:W3"/>
    <mergeCell ref="A4:D4"/>
    <mergeCell ref="E4:N4"/>
    <mergeCell ref="O4:T4"/>
    <mergeCell ref="U4:W4"/>
    <mergeCell ref="A6:D6"/>
    <mergeCell ref="E6:N6"/>
    <mergeCell ref="O6:T6"/>
    <mergeCell ref="U6:W6"/>
    <mergeCell ref="A5:D5"/>
    <mergeCell ref="E5:N5"/>
    <mergeCell ref="O5:T5"/>
    <mergeCell ref="U5:W5"/>
    <mergeCell ref="A7:F7"/>
    <mergeCell ref="G7:W7"/>
    <mergeCell ref="C8:N8"/>
    <mergeCell ref="O8:T8"/>
    <mergeCell ref="U8:W8"/>
    <mergeCell ref="C9:F9"/>
    <mergeCell ref="G9:N9"/>
    <mergeCell ref="O9:T9"/>
    <mergeCell ref="U9:W17"/>
    <mergeCell ref="G10:N10"/>
    <mergeCell ref="O10:T10"/>
    <mergeCell ref="J11:N11"/>
    <mergeCell ref="O11:T11"/>
    <mergeCell ref="J12:N12"/>
    <mergeCell ref="O12:T12"/>
    <mergeCell ref="G11:I12"/>
    <mergeCell ref="G13:I13"/>
    <mergeCell ref="J13:N13"/>
    <mergeCell ref="O13:T13"/>
    <mergeCell ref="G14:I14"/>
    <mergeCell ref="J14:N14"/>
    <mergeCell ref="O14:T14"/>
    <mergeCell ref="J19:L19"/>
    <mergeCell ref="M19:N19"/>
    <mergeCell ref="O19:T19"/>
    <mergeCell ref="G15:I15"/>
    <mergeCell ref="J15:N15"/>
    <mergeCell ref="O15:T15"/>
    <mergeCell ref="G16:I16"/>
    <mergeCell ref="J16:N16"/>
    <mergeCell ref="O16:T16"/>
    <mergeCell ref="J17:N17"/>
    <mergeCell ref="O17:T17"/>
    <mergeCell ref="J18:L18"/>
    <mergeCell ref="M18:N18"/>
    <mergeCell ref="O18:T18"/>
    <mergeCell ref="J20:L20"/>
    <mergeCell ref="M20:N20"/>
    <mergeCell ref="O20:T20"/>
    <mergeCell ref="G21:I21"/>
    <mergeCell ref="J21:N21"/>
    <mergeCell ref="O21:T21"/>
    <mergeCell ref="G28:W28"/>
    <mergeCell ref="U21:W21"/>
    <mergeCell ref="G22:W22"/>
    <mergeCell ref="G23:W23"/>
    <mergeCell ref="G24:W24"/>
    <mergeCell ref="R29:W29"/>
    <mergeCell ref="U18:W20"/>
    <mergeCell ref="C14:F20"/>
    <mergeCell ref="G17:I20"/>
    <mergeCell ref="A8:A9"/>
    <mergeCell ref="A10:A20"/>
    <mergeCell ref="B10:B13"/>
    <mergeCell ref="B14:B20"/>
    <mergeCell ref="C10:F13"/>
    <mergeCell ref="A26:F29"/>
    <mergeCell ref="A21:F25"/>
    <mergeCell ref="G26:W26"/>
    <mergeCell ref="G27:W27"/>
    <mergeCell ref="G25:N25"/>
    <mergeCell ref="O25:W25"/>
    <mergeCell ref="G29:Q29"/>
  </mergeCells>
  <phoneticPr fontId="16" type="noConversion"/>
  <pageMargins left="0.25" right="0.25" top="0.75" bottom="0.75" header="0.3" footer="0.3"/>
  <pageSetup paperSize="9" fitToHeight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W30"/>
  <sheetViews>
    <sheetView tabSelected="1" workbookViewId="0">
      <selection activeCell="O6" sqref="O6:T6"/>
    </sheetView>
  </sheetViews>
  <sheetFormatPr defaultColWidth="10.33203125" defaultRowHeight="15.6" customHeight="1" x14ac:dyDescent="0.25"/>
  <cols>
    <col min="1" max="1" width="3.88671875" style="9" customWidth="1"/>
    <col min="2" max="2" width="4.33203125" style="9" customWidth="1"/>
    <col min="3" max="6" width="4.6640625" style="9" customWidth="1"/>
    <col min="7" max="7" width="6.44140625" style="9" customWidth="1"/>
    <col min="8" max="8" width="4" style="9" customWidth="1"/>
    <col min="9" max="9" width="3.6640625" style="9" customWidth="1"/>
    <col min="10" max="10" width="1" style="9" customWidth="1"/>
    <col min="11" max="20" width="3.33203125" style="9" customWidth="1"/>
    <col min="21" max="22" width="4.6640625" style="9" customWidth="1"/>
    <col min="23" max="23" width="6.33203125" style="9" customWidth="1"/>
    <col min="24" max="16384" width="10.33203125" style="9"/>
  </cols>
  <sheetData>
    <row r="1" spans="1:23" ht="31.5" customHeight="1" x14ac:dyDescent="0.25">
      <c r="A1" s="67" t="s">
        <v>142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</row>
    <row r="2" spans="1:23" ht="21.6" customHeight="1" x14ac:dyDescent="0.25">
      <c r="A2" s="66" t="s">
        <v>1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</row>
    <row r="3" spans="1:23" ht="24" customHeight="1" x14ac:dyDescent="0.25">
      <c r="A3" s="22" t="s">
        <v>2</v>
      </c>
      <c r="B3" s="22"/>
      <c r="C3" s="22"/>
      <c r="D3" s="22"/>
      <c r="E3" s="22" t="s">
        <v>3</v>
      </c>
      <c r="F3" s="22"/>
      <c r="G3" s="22"/>
      <c r="H3" s="22"/>
      <c r="I3" s="22"/>
      <c r="J3" s="22"/>
      <c r="K3" s="22"/>
      <c r="L3" s="22"/>
      <c r="M3" s="22"/>
      <c r="N3" s="22"/>
      <c r="O3" s="23" t="s">
        <v>4</v>
      </c>
      <c r="P3" s="23"/>
      <c r="Q3" s="23"/>
      <c r="R3" s="23"/>
      <c r="S3" s="23"/>
      <c r="T3" s="23"/>
      <c r="U3" s="22" t="s">
        <v>143</v>
      </c>
      <c r="V3" s="22"/>
      <c r="W3" s="22"/>
    </row>
    <row r="4" spans="1:23" ht="24.9" customHeight="1" x14ac:dyDescent="0.25">
      <c r="A4" s="23" t="s">
        <v>6</v>
      </c>
      <c r="B4" s="23"/>
      <c r="C4" s="23"/>
      <c r="D4" s="23"/>
      <c r="E4" s="22" t="s">
        <v>144</v>
      </c>
      <c r="F4" s="22"/>
      <c r="G4" s="22"/>
      <c r="H4" s="22"/>
      <c r="I4" s="22"/>
      <c r="J4" s="22"/>
      <c r="K4" s="22"/>
      <c r="L4" s="22"/>
      <c r="M4" s="22"/>
      <c r="N4" s="22"/>
      <c r="O4" s="23" t="s">
        <v>8</v>
      </c>
      <c r="P4" s="23"/>
      <c r="Q4" s="23"/>
      <c r="R4" s="23"/>
      <c r="S4" s="23"/>
      <c r="T4" s="23"/>
      <c r="U4" s="22" t="s">
        <v>9</v>
      </c>
      <c r="V4" s="22"/>
      <c r="W4" s="22"/>
    </row>
    <row r="5" spans="1:23" ht="24.9" customHeight="1" x14ac:dyDescent="0.25">
      <c r="A5" s="23" t="s">
        <v>339</v>
      </c>
      <c r="B5" s="23"/>
      <c r="C5" s="23"/>
      <c r="D5" s="23"/>
      <c r="E5" s="22" t="s">
        <v>340</v>
      </c>
      <c r="F5" s="22"/>
      <c r="G5" s="22"/>
      <c r="H5" s="22"/>
      <c r="I5" s="22"/>
      <c r="J5" s="22"/>
      <c r="K5" s="22"/>
      <c r="L5" s="22"/>
      <c r="M5" s="22"/>
      <c r="N5" s="22"/>
      <c r="O5" s="23" t="s">
        <v>342</v>
      </c>
      <c r="P5" s="23"/>
      <c r="Q5" s="23"/>
      <c r="R5" s="23"/>
      <c r="S5" s="23"/>
      <c r="T5" s="23"/>
      <c r="U5" s="22" t="s">
        <v>341</v>
      </c>
      <c r="V5" s="22"/>
      <c r="W5" s="22"/>
    </row>
    <row r="6" spans="1:23" ht="24.9" customHeight="1" x14ac:dyDescent="0.25">
      <c r="A6" s="24" t="s">
        <v>330</v>
      </c>
      <c r="B6" s="24"/>
      <c r="C6" s="24"/>
      <c r="D6" s="24" t="s">
        <v>12</v>
      </c>
      <c r="E6" s="22" t="s">
        <v>333</v>
      </c>
      <c r="F6" s="22" t="s">
        <v>13</v>
      </c>
      <c r="G6" s="22" t="s">
        <v>14</v>
      </c>
      <c r="H6" s="22"/>
      <c r="I6" s="22"/>
      <c r="J6" s="22"/>
      <c r="K6" s="22"/>
      <c r="L6" s="22"/>
      <c r="M6" s="22"/>
      <c r="N6" s="22"/>
      <c r="O6" s="62" t="s">
        <v>11</v>
      </c>
      <c r="P6" s="24"/>
      <c r="Q6" s="24"/>
      <c r="R6" s="24"/>
      <c r="S6" s="24"/>
      <c r="T6" s="24"/>
      <c r="U6" s="23" t="s">
        <v>332</v>
      </c>
      <c r="V6" s="23"/>
      <c r="W6" s="23"/>
    </row>
    <row r="7" spans="1:23" ht="24.9" customHeight="1" x14ac:dyDescent="0.25">
      <c r="A7" s="64" t="s">
        <v>15</v>
      </c>
      <c r="B7" s="3" t="s">
        <v>16</v>
      </c>
      <c r="C7" s="24" t="s">
        <v>17</v>
      </c>
      <c r="D7" s="24"/>
      <c r="E7" s="24"/>
      <c r="F7" s="24"/>
      <c r="G7" s="24" t="s">
        <v>18</v>
      </c>
      <c r="H7" s="24"/>
      <c r="I7" s="24"/>
      <c r="J7" s="24"/>
      <c r="K7" s="24"/>
      <c r="L7" s="24"/>
      <c r="M7" s="24"/>
      <c r="N7" s="23" t="s">
        <v>19</v>
      </c>
      <c r="O7" s="23"/>
      <c r="P7" s="23"/>
      <c r="Q7" s="23"/>
      <c r="R7" s="23"/>
      <c r="S7" s="23"/>
      <c r="T7" s="23"/>
      <c r="U7" s="22" t="s">
        <v>20</v>
      </c>
      <c r="V7" s="22"/>
      <c r="W7" s="22"/>
    </row>
    <row r="8" spans="1:23" ht="24.9" customHeight="1" x14ac:dyDescent="0.25">
      <c r="A8" s="64"/>
      <c r="B8" s="2">
        <v>1</v>
      </c>
      <c r="C8" s="22" t="s">
        <v>145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6" t="s">
        <v>24</v>
      </c>
      <c r="O8" s="52"/>
      <c r="P8" s="52"/>
      <c r="Q8" s="52"/>
      <c r="R8" s="52"/>
      <c r="S8" s="52"/>
      <c r="T8" s="52"/>
      <c r="U8" s="23"/>
      <c r="V8" s="23"/>
      <c r="W8" s="23"/>
    </row>
    <row r="9" spans="1:23" ht="24" customHeight="1" x14ac:dyDescent="0.25">
      <c r="A9" s="64"/>
      <c r="B9" s="2">
        <v>2</v>
      </c>
      <c r="C9" s="49" t="s">
        <v>146</v>
      </c>
      <c r="D9" s="49"/>
      <c r="E9" s="49"/>
      <c r="F9" s="49" t="s">
        <v>147</v>
      </c>
      <c r="G9" s="49"/>
      <c r="H9" s="49"/>
      <c r="I9" s="49"/>
      <c r="J9" s="49"/>
      <c r="K9" s="49"/>
      <c r="L9" s="49"/>
      <c r="M9" s="49"/>
      <c r="N9" s="26" t="s">
        <v>24</v>
      </c>
      <c r="O9" s="52"/>
      <c r="P9" s="52"/>
      <c r="Q9" s="52"/>
      <c r="R9" s="52"/>
      <c r="S9" s="52"/>
      <c r="T9" s="52"/>
      <c r="U9" s="23"/>
      <c r="V9" s="23"/>
      <c r="W9" s="23"/>
    </row>
    <row r="10" spans="1:23" ht="24.9" customHeight="1" x14ac:dyDescent="0.25">
      <c r="A10" s="64"/>
      <c r="B10" s="2">
        <v>3</v>
      </c>
      <c r="C10" s="22" t="s">
        <v>148</v>
      </c>
      <c r="D10" s="22"/>
      <c r="E10" s="22"/>
      <c r="F10" s="22" t="s">
        <v>149</v>
      </c>
      <c r="G10" s="22"/>
      <c r="H10" s="22"/>
      <c r="I10" s="22"/>
      <c r="J10" s="22"/>
      <c r="K10" s="22"/>
      <c r="L10" s="22"/>
      <c r="M10" s="22"/>
      <c r="N10" s="26" t="s">
        <v>24</v>
      </c>
      <c r="O10" s="52"/>
      <c r="P10" s="52"/>
      <c r="Q10" s="52"/>
      <c r="R10" s="52"/>
      <c r="S10" s="52"/>
      <c r="T10" s="52"/>
      <c r="U10" s="23"/>
      <c r="V10" s="23"/>
      <c r="W10" s="23"/>
    </row>
    <row r="11" spans="1:23" ht="26.1" customHeight="1" x14ac:dyDescent="0.25">
      <c r="A11" s="64"/>
      <c r="B11" s="2">
        <v>4</v>
      </c>
      <c r="C11" s="22" t="s">
        <v>150</v>
      </c>
      <c r="D11" s="22"/>
      <c r="E11" s="22"/>
      <c r="F11" s="22" t="s">
        <v>151</v>
      </c>
      <c r="G11" s="22"/>
      <c r="H11" s="22"/>
      <c r="I11" s="22"/>
      <c r="J11" s="22"/>
      <c r="K11" s="22"/>
      <c r="L11" s="22"/>
      <c r="M11" s="22"/>
      <c r="N11" s="26" t="s">
        <v>24</v>
      </c>
      <c r="O11" s="52"/>
      <c r="P11" s="52"/>
      <c r="Q11" s="52"/>
      <c r="R11" s="52"/>
      <c r="S11" s="52"/>
      <c r="T11" s="52"/>
      <c r="U11" s="23"/>
      <c r="V11" s="23"/>
      <c r="W11" s="23"/>
    </row>
    <row r="12" spans="1:23" ht="24.9" customHeight="1" x14ac:dyDescent="0.25">
      <c r="A12" s="46"/>
      <c r="B12" s="51">
        <v>2</v>
      </c>
      <c r="C12" s="77" t="s">
        <v>152</v>
      </c>
      <c r="D12" s="22" t="s">
        <v>153</v>
      </c>
      <c r="E12" s="26"/>
      <c r="F12" s="22"/>
      <c r="G12" s="22"/>
      <c r="H12" s="22"/>
      <c r="I12" s="22"/>
      <c r="J12" s="22"/>
      <c r="K12" s="22"/>
      <c r="L12" s="22"/>
      <c r="M12" s="22"/>
      <c r="N12" s="26" t="s">
        <v>24</v>
      </c>
      <c r="O12" s="52"/>
      <c r="P12" s="52"/>
      <c r="Q12" s="52"/>
      <c r="R12" s="52"/>
      <c r="S12" s="52"/>
      <c r="T12" s="52"/>
      <c r="U12" s="23"/>
      <c r="V12" s="23"/>
      <c r="W12" s="23"/>
    </row>
    <row r="13" spans="1:23" ht="24.9" customHeight="1" x14ac:dyDescent="0.25">
      <c r="A13" s="46"/>
      <c r="B13" s="23"/>
      <c r="C13" s="77"/>
      <c r="D13" s="22" t="s">
        <v>154</v>
      </c>
      <c r="E13" s="26" t="s">
        <v>155</v>
      </c>
      <c r="F13" s="22"/>
      <c r="G13" s="22" t="s">
        <v>156</v>
      </c>
      <c r="H13" s="22"/>
      <c r="I13" s="22"/>
      <c r="J13" s="22"/>
      <c r="K13" s="22"/>
      <c r="L13" s="22"/>
      <c r="M13" s="22"/>
      <c r="N13" s="26" t="s">
        <v>24</v>
      </c>
      <c r="O13" s="52"/>
      <c r="P13" s="52"/>
      <c r="Q13" s="52"/>
      <c r="R13" s="52"/>
      <c r="S13" s="52"/>
      <c r="T13" s="52"/>
      <c r="U13" s="23"/>
      <c r="V13" s="23"/>
      <c r="W13" s="23"/>
    </row>
    <row r="14" spans="1:23" ht="24.9" customHeight="1" x14ac:dyDescent="0.25">
      <c r="A14" s="46"/>
      <c r="B14" s="23"/>
      <c r="C14" s="77"/>
      <c r="D14" s="22"/>
      <c r="E14" s="26" t="s">
        <v>157</v>
      </c>
      <c r="F14" s="22"/>
      <c r="G14" s="22" t="s">
        <v>158</v>
      </c>
      <c r="H14" s="22"/>
      <c r="I14" s="22"/>
      <c r="J14" s="22"/>
      <c r="K14" s="22"/>
      <c r="L14" s="22"/>
      <c r="M14" s="22"/>
      <c r="N14" s="26" t="s">
        <v>24</v>
      </c>
      <c r="O14" s="26"/>
      <c r="P14" s="26"/>
      <c r="Q14" s="26"/>
      <c r="R14" s="26"/>
      <c r="S14" s="26"/>
      <c r="T14" s="28"/>
      <c r="U14" s="23"/>
      <c r="V14" s="23"/>
      <c r="W14" s="23"/>
    </row>
    <row r="15" spans="1:23" ht="24.9" customHeight="1" x14ac:dyDescent="0.25">
      <c r="A15" s="46"/>
      <c r="B15" s="23"/>
      <c r="C15" s="77"/>
      <c r="D15" s="22"/>
      <c r="E15" s="26" t="s">
        <v>159</v>
      </c>
      <c r="F15" s="22"/>
      <c r="G15" s="22" t="s">
        <v>158</v>
      </c>
      <c r="H15" s="22"/>
      <c r="I15" s="22"/>
      <c r="J15" s="22"/>
      <c r="K15" s="22"/>
      <c r="L15" s="22"/>
      <c r="M15" s="22"/>
      <c r="N15" s="26" t="s">
        <v>50</v>
      </c>
      <c r="O15" s="26"/>
      <c r="P15" s="26"/>
      <c r="Q15" s="26"/>
      <c r="R15" s="26"/>
      <c r="S15" s="26"/>
      <c r="T15" s="28"/>
      <c r="U15" s="23"/>
      <c r="V15" s="23"/>
      <c r="W15" s="23"/>
    </row>
    <row r="16" spans="1:23" ht="24.9" customHeight="1" x14ac:dyDescent="0.25">
      <c r="A16" s="46"/>
      <c r="B16" s="23"/>
      <c r="C16" s="77"/>
      <c r="D16" s="22"/>
      <c r="E16" s="26" t="s">
        <v>160</v>
      </c>
      <c r="F16" s="22"/>
      <c r="G16" s="22" t="s">
        <v>161</v>
      </c>
      <c r="H16" s="22"/>
      <c r="I16" s="22"/>
      <c r="J16" s="22"/>
      <c r="K16" s="22"/>
      <c r="L16" s="22"/>
      <c r="M16" s="22"/>
      <c r="N16" s="26" t="s">
        <v>24</v>
      </c>
      <c r="O16" s="26"/>
      <c r="P16" s="26"/>
      <c r="Q16" s="26"/>
      <c r="R16" s="26"/>
      <c r="S16" s="26"/>
      <c r="T16" s="28"/>
      <c r="U16" s="23"/>
      <c r="V16" s="23"/>
      <c r="W16" s="23"/>
    </row>
    <row r="17" spans="1:23" ht="26.1" customHeight="1" x14ac:dyDescent="0.25">
      <c r="A17" s="46"/>
      <c r="B17" s="23"/>
      <c r="C17" s="77"/>
      <c r="D17" s="57" t="s">
        <v>162</v>
      </c>
      <c r="E17" s="57"/>
      <c r="F17" s="22" t="s">
        <v>163</v>
      </c>
      <c r="G17" s="22"/>
      <c r="H17" s="22"/>
      <c r="I17" s="22"/>
      <c r="J17" s="22"/>
      <c r="K17" s="22"/>
      <c r="L17" s="22"/>
      <c r="M17" s="22"/>
      <c r="N17" s="26" t="s">
        <v>24</v>
      </c>
      <c r="O17" s="26"/>
      <c r="P17" s="26"/>
      <c r="Q17" s="26"/>
      <c r="R17" s="26"/>
      <c r="S17" s="26"/>
      <c r="T17" s="28"/>
      <c r="U17" s="23"/>
      <c r="V17" s="23"/>
      <c r="W17" s="23"/>
    </row>
    <row r="18" spans="1:23" ht="24" customHeight="1" x14ac:dyDescent="0.25">
      <c r="A18" s="46"/>
      <c r="B18" s="23">
        <v>3</v>
      </c>
      <c r="C18" s="22" t="s">
        <v>164</v>
      </c>
      <c r="D18" s="22"/>
      <c r="E18" s="22"/>
      <c r="F18" s="29" t="s">
        <v>165</v>
      </c>
      <c r="G18" s="30"/>
      <c r="H18" s="30"/>
      <c r="I18" s="30"/>
      <c r="J18" s="30"/>
      <c r="K18" s="30"/>
      <c r="L18" s="30"/>
      <c r="M18" s="30"/>
      <c r="N18" s="26" t="s">
        <v>24</v>
      </c>
      <c r="O18" s="26"/>
      <c r="P18" s="26"/>
      <c r="Q18" s="26"/>
      <c r="R18" s="26"/>
      <c r="S18" s="26"/>
      <c r="T18" s="28"/>
      <c r="U18" s="23"/>
      <c r="V18" s="23"/>
      <c r="W18" s="23"/>
    </row>
    <row r="19" spans="1:23" ht="36" customHeight="1" x14ac:dyDescent="0.25">
      <c r="A19" s="46"/>
      <c r="B19" s="23"/>
      <c r="C19" s="77"/>
      <c r="D19" s="30"/>
      <c r="E19" s="30"/>
      <c r="F19" s="27" t="s">
        <v>166</v>
      </c>
      <c r="G19" s="57"/>
      <c r="H19" s="22"/>
      <c r="I19" s="22"/>
      <c r="J19" s="22"/>
      <c r="K19" s="22"/>
      <c r="L19" s="22"/>
      <c r="M19" s="22"/>
      <c r="N19" s="26" t="s">
        <v>24</v>
      </c>
      <c r="O19" s="26"/>
      <c r="P19" s="26"/>
      <c r="Q19" s="26"/>
      <c r="R19" s="26"/>
      <c r="S19" s="26"/>
      <c r="T19" s="28"/>
      <c r="U19" s="23"/>
      <c r="V19" s="23"/>
      <c r="W19" s="23"/>
    </row>
    <row r="20" spans="1:23" ht="24.9" customHeight="1" x14ac:dyDescent="0.25">
      <c r="A20" s="46"/>
      <c r="B20" s="3">
        <v>4</v>
      </c>
      <c r="C20" s="22" t="s">
        <v>148</v>
      </c>
      <c r="D20" s="22"/>
      <c r="E20" s="22"/>
      <c r="F20" s="26"/>
      <c r="G20" s="26"/>
      <c r="H20" s="50" t="s">
        <v>167</v>
      </c>
      <c r="I20" s="51"/>
      <c r="J20" s="51"/>
      <c r="K20" s="8">
        <f ca="1">RANDBETWEEN(5,6)</f>
        <v>5</v>
      </c>
      <c r="L20" s="8">
        <f t="shared" ref="L20:T20" ca="1" si="0">RANDBETWEEN(5,6)</f>
        <v>5</v>
      </c>
      <c r="M20" s="8">
        <f t="shared" ca="1" si="0"/>
        <v>6</v>
      </c>
      <c r="N20" s="8">
        <f t="shared" ca="1" si="0"/>
        <v>5</v>
      </c>
      <c r="O20" s="8">
        <f t="shared" ca="1" si="0"/>
        <v>5</v>
      </c>
      <c r="P20" s="8">
        <f t="shared" ca="1" si="0"/>
        <v>5</v>
      </c>
      <c r="Q20" s="8">
        <f t="shared" ca="1" si="0"/>
        <v>6</v>
      </c>
      <c r="R20" s="8">
        <f t="shared" ca="1" si="0"/>
        <v>6</v>
      </c>
      <c r="S20" s="8">
        <f t="shared" ca="1" si="0"/>
        <v>5</v>
      </c>
      <c r="T20" s="8">
        <f t="shared" ca="1" si="0"/>
        <v>6</v>
      </c>
      <c r="U20" s="23"/>
      <c r="V20" s="23"/>
      <c r="W20" s="23"/>
    </row>
    <row r="21" spans="1:23" ht="24.9" customHeight="1" x14ac:dyDescent="0.25">
      <c r="A21" s="46"/>
      <c r="B21" s="3">
        <v>5</v>
      </c>
      <c r="C21" s="49" t="s">
        <v>168</v>
      </c>
      <c r="D21" s="49"/>
      <c r="E21" s="49"/>
      <c r="F21" s="26"/>
      <c r="G21" s="26"/>
      <c r="H21" s="23" t="s">
        <v>169</v>
      </c>
      <c r="I21" s="23"/>
      <c r="J21" s="23"/>
      <c r="K21" s="2">
        <f ca="1">RANDBETWEEN(3,4)</f>
        <v>3</v>
      </c>
      <c r="L21" s="2">
        <f t="shared" ref="L21:T21" ca="1" si="1">RANDBETWEEN(3,4)</f>
        <v>3</v>
      </c>
      <c r="M21" s="2">
        <f t="shared" ca="1" si="1"/>
        <v>3</v>
      </c>
      <c r="N21" s="2">
        <f t="shared" ca="1" si="1"/>
        <v>4</v>
      </c>
      <c r="O21" s="2">
        <f t="shared" ca="1" si="1"/>
        <v>3</v>
      </c>
      <c r="P21" s="2">
        <f t="shared" ca="1" si="1"/>
        <v>3</v>
      </c>
      <c r="Q21" s="2">
        <f t="shared" ca="1" si="1"/>
        <v>4</v>
      </c>
      <c r="R21" s="2">
        <f t="shared" ca="1" si="1"/>
        <v>3</v>
      </c>
      <c r="S21" s="2">
        <f t="shared" ca="1" si="1"/>
        <v>4</v>
      </c>
      <c r="T21" s="2">
        <f t="shared" ca="1" si="1"/>
        <v>3</v>
      </c>
      <c r="U21" s="23"/>
      <c r="V21" s="23"/>
      <c r="W21" s="23"/>
    </row>
    <row r="22" spans="1:23" ht="24.9" customHeight="1" x14ac:dyDescent="0.25">
      <c r="A22" s="21" t="s">
        <v>331</v>
      </c>
      <c r="B22" s="20"/>
      <c r="C22" s="73"/>
      <c r="D22" s="73"/>
      <c r="E22" s="73"/>
      <c r="F22" s="20" t="s">
        <v>50</v>
      </c>
      <c r="G22" s="54" t="s">
        <v>48</v>
      </c>
      <c r="H22" s="54"/>
      <c r="I22" s="54"/>
      <c r="J22" s="55"/>
      <c r="K22" s="55"/>
      <c r="L22" s="55"/>
      <c r="M22" s="55"/>
      <c r="N22" s="55"/>
      <c r="O22" s="54" t="s">
        <v>49</v>
      </c>
      <c r="P22" s="54"/>
      <c r="Q22" s="54"/>
      <c r="R22" s="54"/>
      <c r="S22" s="54"/>
      <c r="T22" s="54"/>
      <c r="U22" s="56"/>
      <c r="V22" s="56"/>
      <c r="W22" s="56"/>
    </row>
    <row r="23" spans="1:23" ht="14.1" customHeight="1" x14ac:dyDescent="0.25">
      <c r="A23" s="21"/>
      <c r="B23" s="20"/>
      <c r="C23" s="20"/>
      <c r="D23" s="20"/>
      <c r="E23" s="20"/>
      <c r="F23" s="20"/>
      <c r="G23" s="43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5"/>
    </row>
    <row r="24" spans="1:23" ht="14.1" customHeight="1" x14ac:dyDescent="0.25">
      <c r="A24" s="21"/>
      <c r="B24" s="20"/>
      <c r="C24" s="20"/>
      <c r="D24" s="20"/>
      <c r="E24" s="20"/>
      <c r="F24" s="20"/>
      <c r="G24" s="36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8"/>
    </row>
    <row r="25" spans="1:23" ht="14.1" customHeight="1" x14ac:dyDescent="0.25">
      <c r="A25" s="21"/>
      <c r="B25" s="20"/>
      <c r="C25" s="20"/>
      <c r="D25" s="20"/>
      <c r="E25" s="20"/>
      <c r="F25" s="20"/>
      <c r="G25" s="36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8"/>
    </row>
    <row r="26" spans="1:23" ht="14.1" customHeight="1" x14ac:dyDescent="0.25">
      <c r="A26" s="21"/>
      <c r="B26" s="20"/>
      <c r="C26" s="20"/>
      <c r="D26" s="20"/>
      <c r="E26" s="20"/>
      <c r="F26" s="20"/>
      <c r="G26" s="42" t="s">
        <v>335</v>
      </c>
      <c r="H26" s="14"/>
      <c r="I26" s="14"/>
      <c r="J26" s="14"/>
      <c r="K26" s="14"/>
      <c r="L26" s="14"/>
      <c r="M26" s="14"/>
      <c r="N26" s="14"/>
      <c r="O26" s="14" t="s">
        <v>336</v>
      </c>
      <c r="P26" s="15"/>
      <c r="Q26" s="15"/>
      <c r="R26" s="15"/>
      <c r="S26" s="15"/>
      <c r="T26" s="15"/>
      <c r="U26" s="15"/>
      <c r="V26" s="15"/>
      <c r="W26" s="16"/>
    </row>
    <row r="27" spans="1:23" ht="14.1" customHeight="1" x14ac:dyDescent="0.25">
      <c r="A27" s="21" t="s">
        <v>328</v>
      </c>
      <c r="B27" s="20"/>
      <c r="C27" s="20"/>
      <c r="D27" s="20"/>
      <c r="E27" s="20"/>
      <c r="F27" s="20"/>
      <c r="G27" s="33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5"/>
    </row>
    <row r="28" spans="1:23" ht="14.1" customHeight="1" x14ac:dyDescent="0.25">
      <c r="A28" s="21"/>
      <c r="B28" s="20"/>
      <c r="C28" s="20"/>
      <c r="D28" s="20"/>
      <c r="E28" s="20"/>
      <c r="F28" s="20"/>
      <c r="G28" s="36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8"/>
    </row>
    <row r="29" spans="1:23" ht="14.1" customHeight="1" x14ac:dyDescent="0.25">
      <c r="A29" s="21"/>
      <c r="B29" s="20"/>
      <c r="C29" s="20"/>
      <c r="D29" s="20"/>
      <c r="E29" s="20"/>
      <c r="F29" s="20"/>
      <c r="G29" s="39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1"/>
    </row>
    <row r="30" spans="1:23" ht="14.1" customHeight="1" x14ac:dyDescent="0.25">
      <c r="A30" s="21"/>
      <c r="B30" s="20"/>
      <c r="C30" s="20"/>
      <c r="D30" s="20"/>
      <c r="E30" s="20"/>
      <c r="F30" s="20"/>
      <c r="G30" s="17" t="s">
        <v>338</v>
      </c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4" t="s">
        <v>336</v>
      </c>
      <c r="S30" s="15"/>
      <c r="T30" s="15"/>
      <c r="U30" s="15"/>
      <c r="V30" s="15"/>
      <c r="W30" s="16"/>
    </row>
  </sheetData>
  <mergeCells count="82">
    <mergeCell ref="A5:D5"/>
    <mergeCell ref="E5:N5"/>
    <mergeCell ref="O5:T5"/>
    <mergeCell ref="U5:W5"/>
    <mergeCell ref="U8:W11"/>
    <mergeCell ref="G27:W27"/>
    <mergeCell ref="G28:W28"/>
    <mergeCell ref="C21:G21"/>
    <mergeCell ref="H21:J21"/>
    <mergeCell ref="G22:I22"/>
    <mergeCell ref="J22:N22"/>
    <mergeCell ref="A22:F26"/>
    <mergeCell ref="A27:F30"/>
    <mergeCell ref="U12:W21"/>
    <mergeCell ref="C18:E19"/>
    <mergeCell ref="A12:A21"/>
    <mergeCell ref="B12:B17"/>
    <mergeCell ref="G23:W23"/>
    <mergeCell ref="G24:W24"/>
    <mergeCell ref="G25:W25"/>
    <mergeCell ref="E15:F15"/>
    <mergeCell ref="G15:M15"/>
    <mergeCell ref="N15:T15"/>
    <mergeCell ref="E16:F16"/>
    <mergeCell ref="G16:M16"/>
    <mergeCell ref="N16:T16"/>
    <mergeCell ref="E13:F13"/>
    <mergeCell ref="G13:M13"/>
    <mergeCell ref="N13:T13"/>
    <mergeCell ref="E14:F14"/>
    <mergeCell ref="G14:M14"/>
    <mergeCell ref="B18:B19"/>
    <mergeCell ref="G29:W29"/>
    <mergeCell ref="D17:E17"/>
    <mergeCell ref="F17:M17"/>
    <mergeCell ref="N17:T17"/>
    <mergeCell ref="O22:T22"/>
    <mergeCell ref="U22:W22"/>
    <mergeCell ref="F18:M18"/>
    <mergeCell ref="N18:T18"/>
    <mergeCell ref="F19:M19"/>
    <mergeCell ref="N19:T19"/>
    <mergeCell ref="C20:G20"/>
    <mergeCell ref="H20:J20"/>
    <mergeCell ref="G26:N26"/>
    <mergeCell ref="O26:W26"/>
    <mergeCell ref="C12:C17"/>
    <mergeCell ref="D13:D16"/>
    <mergeCell ref="N14:T14"/>
    <mergeCell ref="C11:E11"/>
    <mergeCell ref="F11:M11"/>
    <mergeCell ref="N11:T11"/>
    <mergeCell ref="D12:M12"/>
    <mergeCell ref="N12:T12"/>
    <mergeCell ref="C9:E9"/>
    <mergeCell ref="F9:M9"/>
    <mergeCell ref="N9:T9"/>
    <mergeCell ref="C10:E10"/>
    <mergeCell ref="F10:M10"/>
    <mergeCell ref="N10:T10"/>
    <mergeCell ref="A1:W1"/>
    <mergeCell ref="A2:W2"/>
    <mergeCell ref="A3:D3"/>
    <mergeCell ref="E3:N3"/>
    <mergeCell ref="O3:T3"/>
    <mergeCell ref="U3:W3"/>
    <mergeCell ref="G30:Q30"/>
    <mergeCell ref="R30:W30"/>
    <mergeCell ref="A4:D4"/>
    <mergeCell ref="E4:N4"/>
    <mergeCell ref="O4:T4"/>
    <mergeCell ref="U4:W4"/>
    <mergeCell ref="A6:D6"/>
    <mergeCell ref="E6:N6"/>
    <mergeCell ref="O6:T6"/>
    <mergeCell ref="U6:W6"/>
    <mergeCell ref="C7:M7"/>
    <mergeCell ref="N7:T7"/>
    <mergeCell ref="U7:W7"/>
    <mergeCell ref="A7:A11"/>
    <mergeCell ref="C8:M8"/>
    <mergeCell ref="N8:T8"/>
  </mergeCells>
  <phoneticPr fontId="16" type="noConversion"/>
  <pageMargins left="0.25" right="0.25" top="0.75" bottom="0.75" header="0.3" footer="0.3"/>
  <pageSetup paperSize="9" fitToHeight="0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W37"/>
  <sheetViews>
    <sheetView tabSelected="1" workbookViewId="0">
      <selection activeCell="O6" sqref="O6:T6"/>
    </sheetView>
  </sheetViews>
  <sheetFormatPr defaultColWidth="10.33203125" defaultRowHeight="15.6" customHeight="1" x14ac:dyDescent="0.25"/>
  <cols>
    <col min="1" max="1" width="3.88671875" style="9" customWidth="1"/>
    <col min="2" max="2" width="3" style="9" customWidth="1"/>
    <col min="3" max="4" width="4.109375" style="9" customWidth="1"/>
    <col min="5" max="6" width="5.33203125" style="9" customWidth="1"/>
    <col min="7" max="7" width="11" style="9" customWidth="1"/>
    <col min="8" max="10" width="3" style="9" customWidth="1"/>
    <col min="11" max="20" width="3.33203125" style="9" customWidth="1"/>
    <col min="21" max="22" width="4.109375" style="9" customWidth="1"/>
    <col min="23" max="23" width="4.88671875" style="9" customWidth="1"/>
    <col min="24" max="16384" width="10.33203125" style="9"/>
  </cols>
  <sheetData>
    <row r="1" spans="1:23" ht="27.9" customHeight="1" x14ac:dyDescent="0.25">
      <c r="A1" s="67" t="s">
        <v>170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</row>
    <row r="2" spans="1:23" ht="18" customHeight="1" x14ac:dyDescent="0.25">
      <c r="A2" s="66" t="s">
        <v>53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</row>
    <row r="3" spans="1:23" ht="30" customHeight="1" x14ac:dyDescent="0.25">
      <c r="A3" s="22" t="s">
        <v>2</v>
      </c>
      <c r="B3" s="22"/>
      <c r="C3" s="22"/>
      <c r="D3" s="22"/>
      <c r="E3" s="68" t="s">
        <v>3</v>
      </c>
      <c r="F3" s="68"/>
      <c r="G3" s="68"/>
      <c r="H3" s="68"/>
      <c r="I3" s="68"/>
      <c r="J3" s="68"/>
      <c r="K3" s="68"/>
      <c r="L3" s="68"/>
      <c r="M3" s="68"/>
      <c r="N3" s="68"/>
      <c r="O3" s="23" t="s">
        <v>4</v>
      </c>
      <c r="P3" s="23"/>
      <c r="Q3" s="23"/>
      <c r="R3" s="23"/>
      <c r="S3" s="23"/>
      <c r="T3" s="23"/>
      <c r="U3" s="68" t="s">
        <v>171</v>
      </c>
      <c r="V3" s="68"/>
      <c r="W3" s="68"/>
    </row>
    <row r="4" spans="1:23" ht="26.1" customHeight="1" x14ac:dyDescent="0.25">
      <c r="A4" s="23" t="s">
        <v>6</v>
      </c>
      <c r="B4" s="23"/>
      <c r="C4" s="23"/>
      <c r="D4" s="23"/>
      <c r="E4" s="22" t="s">
        <v>172</v>
      </c>
      <c r="F4" s="22"/>
      <c r="G4" s="22"/>
      <c r="H4" s="22"/>
      <c r="I4" s="22"/>
      <c r="J4" s="22"/>
      <c r="K4" s="22"/>
      <c r="L4" s="22"/>
      <c r="M4" s="22"/>
      <c r="N4" s="22"/>
      <c r="O4" s="23" t="s">
        <v>8</v>
      </c>
      <c r="P4" s="23"/>
      <c r="Q4" s="23"/>
      <c r="R4" s="23"/>
      <c r="S4" s="23"/>
      <c r="T4" s="23"/>
      <c r="U4" s="22" t="s">
        <v>9</v>
      </c>
      <c r="V4" s="22"/>
      <c r="W4" s="22"/>
    </row>
    <row r="5" spans="1:23" ht="26.1" customHeight="1" x14ac:dyDescent="0.25">
      <c r="A5" s="23" t="s">
        <v>339</v>
      </c>
      <c r="B5" s="23"/>
      <c r="C5" s="23"/>
      <c r="D5" s="23"/>
      <c r="E5" s="22" t="s">
        <v>340</v>
      </c>
      <c r="F5" s="22"/>
      <c r="G5" s="22"/>
      <c r="H5" s="22"/>
      <c r="I5" s="22"/>
      <c r="J5" s="22"/>
      <c r="K5" s="22"/>
      <c r="L5" s="22"/>
      <c r="M5" s="22"/>
      <c r="N5" s="22"/>
      <c r="O5" s="23" t="s">
        <v>342</v>
      </c>
      <c r="P5" s="23"/>
      <c r="Q5" s="23"/>
      <c r="R5" s="23"/>
      <c r="S5" s="23"/>
      <c r="T5" s="23"/>
      <c r="U5" s="22" t="s">
        <v>341</v>
      </c>
      <c r="V5" s="22"/>
      <c r="W5" s="22"/>
    </row>
    <row r="6" spans="1:23" ht="20.100000000000001" customHeight="1" x14ac:dyDescent="0.25">
      <c r="A6" s="24" t="s">
        <v>330</v>
      </c>
      <c r="B6" s="24"/>
      <c r="C6" s="24"/>
      <c r="D6" s="24" t="s">
        <v>12</v>
      </c>
      <c r="E6" s="57" t="s">
        <v>333</v>
      </c>
      <c r="F6" s="57" t="s">
        <v>13</v>
      </c>
      <c r="G6" s="57" t="s">
        <v>14</v>
      </c>
      <c r="H6" s="57"/>
      <c r="I6" s="57"/>
      <c r="J6" s="57"/>
      <c r="K6" s="57"/>
      <c r="L6" s="57"/>
      <c r="M6" s="57"/>
      <c r="N6" s="57"/>
      <c r="O6" s="62" t="s">
        <v>11</v>
      </c>
      <c r="P6" s="24"/>
      <c r="Q6" s="24"/>
      <c r="R6" s="24"/>
      <c r="S6" s="24"/>
      <c r="T6" s="24"/>
      <c r="U6" s="24" t="s">
        <v>332</v>
      </c>
      <c r="V6" s="24"/>
      <c r="W6" s="24"/>
    </row>
    <row r="7" spans="1:23" ht="20.100000000000001" customHeight="1" x14ac:dyDescent="0.25">
      <c r="A7" s="23" t="s">
        <v>56</v>
      </c>
      <c r="B7" s="23"/>
      <c r="C7" s="23"/>
      <c r="D7" s="23"/>
      <c r="E7" s="23"/>
      <c r="F7" s="23"/>
      <c r="G7" s="22" t="s">
        <v>18</v>
      </c>
      <c r="H7" s="22"/>
      <c r="I7" s="22"/>
      <c r="J7" s="22"/>
      <c r="K7" s="22"/>
      <c r="L7" s="22"/>
      <c r="M7" s="22"/>
      <c r="N7" s="22"/>
      <c r="O7" s="26"/>
      <c r="P7" s="22"/>
      <c r="Q7" s="28"/>
      <c r="R7" s="26"/>
      <c r="S7" s="26"/>
      <c r="T7" s="26"/>
      <c r="U7" s="26"/>
      <c r="V7" s="22"/>
      <c r="W7" s="22"/>
    </row>
    <row r="8" spans="1:23" ht="24" customHeight="1" x14ac:dyDescent="0.25">
      <c r="A8" s="49" t="s">
        <v>17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29" t="s">
        <v>19</v>
      </c>
      <c r="P8" s="30"/>
      <c r="Q8" s="69"/>
      <c r="R8" s="29"/>
      <c r="S8" s="29"/>
      <c r="T8" s="29"/>
      <c r="U8" s="59" t="s">
        <v>20</v>
      </c>
      <c r="V8" s="49"/>
      <c r="W8" s="49"/>
    </row>
    <row r="9" spans="1:23" ht="15" customHeight="1" x14ac:dyDescent="0.25">
      <c r="A9" s="71" t="s">
        <v>15</v>
      </c>
      <c r="B9" s="8">
        <v>1</v>
      </c>
      <c r="C9" s="49" t="s">
        <v>58</v>
      </c>
      <c r="D9" s="49"/>
      <c r="E9" s="49" t="s">
        <v>59</v>
      </c>
      <c r="F9" s="49"/>
      <c r="G9" s="49"/>
      <c r="H9" s="49"/>
      <c r="I9" s="49"/>
      <c r="J9" s="49"/>
      <c r="K9" s="49"/>
      <c r="L9" s="49"/>
      <c r="M9" s="49"/>
      <c r="N9" s="70"/>
      <c r="O9" s="23" t="s">
        <v>24</v>
      </c>
      <c r="P9" s="23"/>
      <c r="Q9" s="23"/>
      <c r="R9" s="23"/>
      <c r="S9" s="23"/>
      <c r="T9" s="23"/>
      <c r="U9" s="52"/>
      <c r="V9" s="52"/>
      <c r="W9" s="52"/>
    </row>
    <row r="10" spans="1:23" ht="26.1" customHeight="1" x14ac:dyDescent="0.25">
      <c r="A10" s="64"/>
      <c r="B10" s="8">
        <v>2</v>
      </c>
      <c r="C10" s="22" t="s">
        <v>63</v>
      </c>
      <c r="D10" s="22"/>
      <c r="E10" s="57" t="s">
        <v>173</v>
      </c>
      <c r="F10" s="57"/>
      <c r="G10" s="57"/>
      <c r="H10" s="57"/>
      <c r="I10" s="57"/>
      <c r="J10" s="57"/>
      <c r="K10" s="57"/>
      <c r="L10" s="57"/>
      <c r="M10" s="57"/>
      <c r="N10" s="57"/>
      <c r="O10" s="51" t="s">
        <v>24</v>
      </c>
      <c r="P10" s="51"/>
      <c r="Q10" s="51"/>
      <c r="R10" s="51"/>
      <c r="S10" s="51"/>
      <c r="T10" s="51"/>
      <c r="U10" s="52"/>
      <c r="V10" s="52"/>
      <c r="W10" s="52"/>
    </row>
    <row r="11" spans="1:23" ht="15" customHeight="1" x14ac:dyDescent="0.25">
      <c r="A11" s="64"/>
      <c r="B11" s="51">
        <v>3</v>
      </c>
      <c r="C11" s="22" t="s">
        <v>174</v>
      </c>
      <c r="D11" s="22"/>
      <c r="E11" s="57" t="s">
        <v>175</v>
      </c>
      <c r="F11" s="57"/>
      <c r="G11" s="57"/>
      <c r="H11" s="57"/>
      <c r="I11" s="57"/>
      <c r="J11" s="57"/>
      <c r="K11" s="57"/>
      <c r="L11" s="57"/>
      <c r="M11" s="57"/>
      <c r="N11" s="32"/>
      <c r="O11" s="51" t="s">
        <v>115</v>
      </c>
      <c r="P11" s="51"/>
      <c r="Q11" s="51"/>
      <c r="R11" s="51"/>
      <c r="S11" s="51"/>
      <c r="T11" s="51"/>
      <c r="U11" s="52"/>
      <c r="V11" s="52"/>
      <c r="W11" s="52"/>
    </row>
    <row r="12" spans="1:23" ht="15" customHeight="1" x14ac:dyDescent="0.25">
      <c r="A12" s="64"/>
      <c r="B12" s="51"/>
      <c r="C12" s="22"/>
      <c r="D12" s="22"/>
      <c r="E12" s="22" t="s">
        <v>176</v>
      </c>
      <c r="F12" s="22"/>
      <c r="G12" s="22"/>
      <c r="H12" s="26"/>
      <c r="I12" s="26"/>
      <c r="J12" s="26" t="s">
        <v>177</v>
      </c>
      <c r="K12" s="26"/>
      <c r="L12" s="26"/>
      <c r="M12" s="26"/>
      <c r="N12" s="26"/>
      <c r="O12" s="51" t="s">
        <v>115</v>
      </c>
      <c r="P12" s="51"/>
      <c r="Q12" s="51"/>
      <c r="R12" s="51"/>
      <c r="S12" s="51"/>
      <c r="T12" s="51"/>
      <c r="U12" s="52"/>
      <c r="V12" s="23"/>
      <c r="W12" s="23"/>
    </row>
    <row r="13" spans="1:23" ht="15" customHeight="1" x14ac:dyDescent="0.25">
      <c r="A13" s="64"/>
      <c r="B13" s="51"/>
      <c r="C13" s="22"/>
      <c r="D13" s="22"/>
      <c r="E13" s="22" t="s">
        <v>178</v>
      </c>
      <c r="F13" s="22"/>
      <c r="G13" s="22"/>
      <c r="H13" s="26"/>
      <c r="I13" s="26"/>
      <c r="J13" s="26" t="s">
        <v>179</v>
      </c>
      <c r="K13" s="26"/>
      <c r="L13" s="26"/>
      <c r="M13" s="26"/>
      <c r="N13" s="26"/>
      <c r="O13" s="51" t="s">
        <v>115</v>
      </c>
      <c r="P13" s="51"/>
      <c r="Q13" s="51"/>
      <c r="R13" s="51"/>
      <c r="S13" s="51"/>
      <c r="T13" s="51"/>
      <c r="U13" s="52"/>
      <c r="V13" s="23"/>
      <c r="W13" s="23"/>
    </row>
    <row r="14" spans="1:23" ht="35.1" customHeight="1" x14ac:dyDescent="0.25">
      <c r="A14" s="64"/>
      <c r="B14" s="51"/>
      <c r="C14" s="22"/>
      <c r="D14" s="22"/>
      <c r="E14" s="49" t="s">
        <v>180</v>
      </c>
      <c r="F14" s="49"/>
      <c r="G14" s="49"/>
      <c r="H14" s="49" t="s">
        <v>181</v>
      </c>
      <c r="I14" s="49"/>
      <c r="J14" s="49"/>
      <c r="K14" s="49"/>
      <c r="L14" s="49"/>
      <c r="M14" s="49"/>
      <c r="N14" s="49"/>
      <c r="O14" s="51" t="s">
        <v>115</v>
      </c>
      <c r="P14" s="51"/>
      <c r="Q14" s="51"/>
      <c r="R14" s="51"/>
      <c r="S14" s="51"/>
      <c r="T14" s="51"/>
      <c r="U14" s="72"/>
      <c r="V14" s="72"/>
      <c r="W14" s="72"/>
    </row>
    <row r="15" spans="1:23" ht="15" customHeight="1" x14ac:dyDescent="0.25">
      <c r="A15" s="46" t="s">
        <v>31</v>
      </c>
      <c r="B15" s="2">
        <v>1</v>
      </c>
      <c r="C15" s="23" t="s">
        <v>182</v>
      </c>
      <c r="D15" s="23"/>
      <c r="E15" s="23"/>
      <c r="F15" s="23"/>
      <c r="G15" s="23"/>
      <c r="H15" s="23" t="s">
        <v>183</v>
      </c>
      <c r="I15" s="23"/>
      <c r="J15" s="23"/>
      <c r="K15" s="23"/>
      <c r="L15" s="23"/>
      <c r="M15" s="23"/>
      <c r="N15" s="23"/>
      <c r="O15" s="51" t="s">
        <v>24</v>
      </c>
      <c r="P15" s="51"/>
      <c r="Q15" s="51"/>
      <c r="R15" s="51"/>
      <c r="S15" s="51"/>
      <c r="T15" s="51"/>
      <c r="U15" s="23" t="s">
        <v>35</v>
      </c>
      <c r="V15" s="23"/>
      <c r="W15" s="23"/>
    </row>
    <row r="16" spans="1:23" ht="15" customHeight="1" x14ac:dyDescent="0.25">
      <c r="A16" s="46"/>
      <c r="B16" s="2">
        <v>2</v>
      </c>
      <c r="C16" s="47" t="s">
        <v>184</v>
      </c>
      <c r="D16" s="23"/>
      <c r="E16" s="23"/>
      <c r="F16" s="23"/>
      <c r="G16" s="23"/>
      <c r="H16" s="23" t="s">
        <v>185</v>
      </c>
      <c r="I16" s="23"/>
      <c r="J16" s="23"/>
      <c r="K16" s="23"/>
      <c r="L16" s="23"/>
      <c r="M16" s="23"/>
      <c r="N16" s="23"/>
      <c r="O16" s="51" t="s">
        <v>24</v>
      </c>
      <c r="P16" s="51"/>
      <c r="Q16" s="51"/>
      <c r="R16" s="51"/>
      <c r="S16" s="51"/>
      <c r="T16" s="51"/>
      <c r="U16" s="23"/>
      <c r="V16" s="23"/>
      <c r="W16" s="23"/>
    </row>
    <row r="17" spans="1:23" ht="57.9" customHeight="1" x14ac:dyDescent="0.25">
      <c r="A17" s="46"/>
      <c r="B17" s="2">
        <v>3</v>
      </c>
      <c r="C17" s="31" t="s">
        <v>78</v>
      </c>
      <c r="D17" s="22"/>
      <c r="E17" s="22" t="s">
        <v>186</v>
      </c>
      <c r="F17" s="22"/>
      <c r="G17" s="22"/>
      <c r="H17" s="22"/>
      <c r="I17" s="22"/>
      <c r="J17" s="22"/>
      <c r="K17" s="22"/>
      <c r="L17" s="22"/>
      <c r="M17" s="22"/>
      <c r="N17" s="22"/>
      <c r="O17" s="51" t="s">
        <v>24</v>
      </c>
      <c r="P17" s="51"/>
      <c r="Q17" s="51"/>
      <c r="R17" s="51"/>
      <c r="S17" s="51"/>
      <c r="T17" s="51"/>
      <c r="U17" s="23"/>
      <c r="V17" s="23"/>
      <c r="W17" s="23"/>
    </row>
    <row r="18" spans="1:23" ht="15" customHeight="1" x14ac:dyDescent="0.25">
      <c r="A18" s="46"/>
      <c r="B18" s="23">
        <v>4</v>
      </c>
      <c r="C18" s="47" t="s">
        <v>187</v>
      </c>
      <c r="D18" s="23"/>
      <c r="E18" s="23" t="s">
        <v>188</v>
      </c>
      <c r="F18" s="23"/>
      <c r="G18" s="23"/>
      <c r="H18" s="23"/>
      <c r="I18" s="23"/>
      <c r="J18" s="23"/>
      <c r="K18" s="23"/>
      <c r="L18" s="23"/>
      <c r="M18" s="23"/>
      <c r="N18" s="23"/>
      <c r="O18" s="51" t="s">
        <v>24</v>
      </c>
      <c r="P18" s="51"/>
      <c r="Q18" s="51"/>
      <c r="R18" s="51"/>
      <c r="S18" s="51"/>
      <c r="T18" s="51"/>
      <c r="U18" s="23"/>
      <c r="V18" s="23"/>
      <c r="W18" s="23"/>
    </row>
    <row r="19" spans="1:23" ht="15" customHeight="1" x14ac:dyDescent="0.25">
      <c r="A19" s="46"/>
      <c r="B19" s="48"/>
      <c r="C19" s="47"/>
      <c r="D19" s="23"/>
      <c r="E19" s="23" t="s">
        <v>189</v>
      </c>
      <c r="F19" s="23"/>
      <c r="G19" s="86"/>
      <c r="H19" s="23"/>
      <c r="I19" s="23"/>
      <c r="J19" s="23"/>
      <c r="K19" s="23"/>
      <c r="L19" s="23"/>
      <c r="M19" s="23"/>
      <c r="N19" s="23"/>
      <c r="O19" s="51" t="s">
        <v>24</v>
      </c>
      <c r="P19" s="51"/>
      <c r="Q19" s="51"/>
      <c r="R19" s="51"/>
      <c r="S19" s="51"/>
      <c r="T19" s="51"/>
      <c r="U19" s="23"/>
      <c r="V19" s="23"/>
      <c r="W19" s="23"/>
    </row>
    <row r="20" spans="1:23" ht="15" customHeight="1" x14ac:dyDescent="0.25">
      <c r="A20" s="46"/>
      <c r="B20" s="3">
        <v>5</v>
      </c>
      <c r="C20" s="3"/>
      <c r="D20" s="23" t="s">
        <v>109</v>
      </c>
      <c r="E20" s="51"/>
      <c r="F20" s="51"/>
      <c r="G20" s="51"/>
      <c r="H20" s="49" t="s">
        <v>190</v>
      </c>
      <c r="I20" s="49"/>
      <c r="J20" s="49"/>
      <c r="K20" s="51" t="s">
        <v>19</v>
      </c>
      <c r="L20" s="51"/>
      <c r="M20" s="51"/>
      <c r="N20" s="51"/>
      <c r="O20" s="23"/>
      <c r="P20" s="23"/>
      <c r="Q20" s="23"/>
      <c r="R20" s="23"/>
      <c r="S20" s="23"/>
      <c r="T20" s="47"/>
      <c r="U20" s="25"/>
      <c r="V20" s="23"/>
      <c r="W20" s="23"/>
    </row>
    <row r="21" spans="1:23" ht="15" customHeight="1" x14ac:dyDescent="0.25">
      <c r="A21" s="46"/>
      <c r="B21" s="22">
        <v>6</v>
      </c>
      <c r="C21" s="22">
        <v>1</v>
      </c>
      <c r="D21" s="57" t="s">
        <v>191</v>
      </c>
      <c r="E21" s="23" t="s">
        <v>192</v>
      </c>
      <c r="F21" s="23"/>
      <c r="G21" s="2" t="s">
        <v>193</v>
      </c>
      <c r="H21" s="23" t="s">
        <v>194</v>
      </c>
      <c r="I21" s="23"/>
      <c r="J21" s="23"/>
      <c r="K21" s="2">
        <v>0.2</v>
      </c>
      <c r="L21" s="2">
        <v>0.3</v>
      </c>
      <c r="M21" s="2">
        <v>0.3</v>
      </c>
      <c r="N21" s="2">
        <v>0.4</v>
      </c>
      <c r="O21" s="2">
        <v>0.2</v>
      </c>
      <c r="P21" s="2">
        <v>0.1</v>
      </c>
      <c r="Q21" s="2">
        <v>0.3</v>
      </c>
      <c r="R21" s="2">
        <v>0.2</v>
      </c>
      <c r="S21" s="2">
        <v>0.4</v>
      </c>
      <c r="T21" s="2">
        <v>0.3</v>
      </c>
      <c r="U21" s="23"/>
      <c r="V21" s="23"/>
      <c r="W21" s="23"/>
    </row>
    <row r="22" spans="1:23" ht="15" customHeight="1" x14ac:dyDescent="0.25">
      <c r="A22" s="46"/>
      <c r="B22" s="22"/>
      <c r="C22" s="22"/>
      <c r="D22" s="22"/>
      <c r="E22" s="23" t="s">
        <v>195</v>
      </c>
      <c r="F22" s="23" t="s">
        <v>50</v>
      </c>
      <c r="G22" s="2" t="s">
        <v>51</v>
      </c>
      <c r="H22" s="23" t="s">
        <v>196</v>
      </c>
      <c r="I22" s="23"/>
      <c r="J22" s="23"/>
      <c r="K22" s="2">
        <f ca="1">RANDBETWEEN(0,2)</f>
        <v>1</v>
      </c>
      <c r="L22" s="2">
        <f t="shared" ref="L22:T22" ca="1" si="0">RANDBETWEEN(0,2)</f>
        <v>0</v>
      </c>
      <c r="M22" s="2">
        <f t="shared" ca="1" si="0"/>
        <v>2</v>
      </c>
      <c r="N22" s="2">
        <f t="shared" ca="1" si="0"/>
        <v>0</v>
      </c>
      <c r="O22" s="2">
        <f t="shared" ca="1" si="0"/>
        <v>1</v>
      </c>
      <c r="P22" s="2">
        <f t="shared" ca="1" si="0"/>
        <v>0</v>
      </c>
      <c r="Q22" s="2">
        <f t="shared" ca="1" si="0"/>
        <v>0</v>
      </c>
      <c r="R22" s="2">
        <f t="shared" ca="1" si="0"/>
        <v>0</v>
      </c>
      <c r="S22" s="2">
        <f t="shared" ca="1" si="0"/>
        <v>1</v>
      </c>
      <c r="T22" s="2">
        <f t="shared" ca="1" si="0"/>
        <v>0</v>
      </c>
      <c r="U22" s="23"/>
      <c r="V22" s="23"/>
      <c r="W22" s="23"/>
    </row>
    <row r="23" spans="1:23" ht="15" customHeight="1" x14ac:dyDescent="0.25">
      <c r="A23" s="46"/>
      <c r="B23" s="22"/>
      <c r="C23" s="22"/>
      <c r="D23" s="22"/>
      <c r="E23" s="23" t="s">
        <v>197</v>
      </c>
      <c r="F23" s="23"/>
      <c r="G23" s="2" t="s">
        <v>198</v>
      </c>
      <c r="H23" s="23" t="s">
        <v>196</v>
      </c>
      <c r="I23" s="23"/>
      <c r="J23" s="23"/>
      <c r="K23" s="2">
        <f ca="1">RANDBETWEEN(0,3)</f>
        <v>0</v>
      </c>
      <c r="L23" s="2">
        <f t="shared" ref="L23:T23" ca="1" si="1">RANDBETWEEN(0,3)</f>
        <v>0</v>
      </c>
      <c r="M23" s="2">
        <f t="shared" ca="1" si="1"/>
        <v>3</v>
      </c>
      <c r="N23" s="2">
        <f t="shared" ca="1" si="1"/>
        <v>3</v>
      </c>
      <c r="O23" s="2">
        <f t="shared" ca="1" si="1"/>
        <v>1</v>
      </c>
      <c r="P23" s="2">
        <f t="shared" ca="1" si="1"/>
        <v>2</v>
      </c>
      <c r="Q23" s="2">
        <f t="shared" ca="1" si="1"/>
        <v>3</v>
      </c>
      <c r="R23" s="2">
        <f t="shared" ca="1" si="1"/>
        <v>0</v>
      </c>
      <c r="S23" s="2">
        <f t="shared" ca="1" si="1"/>
        <v>1</v>
      </c>
      <c r="T23" s="2">
        <f t="shared" ca="1" si="1"/>
        <v>0</v>
      </c>
      <c r="U23" s="23"/>
      <c r="V23" s="23"/>
      <c r="W23" s="23"/>
    </row>
    <row r="24" spans="1:23" ht="15" customHeight="1" x14ac:dyDescent="0.25">
      <c r="A24" s="46"/>
      <c r="B24" s="22"/>
      <c r="C24" s="22">
        <v>2</v>
      </c>
      <c r="D24" s="85" t="s">
        <v>199</v>
      </c>
      <c r="E24" s="52" t="s">
        <v>200</v>
      </c>
      <c r="F24" s="23"/>
      <c r="G24" s="2" t="s">
        <v>193</v>
      </c>
      <c r="H24" s="23" t="s">
        <v>201</v>
      </c>
      <c r="I24" s="23"/>
      <c r="J24" s="23"/>
      <c r="K24" s="2">
        <v>0.3</v>
      </c>
      <c r="L24" s="2">
        <v>0.3</v>
      </c>
      <c r="M24" s="2">
        <v>0.2</v>
      </c>
      <c r="N24" s="2">
        <v>0.4</v>
      </c>
      <c r="O24" s="2">
        <v>0.3</v>
      </c>
      <c r="P24" s="2">
        <v>0.2</v>
      </c>
      <c r="Q24" s="2">
        <v>0.2</v>
      </c>
      <c r="R24" s="2">
        <v>0.4</v>
      </c>
      <c r="S24" s="2">
        <v>0.3</v>
      </c>
      <c r="T24" s="2">
        <v>0.3</v>
      </c>
      <c r="U24" s="23"/>
      <c r="V24" s="23"/>
      <c r="W24" s="23"/>
    </row>
    <row r="25" spans="1:23" ht="15" customHeight="1" x14ac:dyDescent="0.25">
      <c r="A25" s="46"/>
      <c r="B25" s="22"/>
      <c r="C25" s="22"/>
      <c r="D25" s="85"/>
      <c r="E25" s="52" t="s">
        <v>202</v>
      </c>
      <c r="F25" s="52"/>
      <c r="G25" s="10" t="s">
        <v>203</v>
      </c>
      <c r="H25" s="23" t="s">
        <v>204</v>
      </c>
      <c r="I25" s="23"/>
      <c r="J25" s="23"/>
      <c r="K25" s="2">
        <f ca="1">RANDBETWEEN(0,1)</f>
        <v>1</v>
      </c>
      <c r="L25" s="2">
        <f t="shared" ref="L25:T25" ca="1" si="2">RANDBETWEEN(0,1)</f>
        <v>0</v>
      </c>
      <c r="M25" s="2">
        <f t="shared" ca="1" si="2"/>
        <v>1</v>
      </c>
      <c r="N25" s="2">
        <f t="shared" ca="1" si="2"/>
        <v>0</v>
      </c>
      <c r="O25" s="2">
        <f t="shared" ca="1" si="2"/>
        <v>0</v>
      </c>
      <c r="P25" s="2">
        <f t="shared" ca="1" si="2"/>
        <v>0</v>
      </c>
      <c r="Q25" s="2">
        <f t="shared" ca="1" si="2"/>
        <v>0</v>
      </c>
      <c r="R25" s="2">
        <f t="shared" ca="1" si="2"/>
        <v>1</v>
      </c>
      <c r="S25" s="2">
        <f t="shared" ca="1" si="2"/>
        <v>0</v>
      </c>
      <c r="T25" s="2">
        <f t="shared" ca="1" si="2"/>
        <v>1</v>
      </c>
      <c r="U25" s="23"/>
      <c r="V25" s="23"/>
      <c r="W25" s="23"/>
    </row>
    <row r="26" spans="1:23" ht="15" customHeight="1" x14ac:dyDescent="0.25">
      <c r="A26" s="46"/>
      <c r="B26" s="22"/>
      <c r="C26" s="22"/>
      <c r="D26" s="85"/>
      <c r="E26" s="52" t="s">
        <v>205</v>
      </c>
      <c r="F26" s="52"/>
      <c r="G26" s="2" t="s">
        <v>206</v>
      </c>
      <c r="H26" s="23" t="s">
        <v>194</v>
      </c>
      <c r="I26" s="23"/>
      <c r="J26" s="23"/>
      <c r="K26" s="2">
        <v>0.5</v>
      </c>
      <c r="L26" s="2">
        <v>0.5</v>
      </c>
      <c r="M26" s="2">
        <v>0.4</v>
      </c>
      <c r="N26" s="2">
        <v>0.6</v>
      </c>
      <c r="O26" s="2">
        <v>0.5</v>
      </c>
      <c r="P26" s="2">
        <v>0.5</v>
      </c>
      <c r="Q26" s="2">
        <v>0.4</v>
      </c>
      <c r="R26" s="2">
        <v>0.3</v>
      </c>
      <c r="S26" s="2">
        <v>0.4</v>
      </c>
      <c r="T26" s="2">
        <v>0.6</v>
      </c>
      <c r="U26" s="23"/>
      <c r="V26" s="23"/>
      <c r="W26" s="23"/>
    </row>
    <row r="27" spans="1:23" ht="15" customHeight="1" x14ac:dyDescent="0.25">
      <c r="A27" s="46"/>
      <c r="B27" s="22"/>
      <c r="C27" s="22"/>
      <c r="D27" s="85"/>
      <c r="E27" s="52"/>
      <c r="F27" s="52"/>
      <c r="G27" s="6" t="s">
        <v>207</v>
      </c>
      <c r="H27" s="23" t="s">
        <v>196</v>
      </c>
      <c r="I27" s="23"/>
      <c r="J27" s="23"/>
      <c r="K27" s="2">
        <f ca="1">RANDBETWEEN(0,2)</f>
        <v>2</v>
      </c>
      <c r="L27" s="2">
        <f t="shared" ref="L27:T27" ca="1" si="3">RANDBETWEEN(0,2)</f>
        <v>0</v>
      </c>
      <c r="M27" s="2">
        <f t="shared" ca="1" si="3"/>
        <v>0</v>
      </c>
      <c r="N27" s="2">
        <f t="shared" ca="1" si="3"/>
        <v>1</v>
      </c>
      <c r="O27" s="2">
        <f t="shared" ca="1" si="3"/>
        <v>2</v>
      </c>
      <c r="P27" s="2">
        <f t="shared" ca="1" si="3"/>
        <v>0</v>
      </c>
      <c r="Q27" s="2">
        <f t="shared" ca="1" si="3"/>
        <v>0</v>
      </c>
      <c r="R27" s="2">
        <f t="shared" ca="1" si="3"/>
        <v>2</v>
      </c>
      <c r="S27" s="2">
        <f t="shared" ca="1" si="3"/>
        <v>0</v>
      </c>
      <c r="T27" s="2">
        <f t="shared" ca="1" si="3"/>
        <v>1</v>
      </c>
      <c r="U27" s="23"/>
      <c r="V27" s="23"/>
      <c r="W27" s="23"/>
    </row>
    <row r="28" spans="1:23" ht="15" customHeight="1" x14ac:dyDescent="0.25">
      <c r="A28" s="46"/>
      <c r="B28" s="22"/>
      <c r="C28" s="22"/>
      <c r="D28" s="85"/>
      <c r="E28" s="52" t="s">
        <v>208</v>
      </c>
      <c r="F28" s="23"/>
      <c r="G28" s="23"/>
      <c r="H28" s="23" t="s">
        <v>204</v>
      </c>
      <c r="I28" s="23"/>
      <c r="J28" s="23"/>
      <c r="K28" s="2">
        <f ca="1">RANDBETWEEN(0,1)</f>
        <v>1</v>
      </c>
      <c r="L28" s="2">
        <f t="shared" ref="L28:T28" ca="1" si="4">RANDBETWEEN(0,1)</f>
        <v>1</v>
      </c>
      <c r="M28" s="2">
        <f t="shared" ca="1" si="4"/>
        <v>0</v>
      </c>
      <c r="N28" s="2">
        <f t="shared" ca="1" si="4"/>
        <v>1</v>
      </c>
      <c r="O28" s="2">
        <f t="shared" ca="1" si="4"/>
        <v>0</v>
      </c>
      <c r="P28" s="2">
        <f t="shared" ca="1" si="4"/>
        <v>0</v>
      </c>
      <c r="Q28" s="2">
        <f t="shared" ca="1" si="4"/>
        <v>0</v>
      </c>
      <c r="R28" s="2">
        <f t="shared" ca="1" si="4"/>
        <v>0</v>
      </c>
      <c r="S28" s="2">
        <f t="shared" ca="1" si="4"/>
        <v>1</v>
      </c>
      <c r="T28" s="2">
        <f t="shared" ca="1" si="4"/>
        <v>1</v>
      </c>
      <c r="U28" s="23"/>
      <c r="V28" s="23"/>
      <c r="W28" s="23"/>
    </row>
    <row r="29" spans="1:23" ht="24.9" customHeight="1" x14ac:dyDescent="0.25">
      <c r="A29" s="21" t="s">
        <v>331</v>
      </c>
      <c r="B29" s="73"/>
      <c r="C29" s="73"/>
      <c r="D29" s="73"/>
      <c r="E29" s="20"/>
      <c r="F29" s="20"/>
      <c r="G29" s="54" t="s">
        <v>48</v>
      </c>
      <c r="H29" s="54"/>
      <c r="I29" s="54"/>
      <c r="J29" s="55"/>
      <c r="K29" s="55"/>
      <c r="L29" s="55"/>
      <c r="M29" s="55"/>
      <c r="N29" s="55"/>
      <c r="O29" s="54" t="s">
        <v>49</v>
      </c>
      <c r="P29" s="54"/>
      <c r="Q29" s="54"/>
      <c r="R29" s="54"/>
      <c r="S29" s="54"/>
      <c r="T29" s="54"/>
      <c r="U29" s="56"/>
      <c r="V29" s="56"/>
      <c r="W29" s="56"/>
    </row>
    <row r="30" spans="1:23" ht="12" customHeight="1" x14ac:dyDescent="0.25">
      <c r="A30" s="21"/>
      <c r="B30" s="20"/>
      <c r="C30" s="20"/>
      <c r="D30" s="20"/>
      <c r="E30" s="20"/>
      <c r="F30" s="20"/>
      <c r="G30" s="43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5"/>
    </row>
    <row r="31" spans="1:23" ht="12" customHeight="1" x14ac:dyDescent="0.25">
      <c r="A31" s="21"/>
      <c r="B31" s="20"/>
      <c r="C31" s="20"/>
      <c r="D31" s="20"/>
      <c r="E31" s="20"/>
      <c r="F31" s="20"/>
      <c r="G31" s="36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8"/>
    </row>
    <row r="32" spans="1:23" ht="12" customHeight="1" x14ac:dyDescent="0.25">
      <c r="A32" s="21"/>
      <c r="B32" s="20"/>
      <c r="C32" s="20"/>
      <c r="D32" s="20"/>
      <c r="E32" s="20"/>
      <c r="F32" s="20"/>
      <c r="G32" s="36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8"/>
    </row>
    <row r="33" spans="1:23" ht="12" customHeight="1" x14ac:dyDescent="0.25">
      <c r="A33" s="21"/>
      <c r="B33" s="20"/>
      <c r="C33" s="20"/>
      <c r="D33" s="20"/>
      <c r="E33" s="20"/>
      <c r="F33" s="20"/>
      <c r="G33" s="42" t="s">
        <v>335</v>
      </c>
      <c r="H33" s="14"/>
      <c r="I33" s="14"/>
      <c r="J33" s="14"/>
      <c r="K33" s="14"/>
      <c r="L33" s="14"/>
      <c r="M33" s="14"/>
      <c r="N33" s="14"/>
      <c r="O33" s="14" t="s">
        <v>336</v>
      </c>
      <c r="P33" s="15"/>
      <c r="Q33" s="15"/>
      <c r="R33" s="15"/>
      <c r="S33" s="15"/>
      <c r="T33" s="15"/>
      <c r="U33" s="15"/>
      <c r="V33" s="15"/>
      <c r="W33" s="16"/>
    </row>
    <row r="34" spans="1:23" ht="12" customHeight="1" x14ac:dyDescent="0.25">
      <c r="A34" s="21" t="s">
        <v>328</v>
      </c>
      <c r="B34" s="20"/>
      <c r="C34" s="20"/>
      <c r="D34" s="20"/>
      <c r="E34" s="20"/>
      <c r="F34" s="20"/>
      <c r="G34" s="33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5"/>
    </row>
    <row r="35" spans="1:23" ht="12" customHeight="1" x14ac:dyDescent="0.25">
      <c r="A35" s="21"/>
      <c r="B35" s="20"/>
      <c r="C35" s="20"/>
      <c r="D35" s="20"/>
      <c r="E35" s="20"/>
      <c r="F35" s="20"/>
      <c r="G35" s="36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8"/>
    </row>
    <row r="36" spans="1:23" ht="12" customHeight="1" x14ac:dyDescent="0.25">
      <c r="A36" s="21"/>
      <c r="B36" s="20"/>
      <c r="C36" s="20"/>
      <c r="D36" s="20"/>
      <c r="E36" s="20"/>
      <c r="F36" s="20"/>
      <c r="G36" s="39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1"/>
    </row>
    <row r="37" spans="1:23" ht="12" customHeight="1" x14ac:dyDescent="0.25">
      <c r="A37" s="21"/>
      <c r="B37" s="20"/>
      <c r="C37" s="20"/>
      <c r="D37" s="20"/>
      <c r="E37" s="20"/>
      <c r="F37" s="20"/>
      <c r="G37" s="17" t="s">
        <v>338</v>
      </c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4" t="s">
        <v>336</v>
      </c>
      <c r="S37" s="15"/>
      <c r="T37" s="15"/>
      <c r="U37" s="15"/>
      <c r="V37" s="15"/>
      <c r="W37" s="16"/>
    </row>
  </sheetData>
  <mergeCells count="100">
    <mergeCell ref="U5:W5"/>
    <mergeCell ref="A1:W1"/>
    <mergeCell ref="A2:W2"/>
    <mergeCell ref="A3:D3"/>
    <mergeCell ref="E3:N3"/>
    <mergeCell ref="O3:T3"/>
    <mergeCell ref="U3:W3"/>
    <mergeCell ref="A4:D4"/>
    <mergeCell ref="E4:N4"/>
    <mergeCell ref="O4:T4"/>
    <mergeCell ref="U4:W4"/>
    <mergeCell ref="A8:N8"/>
    <mergeCell ref="O8:T8"/>
    <mergeCell ref="U8:W8"/>
    <mergeCell ref="A6:D6"/>
    <mergeCell ref="E6:N6"/>
    <mergeCell ref="O6:T6"/>
    <mergeCell ref="U6:W6"/>
    <mergeCell ref="A7:F7"/>
    <mergeCell ref="G7:W7"/>
    <mergeCell ref="A5:D5"/>
    <mergeCell ref="E5:N5"/>
    <mergeCell ref="O5:T5"/>
    <mergeCell ref="E9:N9"/>
    <mergeCell ref="O9:T9"/>
    <mergeCell ref="U9:W14"/>
    <mergeCell ref="C10:D10"/>
    <mergeCell ref="E10:N10"/>
    <mergeCell ref="O10:T10"/>
    <mergeCell ref="E11:N11"/>
    <mergeCell ref="O11:T11"/>
    <mergeCell ref="E12:I12"/>
    <mergeCell ref="J12:N12"/>
    <mergeCell ref="O12:T12"/>
    <mergeCell ref="O16:T16"/>
    <mergeCell ref="E13:I13"/>
    <mergeCell ref="J13:N13"/>
    <mergeCell ref="O13:T13"/>
    <mergeCell ref="E14:G14"/>
    <mergeCell ref="H14:N14"/>
    <mergeCell ref="O14:T14"/>
    <mergeCell ref="C15:G15"/>
    <mergeCell ref="H15:N15"/>
    <mergeCell ref="O15:T15"/>
    <mergeCell ref="C16:G16"/>
    <mergeCell ref="H16:N16"/>
    <mergeCell ref="H22:J22"/>
    <mergeCell ref="C17:D17"/>
    <mergeCell ref="E17:N17"/>
    <mergeCell ref="D21:D23"/>
    <mergeCell ref="D20:G20"/>
    <mergeCell ref="H20:J20"/>
    <mergeCell ref="K20:T20"/>
    <mergeCell ref="E21:F21"/>
    <mergeCell ref="H21:J21"/>
    <mergeCell ref="O17:T17"/>
    <mergeCell ref="E18:N18"/>
    <mergeCell ref="O18:T18"/>
    <mergeCell ref="E19:N19"/>
    <mergeCell ref="O19:T19"/>
    <mergeCell ref="G32:W32"/>
    <mergeCell ref="G29:I29"/>
    <mergeCell ref="J29:N29"/>
    <mergeCell ref="H23:J23"/>
    <mergeCell ref="E24:F24"/>
    <mergeCell ref="H24:J24"/>
    <mergeCell ref="E25:F25"/>
    <mergeCell ref="H25:J25"/>
    <mergeCell ref="D24:D28"/>
    <mergeCell ref="E26:F27"/>
    <mergeCell ref="C11:D14"/>
    <mergeCell ref="A34:F37"/>
    <mergeCell ref="C18:D19"/>
    <mergeCell ref="A29:F33"/>
    <mergeCell ref="A9:A14"/>
    <mergeCell ref="A15:A28"/>
    <mergeCell ref="B11:B14"/>
    <mergeCell ref="B18:B19"/>
    <mergeCell ref="B21:B28"/>
    <mergeCell ref="C21:C23"/>
    <mergeCell ref="C24:C28"/>
    <mergeCell ref="E23:F23"/>
    <mergeCell ref="E22:F22"/>
    <mergeCell ref="C9:D9"/>
    <mergeCell ref="O33:W33"/>
    <mergeCell ref="G37:Q37"/>
    <mergeCell ref="R37:W37"/>
    <mergeCell ref="H26:J26"/>
    <mergeCell ref="H27:J27"/>
    <mergeCell ref="E28:G28"/>
    <mergeCell ref="H28:J28"/>
    <mergeCell ref="G33:N33"/>
    <mergeCell ref="G36:W36"/>
    <mergeCell ref="G34:W34"/>
    <mergeCell ref="U15:W28"/>
    <mergeCell ref="G35:W35"/>
    <mergeCell ref="O29:T29"/>
    <mergeCell ref="U29:W29"/>
    <mergeCell ref="G30:W30"/>
    <mergeCell ref="G31:W31"/>
  </mergeCells>
  <phoneticPr fontId="16" type="noConversion"/>
  <pageMargins left="0.25" right="0.25" top="0.75" bottom="0.75" header="0.3" footer="0.3"/>
  <pageSetup paperSize="9" fitToHeight="0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W30"/>
  <sheetViews>
    <sheetView tabSelected="1" workbookViewId="0">
      <selection activeCell="O6" sqref="O6:T6"/>
    </sheetView>
  </sheetViews>
  <sheetFormatPr defaultColWidth="10.33203125" defaultRowHeight="15.6" customHeight="1" x14ac:dyDescent="0.25"/>
  <cols>
    <col min="1" max="1" width="3.88671875" style="9" customWidth="1"/>
    <col min="2" max="2" width="4.33203125" style="9" customWidth="1"/>
    <col min="3" max="4" width="3.5546875" style="9" customWidth="1"/>
    <col min="5" max="5" width="9.44140625" style="9" customWidth="1"/>
    <col min="6" max="6" width="2.88671875" style="9" customWidth="1"/>
    <col min="7" max="7" width="8.6640625" style="9" customWidth="1"/>
    <col min="8" max="8" width="4" style="9" customWidth="1"/>
    <col min="9" max="9" width="3.6640625" style="9" customWidth="1"/>
    <col min="10" max="10" width="1" style="9" customWidth="1"/>
    <col min="11" max="20" width="3.33203125" style="9" customWidth="1"/>
    <col min="21" max="21" width="4" style="9" customWidth="1"/>
    <col min="22" max="22" width="2.33203125" style="9" customWidth="1"/>
    <col min="23" max="23" width="7.33203125" style="9" customWidth="1"/>
    <col min="24" max="16384" width="10.33203125" style="9"/>
  </cols>
  <sheetData>
    <row r="1" spans="1:23" ht="31.5" customHeight="1" x14ac:dyDescent="0.25">
      <c r="A1" s="67" t="s">
        <v>209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</row>
    <row r="2" spans="1:23" ht="21.6" customHeight="1" x14ac:dyDescent="0.25">
      <c r="A2" s="66" t="s">
        <v>1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</row>
    <row r="3" spans="1:23" ht="24" customHeight="1" x14ac:dyDescent="0.25">
      <c r="A3" s="22" t="s">
        <v>2</v>
      </c>
      <c r="B3" s="22"/>
      <c r="C3" s="22"/>
      <c r="D3" s="22"/>
      <c r="E3" s="22" t="s">
        <v>3</v>
      </c>
      <c r="F3" s="22"/>
      <c r="G3" s="22"/>
      <c r="H3" s="22"/>
      <c r="I3" s="22"/>
      <c r="J3" s="22"/>
      <c r="K3" s="22"/>
      <c r="L3" s="22"/>
      <c r="M3" s="22"/>
      <c r="N3" s="22"/>
      <c r="O3" s="23" t="s">
        <v>4</v>
      </c>
      <c r="P3" s="23"/>
      <c r="Q3" s="23"/>
      <c r="R3" s="23"/>
      <c r="S3" s="23"/>
      <c r="T3" s="23"/>
      <c r="U3" s="22" t="s">
        <v>210</v>
      </c>
      <c r="V3" s="22"/>
      <c r="W3" s="22"/>
    </row>
    <row r="4" spans="1:23" ht="22.5" customHeight="1" x14ac:dyDescent="0.25">
      <c r="A4" s="23" t="s">
        <v>6</v>
      </c>
      <c r="B4" s="23"/>
      <c r="C4" s="23"/>
      <c r="D4" s="23"/>
      <c r="E4" s="22" t="s">
        <v>211</v>
      </c>
      <c r="F4" s="22"/>
      <c r="G4" s="22"/>
      <c r="H4" s="22"/>
      <c r="I4" s="22"/>
      <c r="J4" s="22"/>
      <c r="K4" s="22"/>
      <c r="L4" s="22"/>
      <c r="M4" s="22"/>
      <c r="N4" s="22"/>
      <c r="O4" s="23" t="s">
        <v>8</v>
      </c>
      <c r="P4" s="23"/>
      <c r="Q4" s="23"/>
      <c r="R4" s="23"/>
      <c r="S4" s="23"/>
      <c r="T4" s="23"/>
      <c r="U4" s="22" t="s">
        <v>9</v>
      </c>
      <c r="V4" s="22"/>
      <c r="W4" s="22"/>
    </row>
    <row r="5" spans="1:23" ht="22.5" customHeight="1" x14ac:dyDescent="0.25">
      <c r="A5" s="23" t="s">
        <v>339</v>
      </c>
      <c r="B5" s="23"/>
      <c r="C5" s="23"/>
      <c r="D5" s="23"/>
      <c r="E5" s="22" t="s">
        <v>340</v>
      </c>
      <c r="F5" s="22"/>
      <c r="G5" s="22"/>
      <c r="H5" s="22"/>
      <c r="I5" s="22"/>
      <c r="J5" s="22"/>
      <c r="K5" s="22"/>
      <c r="L5" s="22"/>
      <c r="M5" s="22"/>
      <c r="N5" s="22"/>
      <c r="O5" s="23" t="s">
        <v>342</v>
      </c>
      <c r="P5" s="23"/>
      <c r="Q5" s="23"/>
      <c r="R5" s="23"/>
      <c r="S5" s="23"/>
      <c r="T5" s="23"/>
      <c r="U5" s="22" t="s">
        <v>341</v>
      </c>
      <c r="V5" s="22"/>
      <c r="W5" s="22"/>
    </row>
    <row r="6" spans="1:23" ht="22.5" customHeight="1" x14ac:dyDescent="0.25">
      <c r="A6" s="24" t="s">
        <v>330</v>
      </c>
      <c r="B6" s="24"/>
      <c r="C6" s="24"/>
      <c r="D6" s="24" t="s">
        <v>12</v>
      </c>
      <c r="E6" s="22" t="s">
        <v>333</v>
      </c>
      <c r="F6" s="22" t="s">
        <v>13</v>
      </c>
      <c r="G6" s="22" t="s">
        <v>14</v>
      </c>
      <c r="H6" s="22"/>
      <c r="I6" s="22"/>
      <c r="J6" s="22"/>
      <c r="K6" s="22"/>
      <c r="L6" s="22"/>
      <c r="M6" s="22"/>
      <c r="N6" s="22"/>
      <c r="O6" s="62" t="s">
        <v>11</v>
      </c>
      <c r="P6" s="24"/>
      <c r="Q6" s="24"/>
      <c r="R6" s="24"/>
      <c r="S6" s="24"/>
      <c r="T6" s="24"/>
      <c r="U6" s="23" t="s">
        <v>332</v>
      </c>
      <c r="V6" s="23"/>
      <c r="W6" s="23"/>
    </row>
    <row r="7" spans="1:23" ht="22.5" customHeight="1" x14ac:dyDescent="0.25">
      <c r="A7" s="23" t="s">
        <v>56</v>
      </c>
      <c r="B7" s="23"/>
      <c r="C7" s="87"/>
      <c r="D7" s="23"/>
      <c r="E7" s="23"/>
      <c r="F7" s="23"/>
      <c r="G7" s="22" t="s">
        <v>18</v>
      </c>
      <c r="H7" s="22"/>
      <c r="I7" s="22"/>
      <c r="J7" s="22"/>
      <c r="K7" s="22"/>
      <c r="L7" s="22"/>
      <c r="M7" s="22"/>
      <c r="N7" s="26"/>
      <c r="O7" s="26"/>
      <c r="P7" s="22"/>
      <c r="Q7" s="22"/>
      <c r="R7" s="22"/>
      <c r="S7" s="22"/>
      <c r="T7" s="22"/>
      <c r="U7" s="22"/>
      <c r="V7" s="22"/>
      <c r="W7" s="22"/>
    </row>
    <row r="8" spans="1:23" ht="24" customHeight="1" x14ac:dyDescent="0.25">
      <c r="A8" s="51" t="s">
        <v>17</v>
      </c>
      <c r="B8" s="51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8"/>
      <c r="O8" s="88" t="s">
        <v>19</v>
      </c>
      <c r="P8" s="88"/>
      <c r="Q8" s="88"/>
      <c r="R8" s="88"/>
      <c r="S8" s="88"/>
      <c r="T8" s="88"/>
      <c r="U8" s="49" t="s">
        <v>20</v>
      </c>
      <c r="V8" s="49"/>
      <c r="W8" s="49"/>
    </row>
    <row r="9" spans="1:23" ht="56.1" customHeight="1" x14ac:dyDescent="0.25">
      <c r="A9" s="11" t="s">
        <v>15</v>
      </c>
      <c r="B9" s="8">
        <v>1</v>
      </c>
      <c r="C9" s="22" t="s">
        <v>212</v>
      </c>
      <c r="D9" s="22"/>
      <c r="E9" s="22"/>
      <c r="F9" s="22"/>
      <c r="G9" s="22" t="s">
        <v>213</v>
      </c>
      <c r="H9" s="22"/>
      <c r="I9" s="22"/>
      <c r="J9" s="22"/>
      <c r="K9" s="22"/>
      <c r="L9" s="22"/>
      <c r="M9" s="22"/>
      <c r="N9" s="22"/>
      <c r="O9" s="22" t="s">
        <v>214</v>
      </c>
      <c r="P9" s="22"/>
      <c r="Q9" s="22"/>
      <c r="R9" s="22"/>
      <c r="S9" s="22"/>
      <c r="T9" s="22"/>
      <c r="U9" s="52"/>
      <c r="V9" s="23"/>
      <c r="W9" s="23"/>
    </row>
    <row r="10" spans="1:23" ht="35.1" customHeight="1" x14ac:dyDescent="0.25">
      <c r="A10" s="46" t="s">
        <v>31</v>
      </c>
      <c r="B10" s="2">
        <v>1</v>
      </c>
      <c r="C10" s="22" t="s">
        <v>215</v>
      </c>
      <c r="D10" s="22"/>
      <c r="E10" s="22"/>
      <c r="F10" s="22"/>
      <c r="G10" s="22" t="s">
        <v>216</v>
      </c>
      <c r="H10" s="22"/>
      <c r="I10" s="22"/>
      <c r="J10" s="22"/>
      <c r="K10" s="22"/>
      <c r="L10" s="22"/>
      <c r="M10" s="22"/>
      <c r="N10" s="22"/>
      <c r="O10" s="22" t="s">
        <v>214</v>
      </c>
      <c r="P10" s="22"/>
      <c r="Q10" s="22"/>
      <c r="R10" s="22"/>
      <c r="S10" s="22"/>
      <c r="T10" s="22"/>
      <c r="U10" s="23"/>
      <c r="V10" s="52"/>
      <c r="W10" s="52"/>
    </row>
    <row r="11" spans="1:23" ht="24.9" customHeight="1" x14ac:dyDescent="0.25">
      <c r="A11" s="46"/>
      <c r="B11" s="23">
        <v>2</v>
      </c>
      <c r="C11" s="22" t="s">
        <v>217</v>
      </c>
      <c r="D11" s="22"/>
      <c r="E11" s="22" t="s">
        <v>218</v>
      </c>
      <c r="F11" s="22"/>
      <c r="G11" s="22"/>
      <c r="H11" s="22"/>
      <c r="I11" s="22"/>
      <c r="J11" s="22"/>
      <c r="K11" s="22"/>
      <c r="L11" s="22"/>
      <c r="M11" s="22"/>
      <c r="N11" s="22"/>
      <c r="O11" s="22" t="s">
        <v>214</v>
      </c>
      <c r="P11" s="22"/>
      <c r="Q11" s="22"/>
      <c r="R11" s="22"/>
      <c r="S11" s="22"/>
      <c r="T11" s="31"/>
      <c r="U11" s="23"/>
      <c r="V11" s="52"/>
      <c r="W11" s="52"/>
    </row>
    <row r="12" spans="1:23" ht="24.9" customHeight="1" x14ac:dyDescent="0.25">
      <c r="A12" s="46"/>
      <c r="B12" s="23"/>
      <c r="C12" s="22"/>
      <c r="D12" s="22"/>
      <c r="E12" s="22" t="s">
        <v>219</v>
      </c>
      <c r="F12" s="22"/>
      <c r="G12" s="91" t="s">
        <v>220</v>
      </c>
      <c r="H12" s="91"/>
      <c r="I12" s="91" t="s">
        <v>221</v>
      </c>
      <c r="J12" s="91"/>
      <c r="K12" s="91"/>
      <c r="L12" s="91"/>
      <c r="M12" s="91"/>
      <c r="N12" s="68"/>
      <c r="O12" s="22" t="s">
        <v>214</v>
      </c>
      <c r="P12" s="22"/>
      <c r="Q12" s="22"/>
      <c r="R12" s="22"/>
      <c r="S12" s="22"/>
      <c r="T12" s="31"/>
      <c r="U12" s="23"/>
      <c r="V12" s="52"/>
      <c r="W12" s="52"/>
    </row>
    <row r="13" spans="1:23" ht="24.9" customHeight="1" x14ac:dyDescent="0.25">
      <c r="A13" s="46"/>
      <c r="B13" s="23"/>
      <c r="C13" s="22"/>
      <c r="D13" s="22"/>
      <c r="E13" s="22"/>
      <c r="F13" s="22"/>
      <c r="G13" s="68" t="s">
        <v>222</v>
      </c>
      <c r="H13" s="68"/>
      <c r="I13" s="91" t="s">
        <v>223</v>
      </c>
      <c r="J13" s="91"/>
      <c r="K13" s="91"/>
      <c r="L13" s="91"/>
      <c r="M13" s="91"/>
      <c r="N13" s="91"/>
      <c r="O13" s="22" t="s">
        <v>214</v>
      </c>
      <c r="P13" s="22"/>
      <c r="Q13" s="22"/>
      <c r="R13" s="22"/>
      <c r="S13" s="22"/>
      <c r="T13" s="31"/>
      <c r="U13" s="23"/>
      <c r="V13" s="52"/>
      <c r="W13" s="52"/>
    </row>
    <row r="14" spans="1:23" ht="24.9" customHeight="1" x14ac:dyDescent="0.25">
      <c r="A14" s="46"/>
      <c r="B14" s="23"/>
      <c r="C14" s="22"/>
      <c r="D14" s="22"/>
      <c r="E14" s="22" t="s">
        <v>224</v>
      </c>
      <c r="F14" s="22"/>
      <c r="G14" s="23" t="s">
        <v>225</v>
      </c>
      <c r="H14" s="23"/>
      <c r="I14" s="23"/>
      <c r="J14" s="23"/>
      <c r="K14" s="23"/>
      <c r="L14" s="23"/>
      <c r="M14" s="23"/>
      <c r="N14" s="23"/>
      <c r="O14" s="22" t="s">
        <v>214</v>
      </c>
      <c r="P14" s="22"/>
      <c r="Q14" s="22"/>
      <c r="R14" s="22"/>
      <c r="S14" s="22"/>
      <c r="T14" s="31"/>
      <c r="U14" s="23"/>
      <c r="V14" s="52"/>
      <c r="W14" s="52"/>
    </row>
    <row r="15" spans="1:23" ht="24.9" customHeight="1" x14ac:dyDescent="0.25">
      <c r="A15" s="46"/>
      <c r="B15" s="23"/>
      <c r="C15" s="22"/>
      <c r="D15" s="22"/>
      <c r="E15" s="89" t="s">
        <v>226</v>
      </c>
      <c r="F15" s="89"/>
      <c r="G15" s="89"/>
      <c r="H15" s="89"/>
      <c r="I15" s="89"/>
      <c r="J15" s="89"/>
      <c r="K15" s="89"/>
      <c r="L15" s="89"/>
      <c r="M15" s="89"/>
      <c r="N15" s="89"/>
      <c r="O15" s="22" t="s">
        <v>214</v>
      </c>
      <c r="P15" s="22"/>
      <c r="Q15" s="22"/>
      <c r="R15" s="22"/>
      <c r="S15" s="22"/>
      <c r="T15" s="31"/>
      <c r="U15" s="23"/>
      <c r="V15" s="52"/>
      <c r="W15" s="52"/>
    </row>
    <row r="16" spans="1:23" ht="24.9" customHeight="1" x14ac:dyDescent="0.25">
      <c r="A16" s="46"/>
      <c r="B16" s="23"/>
      <c r="C16" s="22"/>
      <c r="D16" s="22"/>
      <c r="E16" s="22" t="s">
        <v>227</v>
      </c>
      <c r="F16" s="22"/>
      <c r="G16" s="22" t="s">
        <v>228</v>
      </c>
      <c r="H16" s="22"/>
      <c r="I16" s="22"/>
      <c r="J16" s="22"/>
      <c r="K16" s="22"/>
      <c r="L16" s="22"/>
      <c r="M16" s="22"/>
      <c r="N16" s="22"/>
      <c r="O16" s="22" t="s">
        <v>214</v>
      </c>
      <c r="P16" s="22"/>
      <c r="Q16" s="22"/>
      <c r="R16" s="22"/>
      <c r="S16" s="22"/>
      <c r="T16" s="31"/>
      <c r="U16" s="23"/>
      <c r="V16" s="52"/>
      <c r="W16" s="52"/>
    </row>
    <row r="17" spans="1:23" ht="24.9" customHeight="1" x14ac:dyDescent="0.25">
      <c r="A17" s="46"/>
      <c r="B17" s="8">
        <v>3</v>
      </c>
      <c r="C17" s="22" t="s">
        <v>229</v>
      </c>
      <c r="D17" s="22"/>
      <c r="E17" s="22"/>
      <c r="F17" s="22"/>
      <c r="G17" s="22" t="s">
        <v>230</v>
      </c>
      <c r="H17" s="22"/>
      <c r="I17" s="22"/>
      <c r="J17" s="22"/>
      <c r="K17" s="22"/>
      <c r="L17" s="22"/>
      <c r="M17" s="22"/>
      <c r="N17" s="22"/>
      <c r="O17" s="89" t="s">
        <v>214</v>
      </c>
      <c r="P17" s="89"/>
      <c r="Q17" s="89"/>
      <c r="R17" s="89"/>
      <c r="S17" s="89"/>
      <c r="T17" s="90"/>
      <c r="U17" s="23"/>
      <c r="V17" s="52"/>
      <c r="W17" s="52"/>
    </row>
    <row r="18" spans="1:23" ht="20.100000000000001" customHeight="1" x14ac:dyDescent="0.25">
      <c r="A18" s="46"/>
      <c r="B18" s="22">
        <v>4</v>
      </c>
      <c r="C18" s="49" t="s">
        <v>231</v>
      </c>
      <c r="D18" s="49"/>
      <c r="E18" s="59" t="s">
        <v>135</v>
      </c>
      <c r="F18" s="49"/>
      <c r="G18" s="49"/>
      <c r="H18" s="49"/>
      <c r="I18" s="49"/>
      <c r="J18" s="49"/>
      <c r="K18" s="51" t="s">
        <v>214</v>
      </c>
      <c r="L18" s="51"/>
      <c r="M18" s="51"/>
      <c r="N18" s="51"/>
      <c r="O18" s="51"/>
      <c r="P18" s="51"/>
      <c r="Q18" s="51"/>
      <c r="R18" s="51"/>
      <c r="S18" s="51"/>
      <c r="T18" s="76"/>
      <c r="U18" s="23"/>
      <c r="V18" s="23"/>
      <c r="W18" s="23"/>
    </row>
    <row r="19" spans="1:23" ht="20.100000000000001" customHeight="1" x14ac:dyDescent="0.25">
      <c r="A19" s="46"/>
      <c r="B19" s="22"/>
      <c r="C19" s="49"/>
      <c r="D19" s="49"/>
      <c r="E19" s="26" t="s">
        <v>136</v>
      </c>
      <c r="F19" s="22"/>
      <c r="G19" s="22"/>
      <c r="H19" s="23" t="s">
        <v>137</v>
      </c>
      <c r="I19" s="23"/>
      <c r="J19" s="23"/>
      <c r="K19" s="2">
        <f ca="1">RANDBETWEEN(5,15)/10</f>
        <v>0.5</v>
      </c>
      <c r="L19" s="2">
        <f t="shared" ref="L19:T19" ca="1" si="0">RANDBETWEEN(5,15)/10</f>
        <v>1.5</v>
      </c>
      <c r="M19" s="2">
        <f t="shared" ca="1" si="0"/>
        <v>0.9</v>
      </c>
      <c r="N19" s="2">
        <f t="shared" ca="1" si="0"/>
        <v>0.5</v>
      </c>
      <c r="O19" s="2">
        <f t="shared" ca="1" si="0"/>
        <v>0.6</v>
      </c>
      <c r="P19" s="2">
        <f t="shared" ca="1" si="0"/>
        <v>1.1000000000000001</v>
      </c>
      <c r="Q19" s="2">
        <f t="shared" ca="1" si="0"/>
        <v>1.5</v>
      </c>
      <c r="R19" s="2">
        <f t="shared" ca="1" si="0"/>
        <v>1.3</v>
      </c>
      <c r="S19" s="2">
        <f t="shared" ca="1" si="0"/>
        <v>1.3</v>
      </c>
      <c r="T19" s="2">
        <f t="shared" ca="1" si="0"/>
        <v>0.5</v>
      </c>
      <c r="U19" s="23"/>
      <c r="V19" s="23"/>
      <c r="W19" s="23"/>
    </row>
    <row r="20" spans="1:23" ht="20.100000000000001" customHeight="1" x14ac:dyDescent="0.25">
      <c r="A20" s="46"/>
      <c r="B20" s="22"/>
      <c r="C20" s="49"/>
      <c r="D20" s="49"/>
      <c r="E20" s="26" t="s">
        <v>232</v>
      </c>
      <c r="F20" s="22"/>
      <c r="G20" s="22"/>
      <c r="H20" s="23" t="s">
        <v>139</v>
      </c>
      <c r="I20" s="23"/>
      <c r="J20" s="23"/>
      <c r="K20" s="2">
        <f ca="1">RANDBETWEEN(15,30)/10</f>
        <v>2.7</v>
      </c>
      <c r="L20" s="2">
        <f t="shared" ref="L20:T20" ca="1" si="1">RANDBETWEEN(15,30)/10</f>
        <v>1.7</v>
      </c>
      <c r="M20" s="2">
        <f t="shared" ca="1" si="1"/>
        <v>2.4</v>
      </c>
      <c r="N20" s="2">
        <f t="shared" ca="1" si="1"/>
        <v>2.9</v>
      </c>
      <c r="O20" s="2">
        <f t="shared" ca="1" si="1"/>
        <v>2.5</v>
      </c>
      <c r="P20" s="2">
        <f t="shared" ca="1" si="1"/>
        <v>2.2999999999999998</v>
      </c>
      <c r="Q20" s="2">
        <f t="shared" ca="1" si="1"/>
        <v>1.5</v>
      </c>
      <c r="R20" s="2">
        <f t="shared" ca="1" si="1"/>
        <v>3</v>
      </c>
      <c r="S20" s="2">
        <f t="shared" ca="1" si="1"/>
        <v>2.2000000000000002</v>
      </c>
      <c r="T20" s="2">
        <f t="shared" ca="1" si="1"/>
        <v>2.8</v>
      </c>
      <c r="U20" s="23"/>
      <c r="V20" s="23"/>
      <c r="W20" s="23"/>
    </row>
    <row r="21" spans="1:23" ht="20.100000000000001" customHeight="1" x14ac:dyDescent="0.25">
      <c r="A21" s="46"/>
      <c r="B21" s="22"/>
      <c r="C21" s="49"/>
      <c r="D21" s="49"/>
      <c r="E21" s="26" t="s">
        <v>140</v>
      </c>
      <c r="F21" s="22"/>
      <c r="G21" s="22"/>
      <c r="H21" s="23" t="s">
        <v>141</v>
      </c>
      <c r="I21" s="23"/>
      <c r="J21" s="23"/>
      <c r="K21" s="2">
        <f ca="1">RANDBETWEEN(3,5)/10</f>
        <v>0.3</v>
      </c>
      <c r="L21" s="2">
        <f t="shared" ref="L21:T21" ca="1" si="2">RANDBETWEEN(3,5)/10</f>
        <v>0.4</v>
      </c>
      <c r="M21" s="2">
        <f t="shared" ca="1" si="2"/>
        <v>0.5</v>
      </c>
      <c r="N21" s="2">
        <f t="shared" ca="1" si="2"/>
        <v>0.5</v>
      </c>
      <c r="O21" s="2">
        <f t="shared" ca="1" si="2"/>
        <v>0.3</v>
      </c>
      <c r="P21" s="2">
        <f t="shared" ca="1" si="2"/>
        <v>0.3</v>
      </c>
      <c r="Q21" s="2">
        <f t="shared" ca="1" si="2"/>
        <v>0.5</v>
      </c>
      <c r="R21" s="2">
        <f t="shared" ca="1" si="2"/>
        <v>0.3</v>
      </c>
      <c r="S21" s="2">
        <f t="shared" ca="1" si="2"/>
        <v>0.4</v>
      </c>
      <c r="T21" s="2">
        <f t="shared" ca="1" si="2"/>
        <v>0.5</v>
      </c>
      <c r="U21" s="23"/>
      <c r="V21" s="23"/>
      <c r="W21" s="23"/>
    </row>
    <row r="22" spans="1:23" ht="24" customHeight="1" x14ac:dyDescent="0.25">
      <c r="A22" s="21" t="s">
        <v>331</v>
      </c>
      <c r="B22" s="20"/>
      <c r="C22" s="73"/>
      <c r="D22" s="73"/>
      <c r="E22" s="20"/>
      <c r="F22" s="20" t="s">
        <v>50</v>
      </c>
      <c r="G22" s="54" t="s">
        <v>337</v>
      </c>
      <c r="H22" s="54"/>
      <c r="I22" s="54"/>
      <c r="J22" s="55"/>
      <c r="K22" s="55"/>
      <c r="L22" s="55"/>
      <c r="M22" s="55"/>
      <c r="N22" s="55"/>
      <c r="O22" s="54" t="s">
        <v>49</v>
      </c>
      <c r="P22" s="54"/>
      <c r="Q22" s="54"/>
      <c r="R22" s="54"/>
      <c r="S22" s="54"/>
      <c r="T22" s="54"/>
      <c r="U22" s="56"/>
      <c r="V22" s="56"/>
      <c r="W22" s="56"/>
    </row>
    <row r="23" spans="1:23" ht="14.1" customHeight="1" x14ac:dyDescent="0.25">
      <c r="A23" s="21"/>
      <c r="B23" s="20"/>
      <c r="C23" s="20"/>
      <c r="D23" s="20"/>
      <c r="E23" s="20"/>
      <c r="F23" s="20"/>
      <c r="G23" s="43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5"/>
    </row>
    <row r="24" spans="1:23" ht="14.1" customHeight="1" x14ac:dyDescent="0.25">
      <c r="A24" s="21"/>
      <c r="B24" s="20"/>
      <c r="C24" s="20"/>
      <c r="D24" s="20"/>
      <c r="E24" s="20"/>
      <c r="F24" s="20"/>
      <c r="G24" s="36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8"/>
    </row>
    <row r="25" spans="1:23" ht="14.1" customHeight="1" x14ac:dyDescent="0.25">
      <c r="A25" s="21"/>
      <c r="B25" s="20"/>
      <c r="C25" s="20"/>
      <c r="D25" s="20"/>
      <c r="E25" s="20"/>
      <c r="F25" s="20"/>
      <c r="G25" s="36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8"/>
    </row>
    <row r="26" spans="1:23" ht="14.1" customHeight="1" x14ac:dyDescent="0.25">
      <c r="A26" s="21"/>
      <c r="B26" s="20"/>
      <c r="C26" s="20"/>
      <c r="D26" s="20"/>
      <c r="E26" s="20"/>
      <c r="F26" s="20"/>
      <c r="G26" s="42" t="s">
        <v>335</v>
      </c>
      <c r="H26" s="14"/>
      <c r="I26" s="14"/>
      <c r="J26" s="14"/>
      <c r="K26" s="14"/>
      <c r="L26" s="14"/>
      <c r="M26" s="14"/>
      <c r="N26" s="14"/>
      <c r="O26" s="14" t="s">
        <v>336</v>
      </c>
      <c r="P26" s="15"/>
      <c r="Q26" s="15"/>
      <c r="R26" s="15"/>
      <c r="S26" s="15"/>
      <c r="T26" s="15"/>
      <c r="U26" s="15"/>
      <c r="V26" s="15"/>
      <c r="W26" s="16"/>
    </row>
    <row r="27" spans="1:23" ht="14.1" customHeight="1" x14ac:dyDescent="0.25">
      <c r="A27" s="19" t="s">
        <v>328</v>
      </c>
      <c r="B27" s="20"/>
      <c r="C27" s="20"/>
      <c r="D27" s="20"/>
      <c r="E27" s="20"/>
      <c r="F27" s="20"/>
      <c r="G27" s="33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5"/>
    </row>
    <row r="28" spans="1:23" ht="14.1" customHeight="1" x14ac:dyDescent="0.25">
      <c r="A28" s="21"/>
      <c r="B28" s="20"/>
      <c r="C28" s="20"/>
      <c r="D28" s="20"/>
      <c r="E28" s="20"/>
      <c r="F28" s="20"/>
      <c r="G28" s="36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8"/>
    </row>
    <row r="29" spans="1:23" ht="14.1" customHeight="1" x14ac:dyDescent="0.25">
      <c r="A29" s="21"/>
      <c r="B29" s="20"/>
      <c r="C29" s="20"/>
      <c r="D29" s="20"/>
      <c r="E29" s="20"/>
      <c r="F29" s="20"/>
      <c r="G29" s="39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1"/>
    </row>
    <row r="30" spans="1:23" ht="14.1" customHeight="1" x14ac:dyDescent="0.25">
      <c r="A30" s="21"/>
      <c r="B30" s="20"/>
      <c r="C30" s="20"/>
      <c r="D30" s="20"/>
      <c r="E30" s="20"/>
      <c r="F30" s="20"/>
      <c r="G30" s="17" t="s">
        <v>338</v>
      </c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4" t="s">
        <v>336</v>
      </c>
      <c r="S30" s="15"/>
      <c r="T30" s="15"/>
      <c r="U30" s="15"/>
      <c r="V30" s="15"/>
      <c r="W30" s="16"/>
    </row>
  </sheetData>
  <mergeCells count="80">
    <mergeCell ref="A5:D5"/>
    <mergeCell ref="E5:N5"/>
    <mergeCell ref="O5:T5"/>
    <mergeCell ref="U5:W5"/>
    <mergeCell ref="G29:W29"/>
    <mergeCell ref="A10:A21"/>
    <mergeCell ref="B11:B16"/>
    <mergeCell ref="B18:B21"/>
    <mergeCell ref="C11:D16"/>
    <mergeCell ref="E12:F13"/>
    <mergeCell ref="A27:F30"/>
    <mergeCell ref="A22:F26"/>
    <mergeCell ref="C18:D21"/>
    <mergeCell ref="E21:G21"/>
    <mergeCell ref="G27:W27"/>
    <mergeCell ref="G28:W28"/>
    <mergeCell ref="G23:W23"/>
    <mergeCell ref="G24:W24"/>
    <mergeCell ref="G25:W25"/>
    <mergeCell ref="H21:J21"/>
    <mergeCell ref="G22:I22"/>
    <mergeCell ref="J22:N22"/>
    <mergeCell ref="O22:T22"/>
    <mergeCell ref="U22:W22"/>
    <mergeCell ref="U10:W21"/>
    <mergeCell ref="E18:J18"/>
    <mergeCell ref="K18:T18"/>
    <mergeCell ref="E19:G19"/>
    <mergeCell ref="H19:J19"/>
    <mergeCell ref="E14:F14"/>
    <mergeCell ref="G14:N14"/>
    <mergeCell ref="O14:T14"/>
    <mergeCell ref="E20:G20"/>
    <mergeCell ref="H20:J20"/>
    <mergeCell ref="C17:F17"/>
    <mergeCell ref="G17:N17"/>
    <mergeCell ref="O17:T17"/>
    <mergeCell ref="G12:H12"/>
    <mergeCell ref="I12:N12"/>
    <mergeCell ref="O12:T12"/>
    <mergeCell ref="G13:H13"/>
    <mergeCell ref="I13:N13"/>
    <mergeCell ref="O13:T13"/>
    <mergeCell ref="E15:N15"/>
    <mergeCell ref="O15:T15"/>
    <mergeCell ref="E16:F16"/>
    <mergeCell ref="G16:N16"/>
    <mergeCell ref="O16:T16"/>
    <mergeCell ref="C10:F10"/>
    <mergeCell ref="G10:N10"/>
    <mergeCell ref="O10:T10"/>
    <mergeCell ref="E11:N11"/>
    <mergeCell ref="O11:T11"/>
    <mergeCell ref="U8:W8"/>
    <mergeCell ref="C9:F9"/>
    <mergeCell ref="G9:N9"/>
    <mergeCell ref="O9:T9"/>
    <mergeCell ref="U9:W9"/>
    <mergeCell ref="A1:W1"/>
    <mergeCell ref="A2:W2"/>
    <mergeCell ref="A3:D3"/>
    <mergeCell ref="E3:N3"/>
    <mergeCell ref="O3:T3"/>
    <mergeCell ref="U3:W3"/>
    <mergeCell ref="G26:N26"/>
    <mergeCell ref="O26:W26"/>
    <mergeCell ref="G30:Q30"/>
    <mergeCell ref="R30:W30"/>
    <mergeCell ref="A4:D4"/>
    <mergeCell ref="E4:N4"/>
    <mergeCell ref="O4:T4"/>
    <mergeCell ref="U4:W4"/>
    <mergeCell ref="A6:D6"/>
    <mergeCell ref="E6:N6"/>
    <mergeCell ref="O6:T6"/>
    <mergeCell ref="U6:W6"/>
    <mergeCell ref="A7:F7"/>
    <mergeCell ref="G7:W7"/>
    <mergeCell ref="A8:N8"/>
    <mergeCell ref="O8:T8"/>
  </mergeCells>
  <phoneticPr fontId="16" type="noConversion"/>
  <pageMargins left="0.25" right="0.25" top="0.75" bottom="0.75" header="0.3" footer="0.3"/>
  <pageSetup paperSize="9" fitToHeight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X33"/>
  <sheetViews>
    <sheetView tabSelected="1" workbookViewId="0">
      <selection activeCell="O6" sqref="O6:T6"/>
    </sheetView>
  </sheetViews>
  <sheetFormatPr defaultColWidth="10.33203125" defaultRowHeight="15.6" customHeight="1" x14ac:dyDescent="0.25"/>
  <cols>
    <col min="1" max="1" width="3.88671875" style="9" customWidth="1"/>
    <col min="2" max="2" width="4.33203125" style="9" customWidth="1"/>
    <col min="3" max="4" width="4.6640625" style="9" customWidth="1"/>
    <col min="5" max="5" width="4.109375" style="9" customWidth="1"/>
    <col min="6" max="6" width="8" style="9" customWidth="1"/>
    <col min="7" max="7" width="9.5546875" style="9" customWidth="1"/>
    <col min="8" max="8" width="4" style="9" customWidth="1"/>
    <col min="9" max="9" width="5" style="9" customWidth="1"/>
    <col min="10" max="10" width="1.6640625" style="9" customWidth="1"/>
    <col min="11" max="12" width="3" style="9" customWidth="1"/>
    <col min="13" max="13" width="3.5546875" style="9" customWidth="1"/>
    <col min="14" max="14" width="3" style="9" customWidth="1"/>
    <col min="15" max="20" width="2.6640625" style="9" customWidth="1"/>
    <col min="21" max="21" width="4" style="9" customWidth="1"/>
    <col min="22" max="22" width="3.44140625" style="9" customWidth="1"/>
    <col min="23" max="23" width="5.5546875" style="9" customWidth="1"/>
    <col min="24" max="24" width="10.33203125" style="9" customWidth="1"/>
    <col min="25" max="16384" width="10.33203125" style="9"/>
  </cols>
  <sheetData>
    <row r="1" spans="1:24" ht="31.5" customHeight="1" x14ac:dyDescent="0.25">
      <c r="A1" s="92" t="s">
        <v>233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</row>
    <row r="2" spans="1:24" ht="21.6" customHeight="1" x14ac:dyDescent="0.25">
      <c r="A2" s="66" t="s">
        <v>53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</row>
    <row r="3" spans="1:24" ht="27" customHeight="1" x14ac:dyDescent="0.25">
      <c r="A3" s="22" t="s">
        <v>2</v>
      </c>
      <c r="B3" s="22"/>
      <c r="C3" s="22"/>
      <c r="D3" s="22"/>
      <c r="E3" s="68" t="s">
        <v>3</v>
      </c>
      <c r="F3" s="68"/>
      <c r="G3" s="68"/>
      <c r="H3" s="68"/>
      <c r="I3" s="68"/>
      <c r="J3" s="68"/>
      <c r="K3" s="68"/>
      <c r="L3" s="68"/>
      <c r="M3" s="68"/>
      <c r="N3" s="68"/>
      <c r="O3" s="23" t="s">
        <v>4</v>
      </c>
      <c r="P3" s="23"/>
      <c r="Q3" s="23"/>
      <c r="R3" s="23"/>
      <c r="S3" s="23"/>
      <c r="T3" s="23"/>
      <c r="U3" s="68" t="s">
        <v>234</v>
      </c>
      <c r="V3" s="68"/>
      <c r="W3" s="68"/>
    </row>
    <row r="4" spans="1:24" ht="20.100000000000001" customHeight="1" x14ac:dyDescent="0.25">
      <c r="A4" s="23" t="s">
        <v>6</v>
      </c>
      <c r="B4" s="23"/>
      <c r="C4" s="23"/>
      <c r="D4" s="23"/>
      <c r="E4" s="22" t="s">
        <v>235</v>
      </c>
      <c r="F4" s="22"/>
      <c r="G4" s="22"/>
      <c r="H4" s="22"/>
      <c r="I4" s="22"/>
      <c r="J4" s="22"/>
      <c r="K4" s="22"/>
      <c r="L4" s="22"/>
      <c r="M4" s="22"/>
      <c r="N4" s="22"/>
      <c r="O4" s="23" t="s">
        <v>8</v>
      </c>
      <c r="P4" s="23"/>
      <c r="Q4" s="23"/>
      <c r="R4" s="23"/>
      <c r="S4" s="23"/>
      <c r="T4" s="23"/>
      <c r="U4" s="22" t="s">
        <v>236</v>
      </c>
      <c r="V4" s="22"/>
      <c r="W4" s="22"/>
    </row>
    <row r="5" spans="1:24" ht="20.100000000000001" customHeight="1" x14ac:dyDescent="0.25">
      <c r="A5" s="23" t="s">
        <v>339</v>
      </c>
      <c r="B5" s="23"/>
      <c r="C5" s="23"/>
      <c r="D5" s="23"/>
      <c r="E5" s="22" t="s">
        <v>340</v>
      </c>
      <c r="F5" s="22"/>
      <c r="G5" s="22"/>
      <c r="H5" s="22"/>
      <c r="I5" s="22"/>
      <c r="J5" s="22"/>
      <c r="K5" s="22"/>
      <c r="L5" s="22"/>
      <c r="M5" s="22"/>
      <c r="N5" s="22"/>
      <c r="O5" s="23" t="s">
        <v>342</v>
      </c>
      <c r="P5" s="23"/>
      <c r="Q5" s="23"/>
      <c r="R5" s="23"/>
      <c r="S5" s="23"/>
      <c r="T5" s="23"/>
      <c r="U5" s="22" t="s">
        <v>341</v>
      </c>
      <c r="V5" s="22"/>
      <c r="W5" s="22"/>
    </row>
    <row r="6" spans="1:24" ht="20.100000000000001" customHeight="1" x14ac:dyDescent="0.25">
      <c r="A6" s="24" t="s">
        <v>330</v>
      </c>
      <c r="B6" s="24"/>
      <c r="C6" s="24"/>
      <c r="D6" s="24" t="s">
        <v>12</v>
      </c>
      <c r="E6" s="57" t="s">
        <v>333</v>
      </c>
      <c r="F6" s="57" t="s">
        <v>13</v>
      </c>
      <c r="G6" s="57" t="s">
        <v>14</v>
      </c>
      <c r="H6" s="57"/>
      <c r="I6" s="57"/>
      <c r="J6" s="57"/>
      <c r="K6" s="57"/>
      <c r="L6" s="57"/>
      <c r="M6" s="57"/>
      <c r="N6" s="57"/>
      <c r="O6" s="62" t="s">
        <v>11</v>
      </c>
      <c r="P6" s="24"/>
      <c r="Q6" s="24"/>
      <c r="R6" s="24"/>
      <c r="S6" s="24"/>
      <c r="T6" s="24"/>
      <c r="U6" s="24" t="s">
        <v>332</v>
      </c>
      <c r="V6" s="24"/>
      <c r="W6" s="24"/>
    </row>
    <row r="7" spans="1:24" ht="20.100000000000001" customHeight="1" x14ac:dyDescent="0.25">
      <c r="A7" s="24" t="s">
        <v>56</v>
      </c>
      <c r="B7" s="24"/>
      <c r="C7" s="24"/>
      <c r="D7" s="24"/>
      <c r="E7" s="24"/>
      <c r="F7" s="24"/>
      <c r="G7" s="57" t="s">
        <v>18</v>
      </c>
      <c r="H7" s="57"/>
      <c r="I7" s="57"/>
      <c r="J7" s="57"/>
      <c r="K7" s="57"/>
      <c r="L7" s="57"/>
      <c r="M7" s="57"/>
      <c r="N7" s="57"/>
      <c r="O7" s="27"/>
      <c r="P7" s="57"/>
      <c r="Q7" s="57"/>
      <c r="R7" s="57"/>
      <c r="S7" s="57"/>
      <c r="T7" s="57"/>
      <c r="U7" s="57"/>
      <c r="V7" s="57"/>
      <c r="W7" s="57"/>
    </row>
    <row r="8" spans="1:24" ht="24.9" customHeight="1" x14ac:dyDescent="0.25">
      <c r="A8" s="64" t="s">
        <v>15</v>
      </c>
      <c r="B8" s="3" t="s">
        <v>16</v>
      </c>
      <c r="C8" s="23" t="s">
        <v>17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 t="s">
        <v>19</v>
      </c>
      <c r="P8" s="23"/>
      <c r="Q8" s="23"/>
      <c r="R8" s="23"/>
      <c r="S8" s="23"/>
      <c r="T8" s="23"/>
      <c r="U8" s="22" t="s">
        <v>20</v>
      </c>
      <c r="V8" s="22"/>
      <c r="W8" s="22"/>
    </row>
    <row r="9" spans="1:24" ht="24.9" customHeight="1" x14ac:dyDescent="0.25">
      <c r="A9" s="64"/>
      <c r="B9" s="2">
        <v>1</v>
      </c>
      <c r="C9" s="22" t="s">
        <v>237</v>
      </c>
      <c r="D9" s="31"/>
      <c r="E9" s="31"/>
      <c r="F9" s="31"/>
      <c r="G9" s="31" t="s">
        <v>238</v>
      </c>
      <c r="H9" s="31"/>
      <c r="I9" s="31"/>
      <c r="J9" s="31"/>
      <c r="K9" s="31"/>
      <c r="L9" s="31"/>
      <c r="M9" s="31"/>
      <c r="N9" s="31"/>
      <c r="O9" s="22" t="s">
        <v>24</v>
      </c>
      <c r="P9" s="22"/>
      <c r="Q9" s="22"/>
      <c r="R9" s="22"/>
      <c r="S9" s="22"/>
      <c r="T9" s="22"/>
      <c r="U9" s="52"/>
      <c r="V9" s="52"/>
      <c r="W9" s="52"/>
      <c r="X9" s="9" t="s">
        <v>35</v>
      </c>
    </row>
    <row r="10" spans="1:24" ht="20.100000000000001" customHeight="1" x14ac:dyDescent="0.25">
      <c r="A10" s="64"/>
      <c r="B10" s="2">
        <v>2</v>
      </c>
      <c r="C10" s="22" t="s">
        <v>239</v>
      </c>
      <c r="D10" s="31"/>
      <c r="E10" s="31"/>
      <c r="F10" s="31"/>
      <c r="G10" s="31" t="s">
        <v>240</v>
      </c>
      <c r="H10" s="31"/>
      <c r="I10" s="31"/>
      <c r="J10" s="31"/>
      <c r="K10" s="31"/>
      <c r="L10" s="31"/>
      <c r="M10" s="31"/>
      <c r="N10" s="31"/>
      <c r="O10" s="22" t="s">
        <v>24</v>
      </c>
      <c r="P10" s="22"/>
      <c r="Q10" s="22"/>
      <c r="R10" s="22"/>
      <c r="S10" s="22"/>
      <c r="T10" s="22"/>
      <c r="U10" s="52"/>
      <c r="V10" s="52"/>
      <c r="W10" s="52"/>
    </row>
    <row r="11" spans="1:24" ht="20.100000000000001" customHeight="1" x14ac:dyDescent="0.25">
      <c r="A11" s="64"/>
      <c r="B11" s="2">
        <v>3</v>
      </c>
      <c r="C11" s="22" t="s">
        <v>241</v>
      </c>
      <c r="D11" s="31"/>
      <c r="E11" s="31"/>
      <c r="F11" s="31"/>
      <c r="G11" s="31" t="s">
        <v>242</v>
      </c>
      <c r="H11" s="31"/>
      <c r="I11" s="31"/>
      <c r="J11" s="31"/>
      <c r="K11" s="31"/>
      <c r="L11" s="31"/>
      <c r="M11" s="31"/>
      <c r="N11" s="31"/>
      <c r="O11" s="22" t="s">
        <v>24</v>
      </c>
      <c r="P11" s="22"/>
      <c r="Q11" s="22"/>
      <c r="R11" s="22"/>
      <c r="S11" s="22"/>
      <c r="T11" s="22"/>
      <c r="U11" s="52"/>
      <c r="V11" s="52"/>
      <c r="W11" s="52"/>
    </row>
    <row r="12" spans="1:24" ht="20.100000000000001" customHeight="1" x14ac:dyDescent="0.25">
      <c r="A12" s="64"/>
      <c r="B12" s="2">
        <v>4</v>
      </c>
      <c r="C12" s="22" t="s">
        <v>243</v>
      </c>
      <c r="D12" s="31"/>
      <c r="E12" s="31"/>
      <c r="F12" s="31"/>
      <c r="G12" s="31" t="s">
        <v>244</v>
      </c>
      <c r="H12" s="31"/>
      <c r="I12" s="31"/>
      <c r="J12" s="31"/>
      <c r="K12" s="31"/>
      <c r="L12" s="31"/>
      <c r="M12" s="31"/>
      <c r="N12" s="31"/>
      <c r="O12" s="22" t="s">
        <v>24</v>
      </c>
      <c r="P12" s="22"/>
      <c r="Q12" s="22"/>
      <c r="R12" s="22"/>
      <c r="S12" s="22"/>
      <c r="T12" s="22"/>
      <c r="U12" s="52"/>
      <c r="V12" s="52"/>
      <c r="W12" s="52"/>
    </row>
    <row r="13" spans="1:24" ht="20.100000000000001" customHeight="1" x14ac:dyDescent="0.25">
      <c r="A13" s="64"/>
      <c r="B13" s="2">
        <v>5</v>
      </c>
      <c r="C13" s="22" t="s">
        <v>245</v>
      </c>
      <c r="D13" s="31"/>
      <c r="E13" s="31"/>
      <c r="F13" s="31"/>
      <c r="G13" s="31" t="s">
        <v>246</v>
      </c>
      <c r="H13" s="31"/>
      <c r="I13" s="31"/>
      <c r="J13" s="31"/>
      <c r="K13" s="31"/>
      <c r="L13" s="31"/>
      <c r="M13" s="31"/>
      <c r="N13" s="31"/>
      <c r="O13" s="22" t="s">
        <v>115</v>
      </c>
      <c r="P13" s="22"/>
      <c r="Q13" s="22"/>
      <c r="R13" s="22"/>
      <c r="S13" s="22"/>
      <c r="T13" s="22"/>
      <c r="U13" s="52"/>
      <c r="V13" s="52"/>
      <c r="W13" s="52"/>
    </row>
    <row r="14" spans="1:24" ht="20.100000000000001" customHeight="1" x14ac:dyDescent="0.25">
      <c r="A14" s="100"/>
      <c r="B14" s="1">
        <v>6</v>
      </c>
      <c r="C14" s="57" t="s">
        <v>247</v>
      </c>
      <c r="D14" s="32"/>
      <c r="E14" s="32"/>
      <c r="F14" s="57"/>
      <c r="G14" s="93" t="s">
        <v>248</v>
      </c>
      <c r="H14" s="32"/>
      <c r="I14" s="32"/>
      <c r="J14" s="32"/>
      <c r="K14" s="32"/>
      <c r="L14" s="32"/>
      <c r="M14" s="32"/>
      <c r="N14" s="32"/>
      <c r="O14" s="22" t="s">
        <v>24</v>
      </c>
      <c r="P14" s="22"/>
      <c r="Q14" s="22"/>
      <c r="R14" s="22"/>
      <c r="S14" s="22"/>
      <c r="T14" s="22"/>
      <c r="U14" s="52"/>
      <c r="V14" s="52"/>
      <c r="W14" s="52"/>
    </row>
    <row r="15" spans="1:24" ht="24.9" customHeight="1" x14ac:dyDescent="0.25">
      <c r="A15" s="101" t="s">
        <v>31</v>
      </c>
      <c r="B15" s="22">
        <v>1</v>
      </c>
      <c r="C15" s="22" t="s">
        <v>249</v>
      </c>
      <c r="D15" s="22"/>
      <c r="E15" s="22" t="s">
        <v>250</v>
      </c>
      <c r="F15" s="22"/>
      <c r="G15" s="22"/>
      <c r="H15" s="22"/>
      <c r="I15" s="22"/>
      <c r="J15" s="22"/>
      <c r="K15" s="22"/>
      <c r="L15" s="22"/>
      <c r="M15" s="22"/>
      <c r="N15" s="22"/>
      <c r="O15" s="22" t="s">
        <v>24</v>
      </c>
      <c r="P15" s="22"/>
      <c r="Q15" s="22"/>
      <c r="R15" s="22"/>
      <c r="S15" s="22"/>
      <c r="T15" s="22"/>
      <c r="U15" s="52"/>
      <c r="V15" s="52"/>
      <c r="W15" s="103"/>
    </row>
    <row r="16" spans="1:24" ht="24.9" customHeight="1" x14ac:dyDescent="0.25">
      <c r="A16" s="101"/>
      <c r="B16" s="22"/>
      <c r="C16" s="22"/>
      <c r="D16" s="22"/>
      <c r="E16" s="22" t="s">
        <v>251</v>
      </c>
      <c r="F16" s="22"/>
      <c r="G16" s="22"/>
      <c r="H16" s="22"/>
      <c r="I16" s="22"/>
      <c r="J16" s="22"/>
      <c r="K16" s="22"/>
      <c r="L16" s="22"/>
      <c r="M16" s="22"/>
      <c r="N16" s="22"/>
      <c r="O16" s="22" t="s">
        <v>24</v>
      </c>
      <c r="P16" s="22"/>
      <c r="Q16" s="22"/>
      <c r="R16" s="22"/>
      <c r="S16" s="22"/>
      <c r="T16" s="22"/>
      <c r="U16" s="52"/>
      <c r="V16" s="52"/>
      <c r="W16" s="103"/>
    </row>
    <row r="17" spans="1:23" ht="24.9" customHeight="1" x14ac:dyDescent="0.25">
      <c r="A17" s="101"/>
      <c r="B17" s="22">
        <v>2</v>
      </c>
      <c r="C17" s="22" t="s">
        <v>252</v>
      </c>
      <c r="D17" s="22"/>
      <c r="E17" s="22" t="s">
        <v>253</v>
      </c>
      <c r="F17" s="22"/>
      <c r="G17" s="22"/>
      <c r="H17" s="22"/>
      <c r="I17" s="22"/>
      <c r="J17" s="22"/>
      <c r="K17" s="22"/>
      <c r="L17" s="22"/>
      <c r="M17" s="22"/>
      <c r="N17" s="22"/>
      <c r="O17" s="22" t="s">
        <v>24</v>
      </c>
      <c r="P17" s="22"/>
      <c r="Q17" s="22"/>
      <c r="R17" s="22"/>
      <c r="S17" s="22"/>
      <c r="T17" s="22"/>
      <c r="U17" s="52"/>
      <c r="V17" s="52"/>
      <c r="W17" s="103"/>
    </row>
    <row r="18" spans="1:23" ht="24.9" customHeight="1" x14ac:dyDescent="0.25">
      <c r="A18" s="101"/>
      <c r="B18" s="22"/>
      <c r="C18" s="22"/>
      <c r="D18" s="22"/>
      <c r="E18" s="22" t="s">
        <v>254</v>
      </c>
      <c r="F18" s="22"/>
      <c r="G18" s="22"/>
      <c r="H18" s="22" t="s">
        <v>255</v>
      </c>
      <c r="I18" s="22"/>
      <c r="J18" s="22"/>
      <c r="K18" s="22"/>
      <c r="L18" s="22"/>
      <c r="M18" s="22"/>
      <c r="N18" s="22"/>
      <c r="O18" s="22" t="s">
        <v>115</v>
      </c>
      <c r="P18" s="22"/>
      <c r="Q18" s="22"/>
      <c r="R18" s="22"/>
      <c r="S18" s="22"/>
      <c r="T18" s="22"/>
      <c r="U18" s="52"/>
      <c r="V18" s="52"/>
      <c r="W18" s="103"/>
    </row>
    <row r="19" spans="1:23" ht="24.9" customHeight="1" x14ac:dyDescent="0.25">
      <c r="A19" s="101"/>
      <c r="B19" s="22"/>
      <c r="C19" s="22"/>
      <c r="D19" s="22"/>
      <c r="E19" s="22" t="s">
        <v>256</v>
      </c>
      <c r="F19" s="22"/>
      <c r="G19" s="22"/>
      <c r="H19" s="22"/>
      <c r="I19" s="22"/>
      <c r="J19" s="22"/>
      <c r="K19" s="22"/>
      <c r="L19" s="22"/>
      <c r="M19" s="22"/>
      <c r="N19" s="22"/>
      <c r="O19" s="22" t="s">
        <v>24</v>
      </c>
      <c r="P19" s="22"/>
      <c r="Q19" s="22"/>
      <c r="R19" s="22"/>
      <c r="S19" s="22"/>
      <c r="T19" s="22"/>
      <c r="U19" s="52"/>
      <c r="V19" s="52"/>
      <c r="W19" s="103"/>
    </row>
    <row r="20" spans="1:23" ht="20.100000000000001" customHeight="1" x14ac:dyDescent="0.25">
      <c r="A20" s="101"/>
      <c r="B20" s="22">
        <v>3</v>
      </c>
      <c r="C20" s="22" t="s">
        <v>257</v>
      </c>
      <c r="D20" s="22"/>
      <c r="E20" s="22" t="s">
        <v>258</v>
      </c>
      <c r="F20" s="22"/>
      <c r="G20" s="22"/>
      <c r="H20" s="22"/>
      <c r="I20" s="22"/>
      <c r="J20" s="22"/>
      <c r="K20" s="22"/>
      <c r="L20" s="22"/>
      <c r="M20" s="22"/>
      <c r="N20" s="22"/>
      <c r="O20" s="22" t="s">
        <v>24</v>
      </c>
      <c r="P20" s="22"/>
      <c r="Q20" s="22"/>
      <c r="R20" s="22"/>
      <c r="S20" s="22"/>
      <c r="T20" s="22"/>
      <c r="U20" s="104"/>
      <c r="V20" s="104"/>
      <c r="W20" s="104"/>
    </row>
    <row r="21" spans="1:23" ht="20.100000000000001" customHeight="1" x14ac:dyDescent="0.25">
      <c r="A21" s="101"/>
      <c r="B21" s="22"/>
      <c r="C21" s="22"/>
      <c r="D21" s="22"/>
      <c r="E21" s="22" t="s">
        <v>259</v>
      </c>
      <c r="F21" s="22"/>
      <c r="G21" s="22"/>
      <c r="H21" s="22"/>
      <c r="I21" s="22"/>
      <c r="J21" s="22"/>
      <c r="K21" s="22"/>
      <c r="L21" s="22"/>
      <c r="M21" s="22"/>
      <c r="N21" s="22"/>
      <c r="O21" s="22" t="s">
        <v>24</v>
      </c>
      <c r="P21" s="22"/>
      <c r="Q21" s="22"/>
      <c r="R21" s="22"/>
      <c r="S21" s="22"/>
      <c r="T21" s="22"/>
      <c r="U21" s="104"/>
      <c r="V21" s="104"/>
      <c r="W21" s="104"/>
    </row>
    <row r="22" spans="1:23" ht="20.100000000000001" customHeight="1" x14ac:dyDescent="0.25">
      <c r="A22" s="101"/>
      <c r="B22" s="22">
        <v>4</v>
      </c>
      <c r="C22" s="22" t="s">
        <v>260</v>
      </c>
      <c r="D22" s="22"/>
      <c r="E22" s="22" t="s">
        <v>261</v>
      </c>
      <c r="F22" s="22" t="s">
        <v>50</v>
      </c>
      <c r="G22" s="22" t="s">
        <v>51</v>
      </c>
      <c r="H22" s="22"/>
      <c r="I22" s="22"/>
      <c r="J22" s="22"/>
      <c r="K22" s="22"/>
      <c r="L22" s="22"/>
      <c r="M22" s="22"/>
      <c r="N22" s="22"/>
      <c r="O22" s="22" t="s">
        <v>24</v>
      </c>
      <c r="P22" s="22"/>
      <c r="Q22" s="22"/>
      <c r="R22" s="22"/>
      <c r="S22" s="22"/>
      <c r="T22" s="22"/>
      <c r="U22" s="104"/>
      <c r="V22" s="104"/>
      <c r="W22" s="104"/>
    </row>
    <row r="23" spans="1:23" ht="20.100000000000001" customHeight="1" x14ac:dyDescent="0.25">
      <c r="A23" s="101"/>
      <c r="B23" s="22"/>
      <c r="C23" s="22"/>
      <c r="D23" s="22"/>
      <c r="E23" s="22" t="s">
        <v>262</v>
      </c>
      <c r="F23" s="22"/>
      <c r="G23" s="22"/>
      <c r="H23" s="22"/>
      <c r="I23" s="22"/>
      <c r="J23" s="22"/>
      <c r="K23" s="22"/>
      <c r="L23" s="22"/>
      <c r="M23" s="22"/>
      <c r="N23" s="22"/>
      <c r="O23" s="22" t="s">
        <v>24</v>
      </c>
      <c r="P23" s="22"/>
      <c r="Q23" s="22"/>
      <c r="R23" s="22"/>
      <c r="S23" s="22"/>
      <c r="T23" s="22"/>
      <c r="U23" s="104"/>
      <c r="V23" s="104"/>
      <c r="W23" s="104"/>
    </row>
    <row r="24" spans="1:23" ht="20.100000000000001" customHeight="1" x14ac:dyDescent="0.25">
      <c r="A24" s="102"/>
      <c r="B24" s="12">
        <v>5</v>
      </c>
      <c r="C24" s="94" t="s">
        <v>263</v>
      </c>
      <c r="D24" s="94"/>
      <c r="E24" s="94" t="s">
        <v>264</v>
      </c>
      <c r="F24" s="94"/>
      <c r="G24" s="94"/>
      <c r="H24" s="94"/>
      <c r="I24" s="94"/>
      <c r="J24" s="94"/>
      <c r="K24" s="94"/>
      <c r="L24" s="94"/>
      <c r="M24" s="94"/>
      <c r="N24" s="94"/>
      <c r="O24" s="22" t="s">
        <v>24</v>
      </c>
      <c r="P24" s="22"/>
      <c r="Q24" s="22"/>
      <c r="R24" s="22"/>
      <c r="S24" s="22"/>
      <c r="T24" s="22"/>
      <c r="U24" s="104"/>
      <c r="V24" s="104"/>
      <c r="W24" s="104"/>
    </row>
    <row r="25" spans="1:23" ht="18" customHeight="1" x14ac:dyDescent="0.25">
      <c r="A25" s="84" t="s">
        <v>331</v>
      </c>
      <c r="B25" s="73"/>
      <c r="C25" s="73"/>
      <c r="D25" s="73"/>
      <c r="E25" s="73"/>
      <c r="F25" s="73"/>
      <c r="G25" s="56" t="s">
        <v>48</v>
      </c>
      <c r="H25" s="56"/>
      <c r="I25" s="56"/>
      <c r="J25" s="56"/>
      <c r="K25" s="56"/>
      <c r="L25" s="56"/>
      <c r="M25" s="56"/>
      <c r="N25" s="56" t="s">
        <v>49</v>
      </c>
      <c r="O25" s="56"/>
      <c r="P25" s="56"/>
      <c r="Q25" s="56"/>
      <c r="R25" s="56"/>
      <c r="S25" s="56"/>
      <c r="T25" s="56"/>
      <c r="U25" s="95"/>
      <c r="V25" s="54"/>
      <c r="W25" s="54"/>
    </row>
    <row r="26" spans="1:23" ht="12.9" customHeight="1" x14ac:dyDescent="0.25">
      <c r="A26" s="21"/>
      <c r="B26" s="20"/>
      <c r="C26" s="20"/>
      <c r="D26" s="20"/>
      <c r="E26" s="20"/>
      <c r="F26" s="20"/>
      <c r="G26" s="43"/>
      <c r="H26" s="44"/>
      <c r="I26" s="44"/>
      <c r="J26" s="44"/>
      <c r="K26" s="44"/>
      <c r="L26" s="44"/>
      <c r="M26" s="44"/>
      <c r="N26" s="96"/>
      <c r="O26" s="96"/>
      <c r="P26" s="96"/>
      <c r="Q26" s="96"/>
      <c r="R26" s="96"/>
      <c r="S26" s="96"/>
      <c r="T26" s="96"/>
      <c r="U26" s="44"/>
      <c r="V26" s="44"/>
      <c r="W26" s="45"/>
    </row>
    <row r="27" spans="1:23" ht="12.9" customHeight="1" x14ac:dyDescent="0.25">
      <c r="A27" s="21"/>
      <c r="B27" s="20"/>
      <c r="C27" s="20"/>
      <c r="D27" s="20"/>
      <c r="E27" s="20"/>
      <c r="F27" s="20"/>
      <c r="G27" s="36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8"/>
    </row>
    <row r="28" spans="1:23" ht="12.9" customHeight="1" x14ac:dyDescent="0.25">
      <c r="A28" s="21"/>
      <c r="B28" s="20"/>
      <c r="C28" s="20"/>
      <c r="D28" s="20"/>
      <c r="E28" s="20"/>
      <c r="F28" s="20"/>
      <c r="G28" s="36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8"/>
    </row>
    <row r="29" spans="1:23" ht="12.9" customHeight="1" x14ac:dyDescent="0.25">
      <c r="A29" s="21"/>
      <c r="B29" s="20"/>
      <c r="C29" s="20"/>
      <c r="D29" s="20"/>
      <c r="E29" s="20"/>
      <c r="F29" s="20"/>
      <c r="G29" s="42" t="s">
        <v>335</v>
      </c>
      <c r="H29" s="14"/>
      <c r="I29" s="14"/>
      <c r="J29" s="14"/>
      <c r="K29" s="14"/>
      <c r="L29" s="14"/>
      <c r="M29" s="14"/>
      <c r="N29" s="14"/>
      <c r="O29" s="14" t="s">
        <v>336</v>
      </c>
      <c r="P29" s="15"/>
      <c r="Q29" s="15"/>
      <c r="R29" s="15"/>
      <c r="S29" s="15"/>
      <c r="T29" s="15"/>
      <c r="U29" s="15"/>
      <c r="V29" s="15"/>
      <c r="W29" s="16"/>
    </row>
    <row r="30" spans="1:23" ht="12.9" customHeight="1" x14ac:dyDescent="0.25">
      <c r="A30" s="21" t="s">
        <v>328</v>
      </c>
      <c r="B30" s="20"/>
      <c r="C30" s="20"/>
      <c r="D30" s="20"/>
      <c r="E30" s="20"/>
      <c r="F30" s="20"/>
      <c r="G30" s="33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5"/>
    </row>
    <row r="31" spans="1:23" ht="12.9" customHeight="1" x14ac:dyDescent="0.25">
      <c r="A31" s="21"/>
      <c r="B31" s="20"/>
      <c r="C31" s="20"/>
      <c r="D31" s="20"/>
      <c r="E31" s="20"/>
      <c r="F31" s="20"/>
      <c r="G31" s="36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8"/>
    </row>
    <row r="32" spans="1:23" ht="12.9" customHeight="1" x14ac:dyDescent="0.25">
      <c r="A32" s="21"/>
      <c r="B32" s="20"/>
      <c r="C32" s="20"/>
      <c r="D32" s="20"/>
      <c r="E32" s="20"/>
      <c r="F32" s="20"/>
      <c r="G32" s="39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1"/>
    </row>
    <row r="33" spans="1:23" ht="12.9" customHeight="1" x14ac:dyDescent="0.25">
      <c r="A33" s="21"/>
      <c r="B33" s="20"/>
      <c r="C33" s="20"/>
      <c r="D33" s="20"/>
      <c r="E33" s="20"/>
      <c r="F33" s="20"/>
      <c r="G33" s="97" t="s">
        <v>334</v>
      </c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9"/>
    </row>
  </sheetData>
  <mergeCells count="90">
    <mergeCell ref="A5:D5"/>
    <mergeCell ref="E5:N5"/>
    <mergeCell ref="O5:T5"/>
    <mergeCell ref="U5:W5"/>
    <mergeCell ref="G33:W33"/>
    <mergeCell ref="A8:A14"/>
    <mergeCell ref="A15:A24"/>
    <mergeCell ref="B15:B16"/>
    <mergeCell ref="B17:B19"/>
    <mergeCell ref="B20:B21"/>
    <mergeCell ref="B22:B23"/>
    <mergeCell ref="A25:F29"/>
    <mergeCell ref="A30:F33"/>
    <mergeCell ref="U9:W14"/>
    <mergeCell ref="U15:W24"/>
    <mergeCell ref="C15:D16"/>
    <mergeCell ref="C17:D19"/>
    <mergeCell ref="C20:D21"/>
    <mergeCell ref="C22:D23"/>
    <mergeCell ref="G30:W30"/>
    <mergeCell ref="G31:W31"/>
    <mergeCell ref="G32:W32"/>
    <mergeCell ref="G27:W27"/>
    <mergeCell ref="G28:W28"/>
    <mergeCell ref="G29:N29"/>
    <mergeCell ref="O29:W29"/>
    <mergeCell ref="G25:H25"/>
    <mergeCell ref="I25:M25"/>
    <mergeCell ref="N25:T25"/>
    <mergeCell ref="U25:W25"/>
    <mergeCell ref="G26:W26"/>
    <mergeCell ref="E22:N22"/>
    <mergeCell ref="O22:T22"/>
    <mergeCell ref="E23:N23"/>
    <mergeCell ref="O23:T23"/>
    <mergeCell ref="C24:D24"/>
    <mergeCell ref="E24:N24"/>
    <mergeCell ref="O24:T24"/>
    <mergeCell ref="E19:N19"/>
    <mergeCell ref="O19:T19"/>
    <mergeCell ref="E20:N20"/>
    <mergeCell ref="O20:T20"/>
    <mergeCell ref="E21:N21"/>
    <mergeCell ref="O21:T21"/>
    <mergeCell ref="E16:N16"/>
    <mergeCell ref="O16:T16"/>
    <mergeCell ref="E17:N17"/>
    <mergeCell ref="O17:T17"/>
    <mergeCell ref="E18:G18"/>
    <mergeCell ref="H18:N18"/>
    <mergeCell ref="O18:T18"/>
    <mergeCell ref="C14:F14"/>
    <mergeCell ref="G14:N14"/>
    <mergeCell ref="O14:T14"/>
    <mergeCell ref="E15:N15"/>
    <mergeCell ref="O15:T15"/>
    <mergeCell ref="C12:F12"/>
    <mergeCell ref="G12:N12"/>
    <mergeCell ref="O12:T12"/>
    <mergeCell ref="C13:F13"/>
    <mergeCell ref="G13:N13"/>
    <mergeCell ref="O13:T13"/>
    <mergeCell ref="C10:F10"/>
    <mergeCell ref="G10:N10"/>
    <mergeCell ref="O10:T10"/>
    <mergeCell ref="C11:F11"/>
    <mergeCell ref="G11:N11"/>
    <mergeCell ref="O11:T11"/>
    <mergeCell ref="C8:N8"/>
    <mergeCell ref="O8:T8"/>
    <mergeCell ref="U8:W8"/>
    <mergeCell ref="C9:F9"/>
    <mergeCell ref="G9:N9"/>
    <mergeCell ref="O9:T9"/>
    <mergeCell ref="A6:D6"/>
    <mergeCell ref="E6:N6"/>
    <mergeCell ref="O6:T6"/>
    <mergeCell ref="U6:W6"/>
    <mergeCell ref="A7:F7"/>
    <mergeCell ref="G7:W7"/>
    <mergeCell ref="A4:D4"/>
    <mergeCell ref="E4:N4"/>
    <mergeCell ref="O4:T4"/>
    <mergeCell ref="U4:W4"/>
    <mergeCell ref="A1:W1"/>
    <mergeCell ref="A2:W2"/>
    <mergeCell ref="A3:D3"/>
    <mergeCell ref="E3:N3"/>
    <mergeCell ref="O3:T3"/>
    <mergeCell ref="U3:W3"/>
  </mergeCells>
  <phoneticPr fontId="16" type="noConversion"/>
  <pageMargins left="0.25" right="0.25" top="0.75" bottom="0.75" header="0.3" footer="0.3"/>
  <pageSetup paperSize="9" fitToHeight="0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Z35"/>
  <sheetViews>
    <sheetView tabSelected="1" workbookViewId="0">
      <selection activeCell="O6" sqref="O6:T6"/>
    </sheetView>
  </sheetViews>
  <sheetFormatPr defaultColWidth="10.33203125" defaultRowHeight="15.6" customHeight="1" x14ac:dyDescent="0.25"/>
  <cols>
    <col min="1" max="1" width="3.88671875" style="9" customWidth="1"/>
    <col min="2" max="2" width="4.33203125" style="9" customWidth="1"/>
    <col min="3" max="3" width="3.44140625" style="9" customWidth="1"/>
    <col min="4" max="4" width="5.109375" style="9" customWidth="1"/>
    <col min="5" max="5" width="4.109375" style="9" customWidth="1"/>
    <col min="6" max="6" width="9.44140625" style="9" customWidth="1"/>
    <col min="7" max="7" width="3.44140625" style="9" customWidth="1"/>
    <col min="8" max="8" width="4" style="9" customWidth="1"/>
    <col min="9" max="9" width="2.6640625" style="9" customWidth="1"/>
    <col min="10" max="10" width="1.44140625" style="9" customWidth="1"/>
    <col min="11" max="20" width="3.5546875" style="9" customWidth="1"/>
    <col min="21" max="21" width="4" style="9" customWidth="1"/>
    <col min="22" max="22" width="3.44140625" style="9" customWidth="1"/>
    <col min="23" max="23" width="6.6640625" style="9" customWidth="1"/>
    <col min="24" max="16384" width="10.33203125" style="9"/>
  </cols>
  <sheetData>
    <row r="1" spans="1:23" ht="31.5" customHeight="1" x14ac:dyDescent="0.25">
      <c r="A1" s="65" t="s">
        <v>265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</row>
    <row r="2" spans="1:23" ht="21.6" customHeight="1" x14ac:dyDescent="0.25">
      <c r="A2" s="66" t="s">
        <v>1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</row>
    <row r="3" spans="1:23" ht="27" customHeight="1" x14ac:dyDescent="0.25">
      <c r="A3" s="22" t="s">
        <v>2</v>
      </c>
      <c r="B3" s="22"/>
      <c r="C3" s="22"/>
      <c r="D3" s="22"/>
      <c r="E3" s="68" t="s">
        <v>3</v>
      </c>
      <c r="F3" s="68"/>
      <c r="G3" s="68"/>
      <c r="H3" s="68"/>
      <c r="I3" s="68"/>
      <c r="J3" s="68"/>
      <c r="K3" s="68"/>
      <c r="L3" s="68"/>
      <c r="M3" s="68"/>
      <c r="N3" s="68"/>
      <c r="O3" s="23" t="s">
        <v>4</v>
      </c>
      <c r="P3" s="23"/>
      <c r="Q3" s="23"/>
      <c r="R3" s="23"/>
      <c r="S3" s="23"/>
      <c r="T3" s="23"/>
      <c r="U3" s="68" t="s">
        <v>266</v>
      </c>
      <c r="V3" s="68"/>
      <c r="W3" s="68"/>
    </row>
    <row r="4" spans="1:23" ht="20.100000000000001" customHeight="1" x14ac:dyDescent="0.25">
      <c r="A4" s="23" t="s">
        <v>6</v>
      </c>
      <c r="B4" s="23"/>
      <c r="C4" s="23"/>
      <c r="D4" s="23"/>
      <c r="E4" s="22" t="s">
        <v>267</v>
      </c>
      <c r="F4" s="22"/>
      <c r="G4" s="22"/>
      <c r="H4" s="22"/>
      <c r="I4" s="22"/>
      <c r="J4" s="22"/>
      <c r="K4" s="22"/>
      <c r="L4" s="22"/>
      <c r="M4" s="22"/>
      <c r="N4" s="22"/>
      <c r="O4" s="23" t="s">
        <v>8</v>
      </c>
      <c r="P4" s="23"/>
      <c r="Q4" s="23"/>
      <c r="R4" s="23"/>
      <c r="S4" s="23"/>
      <c r="T4" s="23"/>
      <c r="U4" s="22" t="s">
        <v>9</v>
      </c>
      <c r="V4" s="22"/>
      <c r="W4" s="22"/>
    </row>
    <row r="5" spans="1:23" ht="20.100000000000001" customHeight="1" x14ac:dyDescent="0.25">
      <c r="A5" s="23" t="s">
        <v>339</v>
      </c>
      <c r="B5" s="23"/>
      <c r="C5" s="23"/>
      <c r="D5" s="23"/>
      <c r="E5" s="22" t="s">
        <v>340</v>
      </c>
      <c r="F5" s="22"/>
      <c r="G5" s="22"/>
      <c r="H5" s="22"/>
      <c r="I5" s="22"/>
      <c r="J5" s="22"/>
      <c r="K5" s="22"/>
      <c r="L5" s="22"/>
      <c r="M5" s="22"/>
      <c r="N5" s="22"/>
      <c r="O5" s="23" t="s">
        <v>342</v>
      </c>
      <c r="P5" s="23"/>
      <c r="Q5" s="23"/>
      <c r="R5" s="23"/>
      <c r="S5" s="23"/>
      <c r="T5" s="23"/>
      <c r="U5" s="22" t="s">
        <v>341</v>
      </c>
      <c r="V5" s="22"/>
      <c r="W5" s="22"/>
    </row>
    <row r="6" spans="1:23" ht="20.100000000000001" customHeight="1" x14ac:dyDescent="0.25">
      <c r="A6" s="24" t="s">
        <v>330</v>
      </c>
      <c r="B6" s="24"/>
      <c r="C6" s="24"/>
      <c r="D6" s="24" t="s">
        <v>12</v>
      </c>
      <c r="E6" s="57" t="s">
        <v>333</v>
      </c>
      <c r="F6" s="57" t="s">
        <v>13</v>
      </c>
      <c r="G6" s="57" t="s">
        <v>14</v>
      </c>
      <c r="H6" s="57"/>
      <c r="I6" s="57"/>
      <c r="J6" s="57"/>
      <c r="K6" s="57"/>
      <c r="L6" s="57"/>
      <c r="M6" s="57"/>
      <c r="N6" s="57"/>
      <c r="O6" s="62" t="s">
        <v>11</v>
      </c>
      <c r="P6" s="24"/>
      <c r="Q6" s="24"/>
      <c r="R6" s="24"/>
      <c r="S6" s="24"/>
      <c r="T6" s="24"/>
      <c r="U6" s="24" t="s">
        <v>332</v>
      </c>
      <c r="V6" s="24"/>
      <c r="W6" s="24"/>
    </row>
    <row r="7" spans="1:23" ht="22.5" customHeight="1" x14ac:dyDescent="0.25">
      <c r="A7" s="24" t="s">
        <v>56</v>
      </c>
      <c r="B7" s="24"/>
      <c r="C7" s="24"/>
      <c r="D7" s="24"/>
      <c r="E7" s="24"/>
      <c r="F7" s="24"/>
      <c r="G7" s="57" t="s">
        <v>18</v>
      </c>
      <c r="H7" s="57"/>
      <c r="I7" s="57"/>
      <c r="J7" s="57"/>
      <c r="K7" s="57"/>
      <c r="L7" s="57"/>
      <c r="M7" s="57"/>
      <c r="N7" s="57"/>
      <c r="O7" s="27"/>
      <c r="P7" s="57"/>
      <c r="Q7" s="57"/>
      <c r="R7" s="57"/>
      <c r="S7" s="57"/>
      <c r="T7" s="57"/>
      <c r="U7" s="57"/>
      <c r="V7" s="57"/>
      <c r="W7" s="57"/>
    </row>
    <row r="8" spans="1:23" ht="23.1" customHeight="1" x14ac:dyDescent="0.25">
      <c r="A8" s="64" t="s">
        <v>15</v>
      </c>
      <c r="B8" s="3" t="s">
        <v>16</v>
      </c>
      <c r="C8" s="23" t="s">
        <v>17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 t="s">
        <v>19</v>
      </c>
      <c r="P8" s="23"/>
      <c r="Q8" s="23"/>
      <c r="R8" s="23"/>
      <c r="S8" s="23"/>
      <c r="T8" s="23"/>
      <c r="U8" s="22" t="s">
        <v>20</v>
      </c>
      <c r="V8" s="22"/>
      <c r="W8" s="22"/>
    </row>
    <row r="9" spans="1:23" ht="24.9" customHeight="1" x14ac:dyDescent="0.25">
      <c r="A9" s="64"/>
      <c r="B9" s="2">
        <v>1</v>
      </c>
      <c r="C9" s="110" t="s">
        <v>268</v>
      </c>
      <c r="D9" s="110"/>
      <c r="E9" s="110"/>
      <c r="F9" s="110"/>
      <c r="G9" s="110"/>
      <c r="H9" s="110"/>
      <c r="I9" s="110"/>
      <c r="J9" s="110"/>
      <c r="K9" s="110"/>
      <c r="L9" s="110"/>
      <c r="M9" s="110"/>
      <c r="N9" s="110"/>
      <c r="O9" s="22" t="s">
        <v>24</v>
      </c>
      <c r="P9" s="22"/>
      <c r="Q9" s="22"/>
      <c r="R9" s="22"/>
      <c r="S9" s="22"/>
      <c r="T9" s="31"/>
      <c r="U9" s="23"/>
      <c r="V9" s="23"/>
      <c r="W9" s="23"/>
    </row>
    <row r="10" spans="1:23" ht="17.100000000000001" customHeight="1" x14ac:dyDescent="0.25">
      <c r="A10" s="64"/>
      <c r="B10" s="2">
        <v>2</v>
      </c>
      <c r="C10" s="110" t="s">
        <v>269</v>
      </c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22" t="s">
        <v>24</v>
      </c>
      <c r="P10" s="22"/>
      <c r="Q10" s="22"/>
      <c r="R10" s="22"/>
      <c r="S10" s="22"/>
      <c r="T10" s="31"/>
      <c r="U10" s="23"/>
      <c r="V10" s="23"/>
      <c r="W10" s="23"/>
    </row>
    <row r="11" spans="1:23" ht="72.900000000000006" customHeight="1" x14ac:dyDescent="0.25">
      <c r="A11" s="64"/>
      <c r="B11" s="4">
        <v>3</v>
      </c>
      <c r="C11" s="111" t="s">
        <v>270</v>
      </c>
      <c r="D11" s="111"/>
      <c r="E11" s="111"/>
      <c r="F11" s="111"/>
      <c r="G11" s="111"/>
      <c r="H11" s="111"/>
      <c r="I11" s="111"/>
      <c r="J11" s="111"/>
      <c r="K11" s="111"/>
      <c r="L11" s="111"/>
      <c r="M11" s="111"/>
      <c r="N11" s="110"/>
      <c r="O11" s="22" t="s">
        <v>24</v>
      </c>
      <c r="P11" s="22"/>
      <c r="Q11" s="22"/>
      <c r="R11" s="22"/>
      <c r="S11" s="22"/>
      <c r="T11" s="31"/>
      <c r="U11" s="24"/>
      <c r="V11" s="24"/>
      <c r="W11" s="24"/>
    </row>
    <row r="12" spans="1:23" ht="18" customHeight="1" x14ac:dyDescent="0.25">
      <c r="A12" s="64"/>
      <c r="B12" s="2">
        <v>4</v>
      </c>
      <c r="C12" s="89" t="s">
        <v>271</v>
      </c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22" t="s">
        <v>24</v>
      </c>
      <c r="P12" s="22"/>
      <c r="Q12" s="22"/>
      <c r="R12" s="22"/>
      <c r="S12" s="22"/>
      <c r="T12" s="31"/>
      <c r="U12" s="23"/>
      <c r="V12" s="52"/>
      <c r="W12" s="52"/>
    </row>
    <row r="13" spans="1:23" ht="20.100000000000001" customHeight="1" x14ac:dyDescent="0.25">
      <c r="A13" s="46" t="s">
        <v>31</v>
      </c>
      <c r="B13" s="2">
        <v>5</v>
      </c>
      <c r="C13" s="106" t="s">
        <v>272</v>
      </c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22" t="s">
        <v>24</v>
      </c>
      <c r="P13" s="22"/>
      <c r="Q13" s="22"/>
      <c r="R13" s="22"/>
      <c r="S13" s="22"/>
      <c r="T13" s="31"/>
      <c r="U13" s="23" t="s">
        <v>35</v>
      </c>
      <c r="V13" s="23"/>
      <c r="W13" s="23"/>
    </row>
    <row r="14" spans="1:23" ht="20.100000000000001" customHeight="1" x14ac:dyDescent="0.25">
      <c r="A14" s="46"/>
      <c r="B14" s="2">
        <v>6</v>
      </c>
      <c r="C14" s="107" t="s">
        <v>273</v>
      </c>
      <c r="D14" s="106"/>
      <c r="E14" s="106"/>
      <c r="F14" s="106"/>
      <c r="G14" s="106"/>
      <c r="H14" s="106"/>
      <c r="I14" s="106"/>
      <c r="J14" s="106"/>
      <c r="K14" s="106"/>
      <c r="L14" s="106"/>
      <c r="M14" s="106"/>
      <c r="N14" s="106"/>
      <c r="O14" s="22" t="s">
        <v>24</v>
      </c>
      <c r="P14" s="22"/>
      <c r="Q14" s="22"/>
      <c r="R14" s="22"/>
      <c r="S14" s="22"/>
      <c r="T14" s="31"/>
      <c r="U14" s="23"/>
      <c r="V14" s="23"/>
      <c r="W14" s="23"/>
    </row>
    <row r="15" spans="1:23" ht="20.100000000000001" customHeight="1" x14ac:dyDescent="0.25">
      <c r="A15" s="46"/>
      <c r="B15" s="2">
        <v>7</v>
      </c>
      <c r="C15" s="108" t="s">
        <v>274</v>
      </c>
      <c r="D15" s="109"/>
      <c r="E15" s="109"/>
      <c r="F15" s="109"/>
      <c r="G15" s="109"/>
      <c r="H15" s="109"/>
      <c r="I15" s="109"/>
      <c r="J15" s="109"/>
      <c r="K15" s="109"/>
      <c r="L15" s="109"/>
      <c r="M15" s="109"/>
      <c r="N15" s="106"/>
      <c r="O15" s="22" t="s">
        <v>24</v>
      </c>
      <c r="P15" s="22"/>
      <c r="Q15" s="22"/>
      <c r="R15" s="22"/>
      <c r="S15" s="22"/>
      <c r="T15" s="31"/>
      <c r="U15" s="23"/>
      <c r="V15" s="23"/>
      <c r="W15" s="23"/>
    </row>
    <row r="16" spans="1:23" ht="12.9" customHeight="1" x14ac:dyDescent="0.25">
      <c r="A16" s="46"/>
      <c r="B16" s="22">
        <v>8</v>
      </c>
      <c r="C16" s="22" t="s">
        <v>108</v>
      </c>
      <c r="D16" s="23" t="s">
        <v>109</v>
      </c>
      <c r="E16" s="23"/>
      <c r="F16" s="23"/>
      <c r="G16" s="23"/>
      <c r="H16" s="22" t="s">
        <v>275</v>
      </c>
      <c r="I16" s="22"/>
      <c r="J16" s="22"/>
      <c r="K16" s="23" t="s">
        <v>19</v>
      </c>
      <c r="L16" s="23"/>
      <c r="M16" s="23"/>
      <c r="N16" s="23"/>
      <c r="O16" s="23"/>
      <c r="P16" s="23"/>
      <c r="Q16" s="23"/>
      <c r="R16" s="23"/>
      <c r="S16" s="23"/>
      <c r="T16" s="47"/>
      <c r="U16" s="25"/>
      <c r="V16" s="23"/>
      <c r="W16" s="23"/>
    </row>
    <row r="17" spans="1:26" ht="12.9" customHeight="1" x14ac:dyDescent="0.25">
      <c r="A17" s="46"/>
      <c r="B17" s="22"/>
      <c r="C17" s="22"/>
      <c r="D17" s="23"/>
      <c r="E17" s="23"/>
      <c r="F17" s="23"/>
      <c r="G17" s="23"/>
      <c r="H17" s="22"/>
      <c r="I17" s="22"/>
      <c r="J17" s="22"/>
      <c r="K17" s="23"/>
      <c r="L17" s="23"/>
      <c r="M17" s="23"/>
      <c r="N17" s="23"/>
      <c r="O17" s="23"/>
      <c r="P17" s="23"/>
      <c r="Q17" s="23"/>
      <c r="R17" s="23"/>
      <c r="S17" s="23"/>
      <c r="T17" s="47"/>
      <c r="U17" s="23"/>
      <c r="V17" s="23"/>
      <c r="W17" s="23"/>
    </row>
    <row r="18" spans="1:26" ht="15" customHeight="1" x14ac:dyDescent="0.25">
      <c r="A18" s="46"/>
      <c r="B18" s="22"/>
      <c r="C18" s="7">
        <v>1</v>
      </c>
      <c r="D18" s="22" t="s">
        <v>276</v>
      </c>
      <c r="E18" s="22"/>
      <c r="F18" s="22"/>
      <c r="G18" s="22"/>
      <c r="H18" s="23" t="s">
        <v>277</v>
      </c>
      <c r="I18" s="23"/>
      <c r="J18" s="23"/>
      <c r="K18" s="2">
        <f ca="1">RANDBETWEEN(-4,4)</f>
        <v>4</v>
      </c>
      <c r="L18" s="2">
        <f t="shared" ref="L18:T18" ca="1" si="0">RANDBETWEEN(-4,4)</f>
        <v>-1</v>
      </c>
      <c r="M18" s="2">
        <f t="shared" ca="1" si="0"/>
        <v>2</v>
      </c>
      <c r="N18" s="2">
        <f t="shared" ca="1" si="0"/>
        <v>-3</v>
      </c>
      <c r="O18" s="2">
        <f t="shared" ca="1" si="0"/>
        <v>-3</v>
      </c>
      <c r="P18" s="2">
        <f t="shared" ca="1" si="0"/>
        <v>-3</v>
      </c>
      <c r="Q18" s="2">
        <f t="shared" ca="1" si="0"/>
        <v>-3</v>
      </c>
      <c r="R18" s="2">
        <f t="shared" ca="1" si="0"/>
        <v>-1</v>
      </c>
      <c r="S18" s="2">
        <f t="shared" ca="1" si="0"/>
        <v>4</v>
      </c>
      <c r="T18" s="2">
        <f t="shared" ca="1" si="0"/>
        <v>-2</v>
      </c>
      <c r="U18" s="23"/>
      <c r="V18" s="23"/>
      <c r="W18" s="23"/>
    </row>
    <row r="19" spans="1:26" ht="15" customHeight="1" x14ac:dyDescent="0.25">
      <c r="A19" s="46"/>
      <c r="B19" s="22"/>
      <c r="C19" s="49">
        <v>2</v>
      </c>
      <c r="D19" s="22" t="s">
        <v>278</v>
      </c>
      <c r="E19" s="105" t="s">
        <v>279</v>
      </c>
      <c r="F19" s="105"/>
      <c r="G19" s="2" t="s">
        <v>280</v>
      </c>
      <c r="H19" s="106" t="s">
        <v>281</v>
      </c>
      <c r="I19" s="106"/>
      <c r="J19" s="106"/>
      <c r="K19" s="2" t="str">
        <f ca="1">RANDBETWEEN(3,5)&amp;"δ"</f>
        <v>5δ</v>
      </c>
      <c r="L19" s="2" t="str">
        <f t="shared" ref="L19:T19" ca="1" si="1">RANDBETWEEN(3,5)&amp;"δ"</f>
        <v>5δ</v>
      </c>
      <c r="M19" s="2" t="str">
        <f t="shared" ca="1" si="1"/>
        <v>3δ</v>
      </c>
      <c r="N19" s="2" t="str">
        <f t="shared" ca="1" si="1"/>
        <v>3δ</v>
      </c>
      <c r="O19" s="2" t="str">
        <f t="shared" ca="1" si="1"/>
        <v>3δ</v>
      </c>
      <c r="P19" s="2" t="str">
        <f t="shared" ca="1" si="1"/>
        <v>3δ</v>
      </c>
      <c r="Q19" s="2" t="str">
        <f t="shared" ca="1" si="1"/>
        <v>3δ</v>
      </c>
      <c r="R19" s="2" t="str">
        <f t="shared" ca="1" si="1"/>
        <v>3δ</v>
      </c>
      <c r="S19" s="2" t="str">
        <f t="shared" ca="1" si="1"/>
        <v>3δ</v>
      </c>
      <c r="T19" s="2" t="str">
        <f t="shared" ca="1" si="1"/>
        <v>4δ</v>
      </c>
      <c r="U19" s="23"/>
      <c r="V19" s="23"/>
      <c r="W19" s="23"/>
    </row>
    <row r="20" spans="1:26" ht="15" customHeight="1" x14ac:dyDescent="0.25">
      <c r="A20" s="46"/>
      <c r="B20" s="22"/>
      <c r="C20" s="49"/>
      <c r="D20" s="22"/>
      <c r="E20" s="105"/>
      <c r="F20" s="105"/>
      <c r="G20" s="2" t="s">
        <v>282</v>
      </c>
      <c r="H20" s="106" t="s">
        <v>281</v>
      </c>
      <c r="I20" s="106"/>
      <c r="J20" s="106"/>
      <c r="K20" s="2" t="s">
        <v>50</v>
      </c>
      <c r="L20" s="2" t="s">
        <v>50</v>
      </c>
      <c r="M20" s="2" t="s">
        <v>50</v>
      </c>
      <c r="N20" s="2" t="s">
        <v>50</v>
      </c>
      <c r="O20" s="2" t="s">
        <v>50</v>
      </c>
      <c r="P20" s="2" t="s">
        <v>50</v>
      </c>
      <c r="Q20" s="2" t="s">
        <v>50</v>
      </c>
      <c r="R20" s="2" t="s">
        <v>50</v>
      </c>
      <c r="S20" s="2" t="s">
        <v>50</v>
      </c>
      <c r="T20" s="2" t="s">
        <v>50</v>
      </c>
      <c r="U20" s="23"/>
      <c r="V20" s="23"/>
      <c r="W20" s="23"/>
    </row>
    <row r="21" spans="1:26" ht="15" customHeight="1" x14ac:dyDescent="0.25">
      <c r="A21" s="46"/>
      <c r="B21" s="22"/>
      <c r="C21" s="49"/>
      <c r="D21" s="22"/>
      <c r="E21" s="22" t="s">
        <v>283</v>
      </c>
      <c r="F21" s="22"/>
      <c r="G21" s="2" t="s">
        <v>280</v>
      </c>
      <c r="H21" s="106" t="s">
        <v>281</v>
      </c>
      <c r="I21" s="106"/>
      <c r="J21" s="106"/>
      <c r="K21" s="2" t="str">
        <f ca="1">RANDBETWEEN(3,5)&amp;"δ"</f>
        <v>3δ</v>
      </c>
      <c r="L21" s="2" t="str">
        <f t="shared" ref="L21:T21" ca="1" si="2">RANDBETWEEN(3,5)&amp;"δ"</f>
        <v>5δ</v>
      </c>
      <c r="M21" s="2" t="str">
        <f t="shared" ca="1" si="2"/>
        <v>3δ</v>
      </c>
      <c r="N21" s="2" t="str">
        <f t="shared" ca="1" si="2"/>
        <v>4δ</v>
      </c>
      <c r="O21" s="2" t="str">
        <f t="shared" ca="1" si="2"/>
        <v>5δ</v>
      </c>
      <c r="P21" s="2" t="str">
        <f t="shared" ca="1" si="2"/>
        <v>3δ</v>
      </c>
      <c r="Q21" s="2" t="str">
        <f t="shared" ca="1" si="2"/>
        <v>3δ</v>
      </c>
      <c r="R21" s="2" t="str">
        <f t="shared" ca="1" si="2"/>
        <v>5δ</v>
      </c>
      <c r="S21" s="2" t="str">
        <f t="shared" ca="1" si="2"/>
        <v>3δ</v>
      </c>
      <c r="T21" s="2" t="str">
        <f t="shared" ca="1" si="2"/>
        <v>5δ</v>
      </c>
      <c r="U21" s="23"/>
      <c r="V21" s="23"/>
      <c r="W21" s="23"/>
    </row>
    <row r="22" spans="1:26" ht="15" customHeight="1" x14ac:dyDescent="0.25">
      <c r="A22" s="46"/>
      <c r="B22" s="22"/>
      <c r="C22" s="49"/>
      <c r="D22" s="22"/>
      <c r="E22" s="22"/>
      <c r="F22" s="22" t="s">
        <v>50</v>
      </c>
      <c r="G22" s="2" t="s">
        <v>51</v>
      </c>
      <c r="H22" s="106" t="s">
        <v>284</v>
      </c>
      <c r="I22" s="106"/>
      <c r="J22" s="106"/>
      <c r="K22" s="2" t="s">
        <v>50</v>
      </c>
      <c r="L22" s="2" t="s">
        <v>50</v>
      </c>
      <c r="M22" s="2" t="s">
        <v>50</v>
      </c>
      <c r="N22" s="2" t="s">
        <v>50</v>
      </c>
      <c r="O22" s="2" t="s">
        <v>50</v>
      </c>
      <c r="P22" s="2" t="s">
        <v>50</v>
      </c>
      <c r="Q22" s="2" t="s">
        <v>50</v>
      </c>
      <c r="R22" s="2" t="s">
        <v>50</v>
      </c>
      <c r="S22" s="2" t="s">
        <v>50</v>
      </c>
      <c r="T22" s="2" t="s">
        <v>50</v>
      </c>
      <c r="U22" s="23"/>
      <c r="V22" s="23"/>
      <c r="W22" s="23"/>
    </row>
    <row r="23" spans="1:26" ht="15" customHeight="1" x14ac:dyDescent="0.25">
      <c r="A23" s="46"/>
      <c r="B23" s="22"/>
      <c r="C23" s="49">
        <v>3</v>
      </c>
      <c r="D23" s="22" t="s">
        <v>285</v>
      </c>
      <c r="E23" s="22" t="s">
        <v>286</v>
      </c>
      <c r="F23" s="22"/>
      <c r="G23" s="2" t="s">
        <v>280</v>
      </c>
      <c r="H23" s="106" t="s">
        <v>287</v>
      </c>
      <c r="I23" s="106"/>
      <c r="J23" s="106"/>
      <c r="K23" s="2" t="str">
        <f ca="1">RANDBETWEEN(2,4)&amp;"B"</f>
        <v>3B</v>
      </c>
      <c r="L23" s="2" t="str">
        <f t="shared" ref="L23:T23" ca="1" si="3">RANDBETWEEN(2,4)&amp;"B"</f>
        <v>3B</v>
      </c>
      <c r="M23" s="2" t="str">
        <f t="shared" ca="1" si="3"/>
        <v>3B</v>
      </c>
      <c r="N23" s="2" t="str">
        <f t="shared" ca="1" si="3"/>
        <v>2B</v>
      </c>
      <c r="O23" s="2" t="str">
        <f t="shared" ca="1" si="3"/>
        <v>4B</v>
      </c>
      <c r="P23" s="2" t="str">
        <f t="shared" ca="1" si="3"/>
        <v>2B</v>
      </c>
      <c r="Q23" s="2" t="str">
        <f t="shared" ca="1" si="3"/>
        <v>4B</v>
      </c>
      <c r="R23" s="2" t="str">
        <f t="shared" ca="1" si="3"/>
        <v>4B</v>
      </c>
      <c r="S23" s="2" t="str">
        <f t="shared" ca="1" si="3"/>
        <v>2B</v>
      </c>
      <c r="T23" s="2" t="str">
        <f t="shared" ca="1" si="3"/>
        <v>3B</v>
      </c>
      <c r="U23" s="23"/>
      <c r="V23" s="23"/>
      <c r="W23" s="23"/>
    </row>
    <row r="24" spans="1:26" ht="15" customHeight="1" x14ac:dyDescent="0.25">
      <c r="A24" s="46"/>
      <c r="B24" s="22"/>
      <c r="C24" s="49"/>
      <c r="D24" s="22"/>
      <c r="E24" s="22"/>
      <c r="F24" s="22"/>
      <c r="G24" s="2" t="s">
        <v>282</v>
      </c>
      <c r="H24" s="106" t="s">
        <v>288</v>
      </c>
      <c r="I24" s="106"/>
      <c r="J24" s="106"/>
      <c r="K24" s="2" t="s">
        <v>50</v>
      </c>
      <c r="L24" s="2" t="s">
        <v>50</v>
      </c>
      <c r="M24" s="2" t="s">
        <v>50</v>
      </c>
      <c r="N24" s="2" t="s">
        <v>50</v>
      </c>
      <c r="O24" s="2" t="s">
        <v>50</v>
      </c>
      <c r="P24" s="2" t="s">
        <v>50</v>
      </c>
      <c r="Q24" s="2" t="s">
        <v>50</v>
      </c>
      <c r="R24" s="2" t="s">
        <v>50</v>
      </c>
      <c r="S24" s="2" t="s">
        <v>50</v>
      </c>
      <c r="T24" s="2" t="s">
        <v>50</v>
      </c>
      <c r="U24" s="23"/>
      <c r="V24" s="23"/>
      <c r="W24" s="23"/>
    </row>
    <row r="25" spans="1:26" ht="15" customHeight="1" x14ac:dyDescent="0.25">
      <c r="A25" s="46"/>
      <c r="B25" s="22"/>
      <c r="C25" s="49"/>
      <c r="D25" s="22"/>
      <c r="E25" s="22" t="s">
        <v>283</v>
      </c>
      <c r="F25" s="22"/>
      <c r="G25" s="2" t="s">
        <v>280</v>
      </c>
      <c r="H25" s="106" t="s">
        <v>289</v>
      </c>
      <c r="I25" s="106"/>
      <c r="J25" s="106"/>
      <c r="K25" s="2" t="str">
        <f ca="1">RANDBETWEEN(2,5)&amp;"B"</f>
        <v>3B</v>
      </c>
      <c r="L25" s="2" t="str">
        <f t="shared" ref="L25:T25" ca="1" si="4">RANDBETWEEN(2,5)&amp;"B"</f>
        <v>2B</v>
      </c>
      <c r="M25" s="2" t="str">
        <f t="shared" ca="1" si="4"/>
        <v>4B</v>
      </c>
      <c r="N25" s="2" t="str">
        <f t="shared" ca="1" si="4"/>
        <v>2B</v>
      </c>
      <c r="O25" s="2" t="str">
        <f t="shared" ca="1" si="4"/>
        <v>5B</v>
      </c>
      <c r="P25" s="2" t="str">
        <f t="shared" ca="1" si="4"/>
        <v>3B</v>
      </c>
      <c r="Q25" s="2" t="str">
        <f t="shared" ca="1" si="4"/>
        <v>4B</v>
      </c>
      <c r="R25" s="2" t="str">
        <f t="shared" ca="1" si="4"/>
        <v>2B</v>
      </c>
      <c r="S25" s="2" t="str">
        <f t="shared" ca="1" si="4"/>
        <v>5B</v>
      </c>
      <c r="T25" s="2" t="str">
        <f t="shared" ca="1" si="4"/>
        <v>3B</v>
      </c>
      <c r="U25" s="23"/>
      <c r="V25" s="23"/>
      <c r="W25" s="23"/>
    </row>
    <row r="26" spans="1:26" ht="15" customHeight="1" x14ac:dyDescent="0.25">
      <c r="A26" s="46"/>
      <c r="B26" s="22"/>
      <c r="C26" s="49"/>
      <c r="D26" s="22"/>
      <c r="E26" s="22"/>
      <c r="F26" s="22"/>
      <c r="G26" s="2" t="s">
        <v>282</v>
      </c>
      <c r="H26" s="106" t="s">
        <v>290</v>
      </c>
      <c r="I26" s="106"/>
      <c r="J26" s="106"/>
      <c r="K26" s="2" t="s">
        <v>50</v>
      </c>
      <c r="L26" s="2" t="s">
        <v>50</v>
      </c>
      <c r="M26" s="2" t="s">
        <v>50</v>
      </c>
      <c r="N26" s="2" t="s">
        <v>50</v>
      </c>
      <c r="O26" s="2" t="s">
        <v>50</v>
      </c>
      <c r="P26" s="2" t="s">
        <v>50</v>
      </c>
      <c r="Q26" s="2" t="s">
        <v>50</v>
      </c>
      <c r="R26" s="2" t="s">
        <v>50</v>
      </c>
      <c r="S26" s="2" t="s">
        <v>50</v>
      </c>
      <c r="T26" s="2" t="s">
        <v>50</v>
      </c>
      <c r="U26" s="23"/>
      <c r="V26" s="23"/>
      <c r="W26" s="23"/>
    </row>
    <row r="27" spans="1:26" ht="23.1" customHeight="1" x14ac:dyDescent="0.25">
      <c r="A27" s="21" t="s">
        <v>331</v>
      </c>
      <c r="B27" s="20"/>
      <c r="C27" s="20"/>
      <c r="D27" s="20"/>
      <c r="E27" s="20"/>
      <c r="F27" s="20"/>
      <c r="G27" s="54" t="s">
        <v>48</v>
      </c>
      <c r="H27" s="54"/>
      <c r="I27" s="54"/>
      <c r="J27" s="54"/>
      <c r="K27" s="55"/>
      <c r="L27" s="55"/>
      <c r="M27" s="55"/>
      <c r="N27" s="55"/>
      <c r="O27" s="54" t="s">
        <v>49</v>
      </c>
      <c r="P27" s="54"/>
      <c r="Q27" s="54"/>
      <c r="R27" s="54"/>
      <c r="S27" s="54"/>
      <c r="T27" s="54"/>
      <c r="U27" s="56"/>
      <c r="V27" s="56"/>
      <c r="W27" s="56"/>
    </row>
    <row r="28" spans="1:26" ht="13.5" customHeight="1" x14ac:dyDescent="0.25">
      <c r="A28" s="21"/>
      <c r="B28" s="20"/>
      <c r="C28" s="20"/>
      <c r="D28" s="20"/>
      <c r="E28" s="20"/>
      <c r="F28" s="20"/>
      <c r="G28" s="43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5"/>
    </row>
    <row r="29" spans="1:26" ht="13.5" customHeight="1" x14ac:dyDescent="0.25">
      <c r="A29" s="21"/>
      <c r="B29" s="20"/>
      <c r="C29" s="20"/>
      <c r="D29" s="20"/>
      <c r="E29" s="20"/>
      <c r="F29" s="20"/>
      <c r="G29" s="36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8"/>
      <c r="Z29" s="13"/>
    </row>
    <row r="30" spans="1:26" ht="13.5" customHeight="1" x14ac:dyDescent="0.25">
      <c r="A30" s="21"/>
      <c r="B30" s="20"/>
      <c r="C30" s="20"/>
      <c r="D30" s="20"/>
      <c r="E30" s="20"/>
      <c r="F30" s="20"/>
      <c r="G30" s="36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8"/>
    </row>
    <row r="31" spans="1:26" ht="13.5" customHeight="1" x14ac:dyDescent="0.25">
      <c r="A31" s="21"/>
      <c r="B31" s="20"/>
      <c r="C31" s="20"/>
      <c r="D31" s="20"/>
      <c r="E31" s="20"/>
      <c r="F31" s="20"/>
      <c r="G31" s="42" t="s">
        <v>335</v>
      </c>
      <c r="H31" s="14"/>
      <c r="I31" s="14"/>
      <c r="J31" s="14"/>
      <c r="K31" s="14"/>
      <c r="L31" s="14"/>
      <c r="M31" s="14"/>
      <c r="N31" s="14"/>
      <c r="O31" s="14" t="s">
        <v>336</v>
      </c>
      <c r="P31" s="15"/>
      <c r="Q31" s="15"/>
      <c r="R31" s="15"/>
      <c r="S31" s="15"/>
      <c r="T31" s="15"/>
      <c r="U31" s="15"/>
      <c r="V31" s="15"/>
      <c r="W31" s="16"/>
    </row>
    <row r="32" spans="1:26" ht="13.5" customHeight="1" x14ac:dyDescent="0.25">
      <c r="A32" s="21" t="s">
        <v>328</v>
      </c>
      <c r="B32" s="20"/>
      <c r="C32" s="20"/>
      <c r="D32" s="20"/>
      <c r="E32" s="20"/>
      <c r="F32" s="20"/>
      <c r="G32" s="33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5"/>
    </row>
    <row r="33" spans="1:23" ht="13.5" customHeight="1" x14ac:dyDescent="0.25">
      <c r="A33" s="21"/>
      <c r="B33" s="20"/>
      <c r="C33" s="20"/>
      <c r="D33" s="20"/>
      <c r="E33" s="20"/>
      <c r="F33" s="20"/>
      <c r="G33" s="36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8"/>
    </row>
    <row r="34" spans="1:23" ht="13.5" customHeight="1" x14ac:dyDescent="0.25">
      <c r="A34" s="21"/>
      <c r="B34" s="20"/>
      <c r="C34" s="20"/>
      <c r="D34" s="20"/>
      <c r="E34" s="20"/>
      <c r="F34" s="20"/>
      <c r="G34" s="39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1"/>
    </row>
    <row r="35" spans="1:23" ht="13.5" customHeight="1" x14ac:dyDescent="0.25">
      <c r="A35" s="21"/>
      <c r="B35" s="20"/>
      <c r="C35" s="20"/>
      <c r="D35" s="20"/>
      <c r="E35" s="20"/>
      <c r="F35" s="20"/>
      <c r="G35" s="17" t="s">
        <v>338</v>
      </c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4" t="s">
        <v>336</v>
      </c>
      <c r="S35" s="15"/>
      <c r="T35" s="15"/>
      <c r="U35" s="15"/>
      <c r="V35" s="15"/>
      <c r="W35" s="16"/>
    </row>
  </sheetData>
  <mergeCells count="80">
    <mergeCell ref="A1:W1"/>
    <mergeCell ref="A2:W2"/>
    <mergeCell ref="A3:D3"/>
    <mergeCell ref="E3:N3"/>
    <mergeCell ref="O3:T3"/>
    <mergeCell ref="U3:W3"/>
    <mergeCell ref="A4:D4"/>
    <mergeCell ref="E4:N4"/>
    <mergeCell ref="O4:T4"/>
    <mergeCell ref="U4:W4"/>
    <mergeCell ref="A6:D6"/>
    <mergeCell ref="E6:N6"/>
    <mergeCell ref="O6:T6"/>
    <mergeCell ref="U6:W6"/>
    <mergeCell ref="A5:D5"/>
    <mergeCell ref="E5:N5"/>
    <mergeCell ref="O5:T5"/>
    <mergeCell ref="U5:W5"/>
    <mergeCell ref="A7:F7"/>
    <mergeCell ref="G7:W7"/>
    <mergeCell ref="O8:T8"/>
    <mergeCell ref="U8:W8"/>
    <mergeCell ref="C9:N9"/>
    <mergeCell ref="O9:T9"/>
    <mergeCell ref="A8:A12"/>
    <mergeCell ref="C8:N8"/>
    <mergeCell ref="U9:W12"/>
    <mergeCell ref="C11:N11"/>
    <mergeCell ref="O11:T11"/>
    <mergeCell ref="C12:N12"/>
    <mergeCell ref="O12:T12"/>
    <mergeCell ref="O15:T15"/>
    <mergeCell ref="D18:G18"/>
    <mergeCell ref="D19:D22"/>
    <mergeCell ref="D23:D26"/>
    <mergeCell ref="C10:N10"/>
    <mergeCell ref="O10:T10"/>
    <mergeCell ref="U13:W26"/>
    <mergeCell ref="H19:J19"/>
    <mergeCell ref="H20:J20"/>
    <mergeCell ref="H21:J21"/>
    <mergeCell ref="H22:J22"/>
    <mergeCell ref="H18:J18"/>
    <mergeCell ref="K16:T17"/>
    <mergeCell ref="H16:J17"/>
    <mergeCell ref="H26:J26"/>
    <mergeCell ref="H25:J25"/>
    <mergeCell ref="C13:N13"/>
    <mergeCell ref="O13:T13"/>
    <mergeCell ref="H23:J23"/>
    <mergeCell ref="H24:J24"/>
    <mergeCell ref="C14:N14"/>
    <mergeCell ref="O14:T14"/>
    <mergeCell ref="G30:W30"/>
    <mergeCell ref="U27:W27"/>
    <mergeCell ref="G27:J27"/>
    <mergeCell ref="K27:N27"/>
    <mergeCell ref="O27:T27"/>
    <mergeCell ref="A13:A26"/>
    <mergeCell ref="B16:B26"/>
    <mergeCell ref="C16:C17"/>
    <mergeCell ref="C19:C22"/>
    <mergeCell ref="C23:C26"/>
    <mergeCell ref="C15:N15"/>
    <mergeCell ref="G35:Q35"/>
    <mergeCell ref="R35:W35"/>
    <mergeCell ref="A27:F31"/>
    <mergeCell ref="A32:F35"/>
    <mergeCell ref="D16:G17"/>
    <mergeCell ref="E19:F20"/>
    <mergeCell ref="E21:F22"/>
    <mergeCell ref="E23:F24"/>
    <mergeCell ref="E25:F26"/>
    <mergeCell ref="G32:W32"/>
    <mergeCell ref="G33:W33"/>
    <mergeCell ref="G34:W34"/>
    <mergeCell ref="G28:W28"/>
    <mergeCell ref="G29:W29"/>
    <mergeCell ref="G31:N31"/>
    <mergeCell ref="O31:W31"/>
  </mergeCells>
  <phoneticPr fontId="16" type="noConversion"/>
  <pageMargins left="0.25" right="0.25" top="0.75" bottom="0.75" header="0.3" footer="0.3"/>
  <pageSetup paperSize="9" fitToHeight="0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W34"/>
  <sheetViews>
    <sheetView tabSelected="1" workbookViewId="0">
      <selection activeCell="O6" sqref="O6:T6"/>
    </sheetView>
  </sheetViews>
  <sheetFormatPr defaultColWidth="10.33203125" defaultRowHeight="15.6" customHeight="1" x14ac:dyDescent="0.25"/>
  <cols>
    <col min="1" max="1" width="3.88671875" style="9" customWidth="1"/>
    <col min="2" max="2" width="3" style="9" customWidth="1"/>
    <col min="3" max="4" width="4.109375" style="9" customWidth="1"/>
    <col min="5" max="6" width="5.33203125" style="9" customWidth="1"/>
    <col min="7" max="7" width="11" style="9" customWidth="1"/>
    <col min="8" max="10" width="3" style="9" customWidth="1"/>
    <col min="11" max="20" width="3.33203125" style="9" customWidth="1"/>
    <col min="21" max="22" width="4.109375" style="9" customWidth="1"/>
    <col min="23" max="23" width="4.88671875" style="9" customWidth="1"/>
    <col min="24" max="16384" width="10.33203125" style="9"/>
  </cols>
  <sheetData>
    <row r="1" spans="1:23" ht="31.5" customHeight="1" x14ac:dyDescent="0.25">
      <c r="A1" s="67" t="s">
        <v>291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</row>
    <row r="2" spans="1:23" ht="21.6" customHeight="1" x14ac:dyDescent="0.25">
      <c r="A2" s="66" t="s">
        <v>53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</row>
    <row r="3" spans="1:23" ht="27.9" customHeight="1" x14ac:dyDescent="0.25">
      <c r="A3" s="22" t="s">
        <v>2</v>
      </c>
      <c r="B3" s="22"/>
      <c r="C3" s="22"/>
      <c r="D3" s="22"/>
      <c r="E3" s="68" t="s">
        <v>3</v>
      </c>
      <c r="F3" s="68"/>
      <c r="G3" s="68"/>
      <c r="H3" s="68"/>
      <c r="I3" s="68"/>
      <c r="J3" s="68"/>
      <c r="K3" s="68"/>
      <c r="L3" s="68"/>
      <c r="M3" s="68"/>
      <c r="N3" s="68"/>
      <c r="O3" s="23" t="s">
        <v>4</v>
      </c>
      <c r="P3" s="23"/>
      <c r="Q3" s="23"/>
      <c r="R3" s="23"/>
      <c r="S3" s="23"/>
      <c r="T3" s="23"/>
      <c r="U3" s="68" t="s">
        <v>292</v>
      </c>
      <c r="V3" s="68"/>
      <c r="W3" s="68"/>
    </row>
    <row r="4" spans="1:23" ht="20.100000000000001" customHeight="1" x14ac:dyDescent="0.25">
      <c r="A4" s="23" t="s">
        <v>6</v>
      </c>
      <c r="B4" s="23"/>
      <c r="C4" s="23"/>
      <c r="D4" s="23"/>
      <c r="E4" s="22" t="s">
        <v>293</v>
      </c>
      <c r="F4" s="22"/>
      <c r="G4" s="22"/>
      <c r="H4" s="22"/>
      <c r="I4" s="22"/>
      <c r="J4" s="22"/>
      <c r="K4" s="22"/>
      <c r="L4" s="22"/>
      <c r="M4" s="22"/>
      <c r="N4" s="22"/>
      <c r="O4" s="23" t="s">
        <v>8</v>
      </c>
      <c r="P4" s="23"/>
      <c r="Q4" s="23"/>
      <c r="R4" s="23"/>
      <c r="S4" s="23"/>
      <c r="T4" s="23"/>
      <c r="U4" s="22" t="s">
        <v>9</v>
      </c>
      <c r="V4" s="22"/>
      <c r="W4" s="22"/>
    </row>
    <row r="5" spans="1:23" ht="20.100000000000001" customHeight="1" x14ac:dyDescent="0.25">
      <c r="A5" s="23" t="s">
        <v>339</v>
      </c>
      <c r="B5" s="23"/>
      <c r="C5" s="23"/>
      <c r="D5" s="23"/>
      <c r="E5" s="22" t="s">
        <v>340</v>
      </c>
      <c r="F5" s="22"/>
      <c r="G5" s="22"/>
      <c r="H5" s="22"/>
      <c r="I5" s="22"/>
      <c r="J5" s="22"/>
      <c r="K5" s="22"/>
      <c r="L5" s="22"/>
      <c r="M5" s="22"/>
      <c r="N5" s="22"/>
      <c r="O5" s="23" t="s">
        <v>342</v>
      </c>
      <c r="P5" s="23"/>
      <c r="Q5" s="23"/>
      <c r="R5" s="23"/>
      <c r="S5" s="23"/>
      <c r="T5" s="23"/>
      <c r="U5" s="22" t="s">
        <v>341</v>
      </c>
      <c r="V5" s="22"/>
      <c r="W5" s="22"/>
    </row>
    <row r="6" spans="1:23" ht="20.100000000000001" customHeight="1" x14ac:dyDescent="0.25">
      <c r="A6" s="24" t="s">
        <v>330</v>
      </c>
      <c r="B6" s="24"/>
      <c r="C6" s="24"/>
      <c r="D6" s="24" t="s">
        <v>12</v>
      </c>
      <c r="E6" s="57" t="s">
        <v>333</v>
      </c>
      <c r="F6" s="57" t="s">
        <v>13</v>
      </c>
      <c r="G6" s="57" t="s">
        <v>14</v>
      </c>
      <c r="H6" s="57"/>
      <c r="I6" s="57"/>
      <c r="J6" s="57"/>
      <c r="K6" s="57"/>
      <c r="L6" s="57"/>
      <c r="M6" s="57"/>
      <c r="N6" s="57"/>
      <c r="O6" s="62" t="s">
        <v>11</v>
      </c>
      <c r="P6" s="24"/>
      <c r="Q6" s="24"/>
      <c r="R6" s="24"/>
      <c r="S6" s="24"/>
      <c r="T6" s="24"/>
      <c r="U6" s="24" t="s">
        <v>332</v>
      </c>
      <c r="V6" s="24"/>
      <c r="W6" s="24"/>
    </row>
    <row r="7" spans="1:23" ht="15.9" customHeight="1" x14ac:dyDescent="0.25">
      <c r="A7" s="23" t="s">
        <v>56</v>
      </c>
      <c r="B7" s="23"/>
      <c r="C7" s="23"/>
      <c r="D7" s="23"/>
      <c r="E7" s="23"/>
      <c r="F7" s="23"/>
      <c r="G7" s="22" t="s">
        <v>18</v>
      </c>
      <c r="H7" s="22"/>
      <c r="I7" s="22"/>
      <c r="J7" s="22"/>
      <c r="K7" s="22"/>
      <c r="L7" s="22"/>
      <c r="M7" s="22"/>
      <c r="N7" s="22"/>
      <c r="O7" s="26"/>
      <c r="P7" s="22"/>
      <c r="Q7" s="28"/>
      <c r="R7" s="26"/>
      <c r="S7" s="26"/>
      <c r="T7" s="26"/>
      <c r="U7" s="26"/>
      <c r="V7" s="22"/>
      <c r="W7" s="22"/>
    </row>
    <row r="8" spans="1:23" ht="24" customHeight="1" x14ac:dyDescent="0.25">
      <c r="A8" s="49" t="s">
        <v>17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29" t="s">
        <v>57</v>
      </c>
      <c r="P8" s="30"/>
      <c r="Q8" s="69"/>
      <c r="R8" s="29"/>
      <c r="S8" s="29"/>
      <c r="T8" s="29"/>
      <c r="U8" s="59" t="s">
        <v>20</v>
      </c>
      <c r="V8" s="49"/>
      <c r="W8" s="49"/>
    </row>
    <row r="9" spans="1:23" ht="27" customHeight="1" x14ac:dyDescent="0.25">
      <c r="A9" s="113" t="s">
        <v>15</v>
      </c>
      <c r="B9" s="2">
        <v>1</v>
      </c>
      <c r="C9" s="22" t="s">
        <v>294</v>
      </c>
      <c r="D9" s="22"/>
      <c r="E9" s="22"/>
      <c r="F9" s="22"/>
      <c r="G9" s="22" t="s">
        <v>295</v>
      </c>
      <c r="H9" s="22"/>
      <c r="I9" s="22"/>
      <c r="J9" s="22"/>
      <c r="K9" s="22"/>
      <c r="L9" s="22"/>
      <c r="M9" s="22"/>
      <c r="N9" s="22"/>
      <c r="O9" s="52" t="s">
        <v>24</v>
      </c>
      <c r="P9" s="23"/>
      <c r="Q9" s="23"/>
      <c r="R9" s="23"/>
      <c r="S9" s="23"/>
      <c r="T9" s="23"/>
      <c r="U9" s="52"/>
      <c r="V9" s="72"/>
      <c r="W9" s="72"/>
    </row>
    <row r="10" spans="1:23" ht="27" customHeight="1" x14ac:dyDescent="0.25">
      <c r="A10" s="113"/>
      <c r="B10" s="2">
        <v>2</v>
      </c>
      <c r="C10" s="22" t="s">
        <v>86</v>
      </c>
      <c r="D10" s="22"/>
      <c r="E10" s="22"/>
      <c r="F10" s="22"/>
      <c r="G10" s="22" t="s">
        <v>296</v>
      </c>
      <c r="H10" s="22"/>
      <c r="I10" s="22"/>
      <c r="J10" s="22"/>
      <c r="K10" s="22"/>
      <c r="L10" s="22"/>
      <c r="M10" s="22"/>
      <c r="N10" s="22"/>
      <c r="O10" s="50" t="s">
        <v>24</v>
      </c>
      <c r="P10" s="51"/>
      <c r="Q10" s="51"/>
      <c r="R10" s="51"/>
      <c r="S10" s="51"/>
      <c r="T10" s="51"/>
      <c r="U10" s="72"/>
      <c r="V10" s="72"/>
      <c r="W10" s="72"/>
    </row>
    <row r="11" spans="1:23" ht="20.100000000000001" customHeight="1" x14ac:dyDescent="0.25">
      <c r="A11" s="46" t="s">
        <v>31</v>
      </c>
      <c r="B11" s="52">
        <v>1</v>
      </c>
      <c r="C11" s="22" t="s">
        <v>297</v>
      </c>
      <c r="D11" s="22" t="s">
        <v>298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50" t="s">
        <v>24</v>
      </c>
      <c r="P11" s="51"/>
      <c r="Q11" s="51"/>
      <c r="R11" s="51"/>
      <c r="S11" s="51"/>
      <c r="T11" s="112"/>
      <c r="U11" s="23" t="s">
        <v>35</v>
      </c>
      <c r="V11" s="72"/>
      <c r="W11" s="72"/>
    </row>
    <row r="12" spans="1:23" ht="20.100000000000001" customHeight="1" x14ac:dyDescent="0.25">
      <c r="A12" s="114"/>
      <c r="B12" s="52"/>
      <c r="C12" s="22"/>
      <c r="D12" s="22" t="s">
        <v>299</v>
      </c>
      <c r="E12" s="22" t="s">
        <v>300</v>
      </c>
      <c r="F12" s="22"/>
      <c r="G12" s="22"/>
      <c r="H12" s="22"/>
      <c r="I12" s="22"/>
      <c r="J12" s="22" t="s">
        <v>301</v>
      </c>
      <c r="K12" s="22"/>
      <c r="L12" s="22"/>
      <c r="M12" s="22"/>
      <c r="N12" s="22"/>
      <c r="O12" s="50" t="s">
        <v>24</v>
      </c>
      <c r="P12" s="51"/>
      <c r="Q12" s="51"/>
      <c r="R12" s="51"/>
      <c r="S12" s="51"/>
      <c r="T12" s="112"/>
      <c r="U12" s="24"/>
      <c r="V12" s="72"/>
      <c r="W12" s="72"/>
    </row>
    <row r="13" spans="1:23" ht="20.100000000000001" customHeight="1" x14ac:dyDescent="0.25">
      <c r="A13" s="46"/>
      <c r="B13" s="52"/>
      <c r="C13" s="22"/>
      <c r="D13" s="22"/>
      <c r="E13" s="22" t="s">
        <v>302</v>
      </c>
      <c r="F13" s="22"/>
      <c r="G13" s="22"/>
      <c r="H13" s="22"/>
      <c r="I13" s="22"/>
      <c r="J13" s="22" t="s">
        <v>303</v>
      </c>
      <c r="K13" s="22"/>
      <c r="L13" s="22"/>
      <c r="M13" s="22"/>
      <c r="N13" s="22"/>
      <c r="O13" s="50" t="s">
        <v>24</v>
      </c>
      <c r="P13" s="51"/>
      <c r="Q13" s="51"/>
      <c r="R13" s="51"/>
      <c r="S13" s="51"/>
      <c r="T13" s="112"/>
      <c r="U13" s="24"/>
      <c r="V13" s="72"/>
      <c r="W13" s="72"/>
    </row>
    <row r="14" spans="1:23" ht="20.100000000000001" customHeight="1" x14ac:dyDescent="0.25">
      <c r="A14" s="46"/>
      <c r="B14" s="52"/>
      <c r="C14" s="22"/>
      <c r="D14" s="22"/>
      <c r="E14" s="22" t="s">
        <v>304</v>
      </c>
      <c r="F14" s="22"/>
      <c r="G14" s="22" t="s">
        <v>305</v>
      </c>
      <c r="H14" s="22"/>
      <c r="I14" s="22"/>
      <c r="J14" s="22" t="s">
        <v>306</v>
      </c>
      <c r="K14" s="22"/>
      <c r="L14" s="22"/>
      <c r="M14" s="22"/>
      <c r="N14" s="22"/>
      <c r="O14" s="50" t="s">
        <v>24</v>
      </c>
      <c r="P14" s="51"/>
      <c r="Q14" s="51"/>
      <c r="R14" s="51"/>
      <c r="S14" s="51"/>
      <c r="T14" s="112"/>
      <c r="U14" s="24"/>
      <c r="V14" s="72"/>
      <c r="W14" s="72"/>
    </row>
    <row r="15" spans="1:23" ht="20.100000000000001" customHeight="1" x14ac:dyDescent="0.25">
      <c r="A15" s="46"/>
      <c r="B15" s="52"/>
      <c r="C15" s="22"/>
      <c r="D15" s="22"/>
      <c r="E15" s="22"/>
      <c r="F15" s="22"/>
      <c r="G15" s="22" t="s">
        <v>307</v>
      </c>
      <c r="H15" s="22"/>
      <c r="I15" s="22"/>
      <c r="J15" s="22" t="s">
        <v>308</v>
      </c>
      <c r="K15" s="22"/>
      <c r="L15" s="22"/>
      <c r="M15" s="22"/>
      <c r="N15" s="22"/>
      <c r="O15" s="50" t="s">
        <v>24</v>
      </c>
      <c r="P15" s="51"/>
      <c r="Q15" s="51"/>
      <c r="R15" s="51"/>
      <c r="S15" s="51"/>
      <c r="T15" s="112"/>
      <c r="U15" s="24"/>
      <c r="V15" s="72"/>
      <c r="W15" s="72"/>
    </row>
    <row r="16" spans="1:23" ht="20.100000000000001" customHeight="1" x14ac:dyDescent="0.25">
      <c r="A16" s="46"/>
      <c r="B16" s="52"/>
      <c r="C16" s="22"/>
      <c r="D16" s="22" t="s">
        <v>309</v>
      </c>
      <c r="E16" s="22"/>
      <c r="F16" s="22"/>
      <c r="G16" s="22" t="s">
        <v>98</v>
      </c>
      <c r="H16" s="22"/>
      <c r="I16" s="22"/>
      <c r="J16" s="22" t="s">
        <v>99</v>
      </c>
      <c r="K16" s="22"/>
      <c r="L16" s="22"/>
      <c r="M16" s="22"/>
      <c r="N16" s="22"/>
      <c r="O16" s="50" t="s">
        <v>24</v>
      </c>
      <c r="P16" s="51"/>
      <c r="Q16" s="51"/>
      <c r="R16" s="51"/>
      <c r="S16" s="51"/>
      <c r="T16" s="112"/>
      <c r="U16" s="24"/>
      <c r="V16" s="72"/>
      <c r="W16" s="72"/>
    </row>
    <row r="17" spans="1:23" ht="27" customHeight="1" x14ac:dyDescent="0.25">
      <c r="A17" s="46"/>
      <c r="B17" s="52"/>
      <c r="C17" s="22"/>
      <c r="D17" s="22"/>
      <c r="E17" s="22"/>
      <c r="F17" s="22"/>
      <c r="G17" s="22" t="s">
        <v>100</v>
      </c>
      <c r="H17" s="22"/>
      <c r="I17" s="22"/>
      <c r="J17" s="22" t="s">
        <v>310</v>
      </c>
      <c r="K17" s="22"/>
      <c r="L17" s="22"/>
      <c r="M17" s="22"/>
      <c r="N17" s="22"/>
      <c r="O17" s="50" t="s">
        <v>115</v>
      </c>
      <c r="P17" s="51"/>
      <c r="Q17" s="51"/>
      <c r="R17" s="51"/>
      <c r="S17" s="51"/>
      <c r="T17" s="112"/>
      <c r="U17" s="24"/>
      <c r="V17" s="72"/>
      <c r="W17" s="72"/>
    </row>
    <row r="18" spans="1:23" ht="24.9" customHeight="1" x14ac:dyDescent="0.25">
      <c r="A18" s="46"/>
      <c r="B18" s="5">
        <v>2</v>
      </c>
      <c r="C18" s="23" t="s">
        <v>311</v>
      </c>
      <c r="D18" s="23"/>
      <c r="E18" s="23"/>
      <c r="F18" s="23"/>
      <c r="G18" s="23"/>
      <c r="H18" s="23"/>
      <c r="I18" s="23"/>
      <c r="J18" s="22" t="s">
        <v>312</v>
      </c>
      <c r="K18" s="22"/>
      <c r="L18" s="22"/>
      <c r="M18" s="22"/>
      <c r="N18" s="22"/>
      <c r="O18" s="51" t="s">
        <v>24</v>
      </c>
      <c r="P18" s="51"/>
      <c r="Q18" s="51"/>
      <c r="R18" s="51"/>
      <c r="S18" s="51"/>
      <c r="T18" s="112"/>
      <c r="U18" s="25"/>
      <c r="V18" s="23"/>
      <c r="W18" s="23"/>
    </row>
    <row r="19" spans="1:23" ht="23.1" customHeight="1" x14ac:dyDescent="0.25">
      <c r="A19" s="46"/>
      <c r="B19" s="52">
        <v>3</v>
      </c>
      <c r="C19" s="31" t="s">
        <v>313</v>
      </c>
      <c r="D19" s="22" t="s">
        <v>314</v>
      </c>
      <c r="E19" s="22"/>
      <c r="F19" s="22"/>
      <c r="G19" s="22" t="s">
        <v>315</v>
      </c>
      <c r="H19" s="23" t="s">
        <v>316</v>
      </c>
      <c r="I19" s="23"/>
      <c r="J19" s="23"/>
      <c r="K19" s="23"/>
      <c r="L19" s="22" t="s">
        <v>317</v>
      </c>
      <c r="M19" s="22"/>
      <c r="N19" s="22"/>
      <c r="O19" s="51" t="s">
        <v>115</v>
      </c>
      <c r="P19" s="51"/>
      <c r="Q19" s="51"/>
      <c r="R19" s="51"/>
      <c r="S19" s="51"/>
      <c r="T19" s="112"/>
      <c r="U19" s="23"/>
      <c r="V19" s="23"/>
      <c r="W19" s="23"/>
    </row>
    <row r="20" spans="1:23" ht="23.1" customHeight="1" x14ac:dyDescent="0.25">
      <c r="A20" s="46"/>
      <c r="B20" s="52"/>
      <c r="C20" s="31"/>
      <c r="D20" s="22"/>
      <c r="E20" s="22"/>
      <c r="F20" s="22"/>
      <c r="G20" s="22"/>
      <c r="H20" s="23" t="s">
        <v>318</v>
      </c>
      <c r="I20" s="23"/>
      <c r="J20" s="23"/>
      <c r="K20" s="23"/>
      <c r="L20" s="22" t="s">
        <v>319</v>
      </c>
      <c r="M20" s="22"/>
      <c r="N20" s="22"/>
      <c r="O20" s="51" t="s">
        <v>24</v>
      </c>
      <c r="P20" s="51"/>
      <c r="Q20" s="51"/>
      <c r="R20" s="51"/>
      <c r="S20" s="51"/>
      <c r="T20" s="112"/>
      <c r="U20" s="23"/>
      <c r="V20" s="23"/>
      <c r="W20" s="23"/>
    </row>
    <row r="21" spans="1:23" ht="24.9" customHeight="1" x14ac:dyDescent="0.25">
      <c r="A21" s="46"/>
      <c r="B21" s="52"/>
      <c r="C21" s="31"/>
      <c r="D21" s="22"/>
      <c r="E21" s="22"/>
      <c r="F21" s="22"/>
      <c r="G21" s="22" t="s">
        <v>320</v>
      </c>
      <c r="H21" s="22" t="s">
        <v>321</v>
      </c>
      <c r="I21" s="22"/>
      <c r="J21" s="22"/>
      <c r="K21" s="22"/>
      <c r="L21" s="22" t="s">
        <v>322</v>
      </c>
      <c r="M21" s="22"/>
      <c r="N21" s="22"/>
      <c r="O21" s="51" t="s">
        <v>115</v>
      </c>
      <c r="P21" s="51"/>
      <c r="Q21" s="51"/>
      <c r="R21" s="51"/>
      <c r="S21" s="51"/>
      <c r="T21" s="112"/>
      <c r="U21" s="23"/>
      <c r="V21" s="23"/>
      <c r="W21" s="23"/>
    </row>
    <row r="22" spans="1:23" ht="23.1" customHeight="1" x14ac:dyDescent="0.25">
      <c r="A22" s="46"/>
      <c r="B22" s="52"/>
      <c r="C22" s="31"/>
      <c r="D22" s="22"/>
      <c r="E22" s="22"/>
      <c r="F22" s="22" t="s">
        <v>50</v>
      </c>
      <c r="G22" s="23" t="s">
        <v>51</v>
      </c>
      <c r="H22" s="22" t="s">
        <v>318</v>
      </c>
      <c r="I22" s="22"/>
      <c r="J22" s="22"/>
      <c r="K22" s="22"/>
      <c r="L22" s="22" t="s">
        <v>323</v>
      </c>
      <c r="M22" s="22"/>
      <c r="N22" s="22"/>
      <c r="O22" s="51" t="s">
        <v>115</v>
      </c>
      <c r="P22" s="51"/>
      <c r="Q22" s="51"/>
      <c r="R22" s="51"/>
      <c r="S22" s="51"/>
      <c r="T22" s="112"/>
      <c r="U22" s="23"/>
      <c r="V22" s="23"/>
      <c r="W22" s="23"/>
    </row>
    <row r="23" spans="1:23" ht="24.9" customHeight="1" x14ac:dyDescent="0.25">
      <c r="A23" s="46"/>
      <c r="B23" s="52"/>
      <c r="C23" s="31"/>
      <c r="D23" s="22" t="s">
        <v>324</v>
      </c>
      <c r="E23" s="22"/>
      <c r="F23" s="22"/>
      <c r="G23" s="22"/>
      <c r="H23" s="22"/>
      <c r="I23" s="22"/>
      <c r="J23" s="22" t="s">
        <v>325</v>
      </c>
      <c r="K23" s="22"/>
      <c r="L23" s="22"/>
      <c r="M23" s="22"/>
      <c r="N23" s="22"/>
      <c r="O23" s="51" t="s">
        <v>24</v>
      </c>
      <c r="P23" s="51"/>
      <c r="Q23" s="51"/>
      <c r="R23" s="51"/>
      <c r="S23" s="51"/>
      <c r="T23" s="112"/>
      <c r="U23" s="23"/>
      <c r="V23" s="23"/>
      <c r="W23" s="23"/>
    </row>
    <row r="24" spans="1:23" ht="24.9" customHeight="1" x14ac:dyDescent="0.25">
      <c r="A24" s="46"/>
      <c r="B24" s="52"/>
      <c r="C24" s="31"/>
      <c r="D24" s="22" t="s">
        <v>326</v>
      </c>
      <c r="E24" s="22"/>
      <c r="F24" s="22"/>
      <c r="G24" s="22"/>
      <c r="H24" s="22"/>
      <c r="I24" s="22"/>
      <c r="J24" s="22" t="s">
        <v>327</v>
      </c>
      <c r="K24" s="22"/>
      <c r="L24" s="22"/>
      <c r="M24" s="22"/>
      <c r="N24" s="22"/>
      <c r="O24" s="51" t="s">
        <v>24</v>
      </c>
      <c r="P24" s="51"/>
      <c r="Q24" s="51"/>
      <c r="R24" s="51"/>
      <c r="S24" s="51"/>
      <c r="T24" s="112"/>
      <c r="U24" s="23"/>
      <c r="V24" s="23"/>
      <c r="W24" s="23"/>
    </row>
    <row r="25" spans="1:23" ht="23.1" customHeight="1" x14ac:dyDescent="0.25">
      <c r="A25" s="46"/>
      <c r="B25" s="5">
        <v>4</v>
      </c>
      <c r="C25" s="47" t="s">
        <v>106</v>
      </c>
      <c r="D25" s="23"/>
      <c r="E25" s="23"/>
      <c r="F25" s="23"/>
      <c r="G25" s="23"/>
      <c r="H25" s="23"/>
      <c r="I25" s="23"/>
      <c r="J25" s="23" t="s">
        <v>107</v>
      </c>
      <c r="K25" s="23"/>
      <c r="L25" s="23"/>
      <c r="M25" s="23"/>
      <c r="N25" s="23"/>
      <c r="O25" s="51" t="s">
        <v>24</v>
      </c>
      <c r="P25" s="51"/>
      <c r="Q25" s="51"/>
      <c r="R25" s="51"/>
      <c r="S25" s="51"/>
      <c r="T25" s="112"/>
      <c r="U25" s="23"/>
      <c r="V25" s="23"/>
      <c r="W25" s="23"/>
    </row>
    <row r="26" spans="1:23" ht="21" customHeight="1" x14ac:dyDescent="0.25">
      <c r="A26" s="84" t="s">
        <v>331</v>
      </c>
      <c r="B26" s="73"/>
      <c r="C26" s="73"/>
      <c r="D26" s="73"/>
      <c r="E26" s="20"/>
      <c r="F26" s="20"/>
      <c r="G26" s="54" t="s">
        <v>48</v>
      </c>
      <c r="H26" s="54"/>
      <c r="I26" s="54"/>
      <c r="J26" s="55"/>
      <c r="K26" s="55"/>
      <c r="L26" s="55"/>
      <c r="M26" s="55"/>
      <c r="N26" s="55"/>
      <c r="O26" s="54" t="s">
        <v>49</v>
      </c>
      <c r="P26" s="54"/>
      <c r="Q26" s="54"/>
      <c r="R26" s="54"/>
      <c r="S26" s="54"/>
      <c r="T26" s="54"/>
      <c r="U26" s="56"/>
      <c r="V26" s="56"/>
      <c r="W26" s="56"/>
    </row>
    <row r="27" spans="1:23" ht="14.1" hidden="1" customHeight="1" x14ac:dyDescent="0.25">
      <c r="A27" s="21"/>
      <c r="B27" s="20"/>
      <c r="C27" s="20"/>
      <c r="D27" s="20"/>
      <c r="E27" s="20"/>
      <c r="F27" s="20"/>
      <c r="G27" s="43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5"/>
    </row>
    <row r="28" spans="1:23" ht="12.9" customHeight="1" x14ac:dyDescent="0.25">
      <c r="A28" s="21"/>
      <c r="B28" s="20"/>
      <c r="C28" s="20"/>
      <c r="D28" s="20"/>
      <c r="E28" s="20"/>
      <c r="F28" s="20"/>
      <c r="G28" s="36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8"/>
    </row>
    <row r="29" spans="1:23" ht="12.9" customHeight="1" x14ac:dyDescent="0.25">
      <c r="A29" s="21"/>
      <c r="B29" s="20"/>
      <c r="C29" s="20"/>
      <c r="D29" s="20"/>
      <c r="E29" s="20"/>
      <c r="F29" s="20"/>
      <c r="G29" s="36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8"/>
    </row>
    <row r="30" spans="1:23" ht="12.9" customHeight="1" x14ac:dyDescent="0.25">
      <c r="A30" s="21"/>
      <c r="B30" s="20"/>
      <c r="C30" s="20"/>
      <c r="D30" s="20"/>
      <c r="E30" s="20"/>
      <c r="F30" s="20"/>
      <c r="G30" s="42" t="s">
        <v>335</v>
      </c>
      <c r="H30" s="14"/>
      <c r="I30" s="14"/>
      <c r="J30" s="14"/>
      <c r="K30" s="14"/>
      <c r="L30" s="14"/>
      <c r="M30" s="14"/>
      <c r="N30" s="14"/>
      <c r="O30" s="14" t="s">
        <v>336</v>
      </c>
      <c r="P30" s="15"/>
      <c r="Q30" s="15"/>
      <c r="R30" s="15"/>
      <c r="S30" s="15"/>
      <c r="T30" s="15"/>
      <c r="U30" s="15"/>
      <c r="V30" s="15"/>
      <c r="W30" s="16"/>
    </row>
    <row r="31" spans="1:23" ht="12.9" customHeight="1" x14ac:dyDescent="0.25">
      <c r="A31" s="21" t="s">
        <v>328</v>
      </c>
      <c r="B31" s="20"/>
      <c r="C31" s="20"/>
      <c r="D31" s="20"/>
      <c r="E31" s="20"/>
      <c r="F31" s="20"/>
      <c r="G31" s="33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5"/>
    </row>
    <row r="32" spans="1:23" ht="12.9" customHeight="1" x14ac:dyDescent="0.25">
      <c r="A32" s="21"/>
      <c r="B32" s="20"/>
      <c r="C32" s="20"/>
      <c r="D32" s="20"/>
      <c r="E32" s="20"/>
      <c r="F32" s="20"/>
      <c r="G32" s="36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8"/>
    </row>
    <row r="33" spans="1:23" ht="12.9" customHeight="1" x14ac:dyDescent="0.25">
      <c r="A33" s="21"/>
      <c r="B33" s="20"/>
      <c r="C33" s="20"/>
      <c r="D33" s="20"/>
      <c r="E33" s="20"/>
      <c r="F33" s="20"/>
      <c r="G33" s="39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1"/>
    </row>
    <row r="34" spans="1:23" ht="12.9" customHeight="1" x14ac:dyDescent="0.25">
      <c r="A34" s="21"/>
      <c r="B34" s="20"/>
      <c r="C34" s="20"/>
      <c r="D34" s="20"/>
      <c r="E34" s="20"/>
      <c r="F34" s="20"/>
      <c r="G34" s="42" t="s">
        <v>338</v>
      </c>
      <c r="H34" s="14"/>
      <c r="I34" s="14"/>
      <c r="J34" s="14"/>
      <c r="K34" s="14"/>
      <c r="L34" s="14"/>
      <c r="M34" s="14"/>
      <c r="N34" s="14"/>
      <c r="O34" s="14" t="s">
        <v>336</v>
      </c>
      <c r="P34" s="15"/>
      <c r="Q34" s="15"/>
      <c r="R34" s="15"/>
      <c r="S34" s="15"/>
      <c r="T34" s="15"/>
      <c r="U34" s="15"/>
      <c r="V34" s="15"/>
      <c r="W34" s="16"/>
    </row>
  </sheetData>
  <mergeCells count="103">
    <mergeCell ref="A5:D5"/>
    <mergeCell ref="E5:N5"/>
    <mergeCell ref="O5:T5"/>
    <mergeCell ref="U5:W5"/>
    <mergeCell ref="J25:N25"/>
    <mergeCell ref="O25:T25"/>
    <mergeCell ref="O26:T26"/>
    <mergeCell ref="U11:W25"/>
    <mergeCell ref="J23:N23"/>
    <mergeCell ref="A31:F34"/>
    <mergeCell ref="A26:F30"/>
    <mergeCell ref="D19:F22"/>
    <mergeCell ref="A9:A10"/>
    <mergeCell ref="A11:A25"/>
    <mergeCell ref="B11:B17"/>
    <mergeCell ref="B19:B24"/>
    <mergeCell ref="C11:C17"/>
    <mergeCell ref="C19:C24"/>
    <mergeCell ref="C25:I25"/>
    <mergeCell ref="D23:I23"/>
    <mergeCell ref="G17:I17"/>
    <mergeCell ref="G19:G20"/>
    <mergeCell ref="G21:G22"/>
    <mergeCell ref="O23:T23"/>
    <mergeCell ref="H19:K19"/>
    <mergeCell ref="L19:N19"/>
    <mergeCell ref="O19:T19"/>
    <mergeCell ref="H20:K20"/>
    <mergeCell ref="L20:N20"/>
    <mergeCell ref="O20:T20"/>
    <mergeCell ref="C18:I18"/>
    <mergeCell ref="J18:N18"/>
    <mergeCell ref="O18:T18"/>
    <mergeCell ref="D16:F17"/>
    <mergeCell ref="J17:N17"/>
    <mergeCell ref="L21:N21"/>
    <mergeCell ref="O21:T21"/>
    <mergeCell ref="H22:K22"/>
    <mergeCell ref="L22:N22"/>
    <mergeCell ref="O22:T22"/>
    <mergeCell ref="G16:I16"/>
    <mergeCell ref="J16:N16"/>
    <mergeCell ref="O16:T16"/>
    <mergeCell ref="G33:W33"/>
    <mergeCell ref="U26:W26"/>
    <mergeCell ref="G27:W27"/>
    <mergeCell ref="G28:W28"/>
    <mergeCell ref="G29:W29"/>
    <mergeCell ref="G26:I26"/>
    <mergeCell ref="J26:N26"/>
    <mergeCell ref="G31:W31"/>
    <mergeCell ref="D24:I24"/>
    <mergeCell ref="J24:N24"/>
    <mergeCell ref="O24:T24"/>
    <mergeCell ref="H21:K21"/>
    <mergeCell ref="G32:W32"/>
    <mergeCell ref="D12:D15"/>
    <mergeCell ref="D11:N11"/>
    <mergeCell ref="O11:T11"/>
    <mergeCell ref="E12:I12"/>
    <mergeCell ref="J12:N12"/>
    <mergeCell ref="O12:T12"/>
    <mergeCell ref="E13:I13"/>
    <mergeCell ref="J13:N13"/>
    <mergeCell ref="O13:T13"/>
    <mergeCell ref="G14:I14"/>
    <mergeCell ref="J14:N14"/>
    <mergeCell ref="O14:T14"/>
    <mergeCell ref="E14:F15"/>
    <mergeCell ref="G15:I15"/>
    <mergeCell ref="J15:N15"/>
    <mergeCell ref="O15:T15"/>
    <mergeCell ref="O8:T8"/>
    <mergeCell ref="U8:W8"/>
    <mergeCell ref="C9:F9"/>
    <mergeCell ref="G9:N9"/>
    <mergeCell ref="O9:T9"/>
    <mergeCell ref="U9:W10"/>
    <mergeCell ref="C10:F10"/>
    <mergeCell ref="G10:N10"/>
    <mergeCell ref="O10:T10"/>
    <mergeCell ref="A1:W1"/>
    <mergeCell ref="A2:W2"/>
    <mergeCell ref="A3:D3"/>
    <mergeCell ref="E3:N3"/>
    <mergeCell ref="O3:T3"/>
    <mergeCell ref="U3:W3"/>
    <mergeCell ref="G34:N34"/>
    <mergeCell ref="O34:W34"/>
    <mergeCell ref="A4:D4"/>
    <mergeCell ref="E4:N4"/>
    <mergeCell ref="O4:T4"/>
    <mergeCell ref="U4:W4"/>
    <mergeCell ref="G30:N30"/>
    <mergeCell ref="O30:W30"/>
    <mergeCell ref="A6:D6"/>
    <mergeCell ref="E6:N6"/>
    <mergeCell ref="O6:T6"/>
    <mergeCell ref="U6:W6"/>
    <mergeCell ref="A7:F7"/>
    <mergeCell ref="G7:W7"/>
    <mergeCell ref="O17:T17"/>
    <mergeCell ref="A8:N8"/>
  </mergeCells>
  <phoneticPr fontId="16" type="noConversion"/>
  <pageMargins left="0.25" right="0.25" top="0.75" bottom="0.75" header="0.3" footer="0.3"/>
  <pageSetup paperSize="9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2</vt:i4>
      </vt:variant>
    </vt:vector>
  </HeadingPairs>
  <TitlesOfParts>
    <vt:vector size="12" baseType="lpstr">
      <vt:lpstr>电缆头制作、导线连接和线路电气试验检验批质量验收记录</vt:lpstr>
      <vt:lpstr>照明配电箱（盘）安装检验批质量验收记录</vt:lpstr>
      <vt:lpstr>桥架安装和桥架内电缆敷设检验批质量验收记录</vt:lpstr>
      <vt:lpstr>接闪器安装检验批质量验收记录</vt:lpstr>
      <vt:lpstr>接地装置安装检验批质量验收记录</vt:lpstr>
      <vt:lpstr>成套配电柜、控制柜安装检验批质量验收记录</vt:lpstr>
      <vt:lpstr>变配电室接地干线敷设检验批质量验收记录</vt:lpstr>
      <vt:lpstr>变压器安装检验批质量验收记录</vt:lpstr>
      <vt:lpstr>裸母线、封闭母线、插接式母线安装检验批质量验收记录</vt:lpstr>
      <vt:lpstr>电缆沟内和电缆竖井内电缆敷设检验批质量验收记录</vt:lpstr>
      <vt:lpstr>变压器安装检验批质量验收记录!Print_Area</vt:lpstr>
      <vt:lpstr>裸母线、封闭母线、插接式母线安装检验批质量验收记录!Print_Area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Ming Mr</cp:lastModifiedBy>
  <dcterms:modified xsi:type="dcterms:W3CDTF">2023-10-11T05:46:44Z</dcterms:modified>
  <cp:category/>
</cp:coreProperties>
</file>