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C7B8056-33E7-4E8F-82F8-D3A917DF52E5}" xr6:coauthVersionLast="43" xr6:coauthVersionMax="43" xr10:uidLastSave="{00000000-0000-0000-0000-000000000000}"/>
  <bookViews>
    <workbookView xWindow="36531" yWindow="1303" windowWidth="24686" windowHeight="131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4" i="1" l="1"/>
  <c r="F25" i="1"/>
  <c r="F2" i="1" l="1"/>
  <c r="E2" i="1"/>
  <c r="D26" i="1"/>
  <c r="C26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</calcChain>
</file>

<file path=xl/sharedStrings.xml><?xml version="1.0" encoding="utf-8"?>
<sst xmlns="http://schemas.openxmlformats.org/spreadsheetml/2006/main" count="10" uniqueCount="10">
  <si>
    <t>Date</t>
  </si>
  <si>
    <t>Completed</t>
  </si>
  <si>
    <t>BurnDn</t>
  </si>
  <si>
    <t>Line</t>
  </si>
  <si>
    <t>Backlog</t>
  </si>
  <si>
    <t>Ideal</t>
  </si>
  <si>
    <t>x</t>
  </si>
  <si>
    <t>y</t>
  </si>
  <si>
    <t>d</t>
  </si>
  <si>
    <t>protect sheet: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</si>
</sst>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903120"/>
        <c:axId val="529903448"/>
      </c:lineChart>
      <c:catAx>
        <c:axId val="52990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448"/>
        <c:crosses val="autoZero"/>
        <c:auto val="1"/>
        <c:lblAlgn val="ctr"/>
        <c:lblOffset val="100"/>
        <c:noMultiLvlLbl val="0"/>
      </c:catAx>
      <c:valAx>
        <c:axId val="5299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     6733 Team2 Sprint1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BurnDn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Sheet1!$B$2:$B$25</c:f>
              <c:numCache>
                <c:formatCode>d\-mmm</c:formatCode>
                <c:ptCount val="24"/>
                <c:pt idx="0">
                  <c:v>43549</c:v>
                </c:pt>
                <c:pt idx="1">
                  <c:v>43550</c:v>
                </c:pt>
                <c:pt idx="2">
                  <c:v>43551</c:v>
                </c:pt>
                <c:pt idx="3">
                  <c:v>43552</c:v>
                </c:pt>
                <c:pt idx="4">
                  <c:v>43553</c:v>
                </c:pt>
                <c:pt idx="5">
                  <c:v>43554</c:v>
                </c:pt>
                <c:pt idx="6">
                  <c:v>43555</c:v>
                </c:pt>
                <c:pt idx="7">
                  <c:v>43556</c:v>
                </c:pt>
                <c:pt idx="8">
                  <c:v>43557</c:v>
                </c:pt>
                <c:pt idx="9">
                  <c:v>43558</c:v>
                </c:pt>
                <c:pt idx="10">
                  <c:v>43559</c:v>
                </c:pt>
                <c:pt idx="11">
                  <c:v>43560</c:v>
                </c:pt>
                <c:pt idx="12">
                  <c:v>43561</c:v>
                </c:pt>
                <c:pt idx="13">
                  <c:v>43562</c:v>
                </c:pt>
                <c:pt idx="14">
                  <c:v>43563</c:v>
                </c:pt>
                <c:pt idx="15">
                  <c:v>43564</c:v>
                </c:pt>
                <c:pt idx="16">
                  <c:v>43565</c:v>
                </c:pt>
                <c:pt idx="17">
                  <c:v>43566</c:v>
                </c:pt>
                <c:pt idx="18">
                  <c:v>43567</c:v>
                </c:pt>
                <c:pt idx="19">
                  <c:v>43568</c:v>
                </c:pt>
                <c:pt idx="20">
                  <c:v>43569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C-4780-B568-0A98E93DB5E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Ideal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Sheet1!$B$2:$B$25</c:f>
              <c:numCache>
                <c:formatCode>d\-mmm</c:formatCode>
                <c:ptCount val="24"/>
                <c:pt idx="0">
                  <c:v>43549</c:v>
                </c:pt>
                <c:pt idx="1">
                  <c:v>43550</c:v>
                </c:pt>
                <c:pt idx="2">
                  <c:v>43551</c:v>
                </c:pt>
                <c:pt idx="3">
                  <c:v>43552</c:v>
                </c:pt>
                <c:pt idx="4">
                  <c:v>43553</c:v>
                </c:pt>
                <c:pt idx="5">
                  <c:v>43554</c:v>
                </c:pt>
                <c:pt idx="6">
                  <c:v>43555</c:v>
                </c:pt>
                <c:pt idx="7">
                  <c:v>43556</c:v>
                </c:pt>
                <c:pt idx="8">
                  <c:v>43557</c:v>
                </c:pt>
                <c:pt idx="9">
                  <c:v>43558</c:v>
                </c:pt>
                <c:pt idx="10">
                  <c:v>43559</c:v>
                </c:pt>
                <c:pt idx="11">
                  <c:v>43560</c:v>
                </c:pt>
                <c:pt idx="12">
                  <c:v>43561</c:v>
                </c:pt>
                <c:pt idx="13">
                  <c:v>43562</c:v>
                </c:pt>
                <c:pt idx="14">
                  <c:v>43563</c:v>
                </c:pt>
                <c:pt idx="15">
                  <c:v>43564</c:v>
                </c:pt>
                <c:pt idx="16">
                  <c:v>43565</c:v>
                </c:pt>
                <c:pt idx="17">
                  <c:v>43566</c:v>
                </c:pt>
                <c:pt idx="18">
                  <c:v>43567</c:v>
                </c:pt>
                <c:pt idx="19">
                  <c:v>43568</c:v>
                </c:pt>
                <c:pt idx="20">
                  <c:v>43569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</c:numCache>
            </c:numRef>
          </c:cat>
          <c:val>
            <c:numRef>
              <c:f>Sheet1!$F$2:$F$25</c:f>
              <c:numCache>
                <c:formatCode>0.00</c:formatCode>
                <c:ptCount val="24"/>
                <c:pt idx="0">
                  <c:v>31</c:v>
                </c:pt>
                <c:pt idx="1">
                  <c:v>26.571428571428569</c:v>
                </c:pt>
                <c:pt idx="2">
                  <c:v>25.095238095238095</c:v>
                </c:pt>
                <c:pt idx="3">
                  <c:v>23.61904761904762</c:v>
                </c:pt>
                <c:pt idx="4">
                  <c:v>22.142857142857142</c:v>
                </c:pt>
                <c:pt idx="5">
                  <c:v>20.666666666666664</c:v>
                </c:pt>
                <c:pt idx="6">
                  <c:v>19.19047619047619</c:v>
                </c:pt>
                <c:pt idx="7">
                  <c:v>17.714285714285715</c:v>
                </c:pt>
                <c:pt idx="8">
                  <c:v>16.238095238095237</c:v>
                </c:pt>
                <c:pt idx="9">
                  <c:v>14.761904761904759</c:v>
                </c:pt>
                <c:pt idx="10">
                  <c:v>13.285714285714285</c:v>
                </c:pt>
                <c:pt idx="11">
                  <c:v>11.80952380952381</c:v>
                </c:pt>
                <c:pt idx="12">
                  <c:v>10.333333333333332</c:v>
                </c:pt>
                <c:pt idx="13">
                  <c:v>8.8571428571428541</c:v>
                </c:pt>
                <c:pt idx="14">
                  <c:v>7.3809523809523796</c:v>
                </c:pt>
                <c:pt idx="15">
                  <c:v>5.9047619047619051</c:v>
                </c:pt>
                <c:pt idx="16">
                  <c:v>4.428571428571427</c:v>
                </c:pt>
                <c:pt idx="17">
                  <c:v>2.952380952380949</c:v>
                </c:pt>
                <c:pt idx="18">
                  <c:v>1.4761904761904745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C-4780-B568-0A98E93D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48920"/>
        <c:axId val="684145312"/>
      </c:lineChart>
      <c:dateAx>
        <c:axId val="6841489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5312"/>
        <c:crosses val="autoZero"/>
        <c:auto val="1"/>
        <c:lblOffset val="100"/>
        <c:baseTimeUnit val="days"/>
      </c:dateAx>
      <c:valAx>
        <c:axId val="6841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Sheet2!$C$1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Sheet2!$C$2:$C$7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C-43F9-B3DB-FB7686EA8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205952"/>
        <c:axId val="611206280"/>
      </c:lineChart>
      <c:catAx>
        <c:axId val="61120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6280"/>
        <c:crosses val="autoZero"/>
        <c:auto val="1"/>
        <c:lblAlgn val="ctr"/>
        <c:lblOffset val="100"/>
        <c:noMultiLvlLbl val="0"/>
      </c:catAx>
      <c:valAx>
        <c:axId val="61120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114300</xdr:rowOff>
    </xdr:from>
    <xdr:to>
      <xdr:col>14</xdr:col>
      <xdr:colOff>323850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26CF6-9A8F-49C9-AE33-5A2AD1F06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314324</xdr:colOff>
      <xdr:row>0</xdr:row>
      <xdr:rowOff>152400</xdr:rowOff>
    </xdr:from>
    <xdr:to>
      <xdr:col>20</xdr:col>
      <xdr:colOff>266699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2001F-064B-4895-B45F-2E4F7EC50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0.31815</cdr:x>
      <cdr:y>0.14877</cdr:y>
    </cdr:from>
    <cdr:to>
      <cdr:x>0.3214</cdr:x>
      <cdr:y>0.87537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94C7FFD-C90B-47DB-9D33-57611715C733}"/>
            </a:ext>
          </a:extLst>
        </cdr:cNvPr>
        <cdr:cNvCxnSpPr/>
      </cdr:nvCxnSpPr>
      <cdr:spPr>
        <a:xfrm xmlns:a="http://schemas.openxmlformats.org/drawingml/2006/main">
          <a:off x="2699658" y="821871"/>
          <a:ext cx="27545" cy="40141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0.29302</cdr:x>
      <cdr:y>0.11133</cdr:y>
    </cdr:from>
    <cdr:to>
      <cdr:x>0.35812</cdr:x>
      <cdr:y>0.15444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5C7A12-76BA-4223-B130-EE0EC6A268F7}"/>
            </a:ext>
          </a:extLst>
        </cdr:cNvPr>
        <cdr:cNvSpPr txBox="1"/>
      </cdr:nvSpPr>
      <cdr:spPr>
        <a:xfrm xmlns:a="http://schemas.openxmlformats.org/drawingml/2006/main">
          <a:off x="2486387" y="615025"/>
          <a:ext cx="552400" cy="238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wk1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28575</xdr:rowOff>
    </xdr:from>
    <xdr:to>
      <xdr:col>11</xdr:col>
      <xdr:colOff>371475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0C00B-6901-442C-898E-8C19EC18F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36DD8-6C9F-477F-9BE6-4B0A3B407BBB}" name="Table1" displayName="Table1" ref="B1:F25" totalsRowShown="0" headerRowDxfId="4">
  <autoFilter ref="B1:F25" xr:uid="{CA259CB0-C158-4B63-AC31-CFC2C215CD20}"/>
  <tableColumns count="5">
    <tableColumn id="1" xr3:uid="{7CB034CF-3363-4CB4-9586-5DD3C582A89F}" name="Date" dataDxfId="3"/>
    <tableColumn id="2" xr3:uid="{A1C9D97D-7003-47A1-8ADC-D1168EC924B0}" name="Backlog" dataDxfId="2"/>
    <tableColumn id="3" xr3:uid="{1A01D7C2-AA7F-4771-BABC-13E83FDB95D7}" name="Completed" dataDxfId="1"/>
    <tableColumn id="4" xr3:uid="{A302C402-A83F-41B2-B097-7BA303DF9E4B}" name="BurnDn"/>
    <tableColumn id="5" xr3:uid="{F28E8DE4-5CDE-4D55-94E8-047E0F11CE66}" name="Ideal" dataDxfId="0">
      <calculatedColumnFormula>$C$2-(($C$2/14)*1)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D7" sqref="D7"/>
    </sheetView>
  </sheetViews>
  <sheetFormatPr defaultRowHeight="14.6" x14ac:dyDescent="0.4"/>
  <cols>
    <col min="1" max="1" width="4.69140625" style="1" bestFit="1" customWidth="1"/>
    <col min="2" max="2" width="8.3828125" customWidth="1"/>
    <col min="3" max="3" width="12.15234375" customWidth="1"/>
    <col min="4" max="4" width="13" customWidth="1"/>
    <col min="5" max="5" width="12.15234375" bestFit="1" customWidth="1"/>
    <col min="6" max="6" width="10" bestFit="1" customWidth="1"/>
  </cols>
  <sheetData>
    <row r="1" spans="1:6" x14ac:dyDescent="0.4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4">
      <c r="A2" s="1">
        <v>1</v>
      </c>
      <c r="B2" s="2">
        <v>43549</v>
      </c>
      <c r="C2" s="3">
        <v>31</v>
      </c>
      <c r="D2" s="3"/>
      <c r="E2" s="1">
        <f>C2-D2</f>
        <v>31</v>
      </c>
      <c r="F2" s="4">
        <f>$C$2</f>
        <v>31</v>
      </c>
    </row>
    <row r="3" spans="1:6" x14ac:dyDescent="0.4">
      <c r="A3" s="1">
        <v>2</v>
      </c>
      <c r="B3" s="2">
        <v>43550</v>
      </c>
      <c r="C3" s="3"/>
      <c r="D3" s="3"/>
      <c r="E3" s="1">
        <f t="shared" ref="E3:E7" si="0">(E2+C3)-D3</f>
        <v>31</v>
      </c>
      <c r="F3" s="4">
        <f t="shared" ref="F3:F21" si="1">$C$2-(($C$2/21)*(A2+2))</f>
        <v>26.571428571428569</v>
      </c>
    </row>
    <row r="4" spans="1:6" x14ac:dyDescent="0.4">
      <c r="A4" s="1">
        <v>3</v>
      </c>
      <c r="B4" s="2">
        <v>43551</v>
      </c>
      <c r="C4" s="3"/>
      <c r="D4" s="3"/>
      <c r="E4" s="1">
        <f t="shared" si="0"/>
        <v>31</v>
      </c>
      <c r="F4" s="4">
        <f t="shared" si="1"/>
        <v>25.095238095238095</v>
      </c>
    </row>
    <row r="5" spans="1:6" x14ac:dyDescent="0.4">
      <c r="A5" s="1">
        <v>4</v>
      </c>
      <c r="B5" s="2">
        <v>43552</v>
      </c>
      <c r="C5" s="3"/>
      <c r="D5" s="3"/>
      <c r="E5" s="1">
        <f t="shared" si="0"/>
        <v>31</v>
      </c>
      <c r="F5" s="4">
        <f t="shared" si="1"/>
        <v>23.61904761904762</v>
      </c>
    </row>
    <row r="6" spans="1:6" x14ac:dyDescent="0.4">
      <c r="A6" s="1">
        <v>5</v>
      </c>
      <c r="B6" s="2">
        <v>43553</v>
      </c>
      <c r="C6" s="3"/>
      <c r="D6" s="3"/>
      <c r="E6" s="1">
        <f t="shared" si="0"/>
        <v>31</v>
      </c>
      <c r="F6" s="4">
        <f t="shared" si="1"/>
        <v>22.142857142857142</v>
      </c>
    </row>
    <row r="7" spans="1:6" x14ac:dyDescent="0.4">
      <c r="A7" s="1">
        <v>6</v>
      </c>
      <c r="B7" s="2">
        <v>43554</v>
      </c>
      <c r="C7" s="3"/>
      <c r="D7" s="3">
        <v>1</v>
      </c>
      <c r="E7" s="1">
        <f t="shared" si="0"/>
        <v>30</v>
      </c>
      <c r="F7" s="4">
        <f t="shared" si="1"/>
        <v>20.666666666666664</v>
      </c>
    </row>
    <row r="8" spans="1:6" x14ac:dyDescent="0.4">
      <c r="A8" s="1">
        <v>7</v>
      </c>
      <c r="B8" s="2">
        <v>43555</v>
      </c>
      <c r="C8" s="3"/>
      <c r="D8" s="3"/>
      <c r="E8" s="1">
        <f t="shared" ref="E8:E25" si="2">(E7+C8)-D8</f>
        <v>30</v>
      </c>
      <c r="F8" s="4">
        <f t="shared" si="1"/>
        <v>19.19047619047619</v>
      </c>
    </row>
    <row r="9" spans="1:6" x14ac:dyDescent="0.4">
      <c r="A9" s="1">
        <v>8</v>
      </c>
      <c r="B9" s="2">
        <v>43556</v>
      </c>
      <c r="C9" s="3"/>
      <c r="D9" s="3"/>
      <c r="E9" s="1">
        <f t="shared" si="2"/>
        <v>30</v>
      </c>
      <c r="F9" s="4">
        <f t="shared" si="1"/>
        <v>17.714285714285715</v>
      </c>
    </row>
    <row r="10" spans="1:6" x14ac:dyDescent="0.4">
      <c r="A10" s="1">
        <v>9</v>
      </c>
      <c r="B10" s="2">
        <v>43557</v>
      </c>
      <c r="C10" s="3"/>
      <c r="D10" s="3"/>
      <c r="E10" s="1">
        <f t="shared" si="2"/>
        <v>30</v>
      </c>
      <c r="F10" s="4">
        <f t="shared" si="1"/>
        <v>16.238095238095237</v>
      </c>
    </row>
    <row r="11" spans="1:6" x14ac:dyDescent="0.4">
      <c r="A11" s="1">
        <v>10</v>
      </c>
      <c r="B11" s="2">
        <v>43558</v>
      </c>
      <c r="C11" s="3"/>
      <c r="D11" s="3"/>
      <c r="E11" s="1">
        <f t="shared" si="2"/>
        <v>30</v>
      </c>
      <c r="F11" s="4">
        <f t="shared" si="1"/>
        <v>14.761904761904759</v>
      </c>
    </row>
    <row r="12" spans="1:6" x14ac:dyDescent="0.4">
      <c r="A12" s="1">
        <v>11</v>
      </c>
      <c r="B12" s="2">
        <v>43559</v>
      </c>
      <c r="C12" s="3"/>
      <c r="D12" s="3"/>
      <c r="E12" s="1">
        <f t="shared" si="2"/>
        <v>30</v>
      </c>
      <c r="F12" s="4">
        <f t="shared" si="1"/>
        <v>13.285714285714285</v>
      </c>
    </row>
    <row r="13" spans="1:6" x14ac:dyDescent="0.4">
      <c r="A13" s="1">
        <v>12</v>
      </c>
      <c r="B13" s="2">
        <v>43560</v>
      </c>
      <c r="C13" s="3"/>
      <c r="D13" s="3"/>
      <c r="E13" s="1">
        <f t="shared" si="2"/>
        <v>30</v>
      </c>
      <c r="F13" s="4">
        <f t="shared" si="1"/>
        <v>11.80952380952381</v>
      </c>
    </row>
    <row r="14" spans="1:6" x14ac:dyDescent="0.4">
      <c r="A14" s="1">
        <v>13</v>
      </c>
      <c r="B14" s="2">
        <v>43561</v>
      </c>
      <c r="C14" s="3"/>
      <c r="D14" s="3"/>
      <c r="E14" s="1">
        <f t="shared" si="2"/>
        <v>30</v>
      </c>
      <c r="F14" s="4">
        <f t="shared" si="1"/>
        <v>10.333333333333332</v>
      </c>
    </row>
    <row r="15" spans="1:6" x14ac:dyDescent="0.4">
      <c r="A15" s="1">
        <v>14</v>
      </c>
      <c r="B15" s="2">
        <v>43562</v>
      </c>
      <c r="C15" s="3"/>
      <c r="D15" s="3"/>
      <c r="E15" s="1">
        <f t="shared" si="2"/>
        <v>30</v>
      </c>
      <c r="F15" s="4">
        <f t="shared" si="1"/>
        <v>8.8571428571428541</v>
      </c>
    </row>
    <row r="16" spans="1:6" x14ac:dyDescent="0.4">
      <c r="A16" s="1">
        <v>15</v>
      </c>
      <c r="B16" s="2">
        <v>43563</v>
      </c>
      <c r="C16" s="3"/>
      <c r="D16" s="3"/>
      <c r="E16" s="1">
        <f t="shared" si="2"/>
        <v>30</v>
      </c>
      <c r="F16" s="4">
        <f t="shared" si="1"/>
        <v>7.3809523809523796</v>
      </c>
    </row>
    <row r="17" spans="1:6" x14ac:dyDescent="0.4">
      <c r="A17" s="1">
        <v>16</v>
      </c>
      <c r="B17" s="2">
        <v>43564</v>
      </c>
      <c r="C17" s="3"/>
      <c r="D17" s="3"/>
      <c r="E17" s="1">
        <f t="shared" si="2"/>
        <v>30</v>
      </c>
      <c r="F17" s="4">
        <f t="shared" si="1"/>
        <v>5.9047619047619051</v>
      </c>
    </row>
    <row r="18" spans="1:6" x14ac:dyDescent="0.4">
      <c r="A18" s="1">
        <v>17</v>
      </c>
      <c r="B18" s="2">
        <v>43565</v>
      </c>
      <c r="C18" s="3"/>
      <c r="D18" s="3"/>
      <c r="E18" s="1">
        <f t="shared" si="2"/>
        <v>30</v>
      </c>
      <c r="F18" s="4">
        <f t="shared" si="1"/>
        <v>4.428571428571427</v>
      </c>
    </row>
    <row r="19" spans="1:6" x14ac:dyDescent="0.4">
      <c r="A19" s="1">
        <v>18</v>
      </c>
      <c r="B19" s="2">
        <v>43566</v>
      </c>
      <c r="C19" s="3"/>
      <c r="D19" s="3"/>
      <c r="E19" s="1">
        <f t="shared" si="2"/>
        <v>30</v>
      </c>
      <c r="F19" s="4">
        <f t="shared" si="1"/>
        <v>2.952380952380949</v>
      </c>
    </row>
    <row r="20" spans="1:6" x14ac:dyDescent="0.4">
      <c r="A20" s="1">
        <v>19</v>
      </c>
      <c r="B20" s="2">
        <v>43567</v>
      </c>
      <c r="C20" s="3"/>
      <c r="D20" s="3"/>
      <c r="E20" s="1">
        <f t="shared" si="2"/>
        <v>30</v>
      </c>
      <c r="F20" s="4">
        <f t="shared" si="1"/>
        <v>1.4761904761904745</v>
      </c>
    </row>
    <row r="21" spans="1:6" x14ac:dyDescent="0.4">
      <c r="A21" s="1">
        <v>20</v>
      </c>
      <c r="B21" s="2">
        <v>43568</v>
      </c>
      <c r="C21" s="3"/>
      <c r="D21" s="3"/>
      <c r="E21" s="1">
        <f t="shared" si="2"/>
        <v>30</v>
      </c>
      <c r="F21" s="4">
        <f t="shared" si="1"/>
        <v>0</v>
      </c>
    </row>
    <row r="22" spans="1:6" x14ac:dyDescent="0.4">
      <c r="A22" s="1">
        <v>21</v>
      </c>
      <c r="B22" s="2">
        <v>43569</v>
      </c>
      <c r="C22" s="3"/>
      <c r="D22" s="3"/>
      <c r="E22" s="1">
        <f t="shared" si="2"/>
        <v>30</v>
      </c>
      <c r="F22" s="4">
        <v>0</v>
      </c>
    </row>
    <row r="23" spans="1:6" x14ac:dyDescent="0.4">
      <c r="A23" s="1">
        <v>22</v>
      </c>
      <c r="B23" s="2">
        <v>43570</v>
      </c>
      <c r="C23" s="3"/>
      <c r="D23" s="3"/>
      <c r="E23" s="1">
        <f t="shared" si="2"/>
        <v>30</v>
      </c>
      <c r="F23" s="4">
        <v>0</v>
      </c>
    </row>
    <row r="24" spans="1:6" x14ac:dyDescent="0.4">
      <c r="A24" s="1">
        <v>23</v>
      </c>
      <c r="B24" s="2">
        <v>43571</v>
      </c>
      <c r="C24" s="3"/>
      <c r="D24" s="3"/>
      <c r="E24" s="1">
        <f t="shared" si="2"/>
        <v>30</v>
      </c>
      <c r="F24" s="4">
        <f t="shared" ref="F24" si="3">$C$2-(($C$2/24)*(A23+2))</f>
        <v>0</v>
      </c>
    </row>
    <row r="25" spans="1:6" x14ac:dyDescent="0.4">
      <c r="A25" s="1">
        <v>24</v>
      </c>
      <c r="B25" s="2">
        <v>43572</v>
      </c>
      <c r="C25" s="3"/>
      <c r="D25" s="3"/>
      <c r="E25" s="1">
        <f t="shared" si="2"/>
        <v>30</v>
      </c>
      <c r="F25" s="4">
        <f>$C$2-(($C$2/24)*(A24+1))</f>
        <v>0</v>
      </c>
    </row>
    <row r="26" spans="1:6" x14ac:dyDescent="0.4">
      <c r="C26" s="1">
        <f>SUM(C2:C25)</f>
        <v>31</v>
      </c>
      <c r="D26" s="1">
        <f>SUM(D2:D25)</f>
        <v>1</v>
      </c>
    </row>
    <row r="29" spans="1:6" x14ac:dyDescent="0.4">
      <c r="B29" t="s">
        <v>9</v>
      </c>
    </row>
  </sheetData>
  <pageMargins left="0.7" right="0.7" top="0.75" bottom="0.75" header="0.3" footer="0.3"/>
  <pageSetup orientation="portrait" r:id="rId1"/>
  <ignoredErrors>
    <ignoredError sqref="F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1736-1FE9-49A2-9374-A87AEA61E1B5}">
  <dimension ref="A1:C7"/>
  <sheetViews>
    <sheetView workbookViewId="0">
      <selection activeCell="F4" sqref="F4"/>
    </sheetView>
  </sheetViews>
  <sheetFormatPr defaultRowHeight="14.6" x14ac:dyDescent="0.4"/>
  <cols>
    <col min="1" max="3" width="9.15234375" style="1"/>
  </cols>
  <sheetData>
    <row r="1" spans="1:3" x14ac:dyDescent="0.4">
      <c r="A1" s="1" t="s">
        <v>6</v>
      </c>
      <c r="B1" s="1" t="s">
        <v>7</v>
      </c>
      <c r="C1" s="1" t="s">
        <v>8</v>
      </c>
    </row>
    <row r="2" spans="1:3" x14ac:dyDescent="0.4">
      <c r="A2" s="1">
        <v>1</v>
      </c>
      <c r="B2" s="1">
        <v>3</v>
      </c>
      <c r="C2" s="1">
        <v>12</v>
      </c>
    </row>
    <row r="3" spans="1:3" x14ac:dyDescent="0.4">
      <c r="A3" s="1">
        <v>2</v>
      </c>
      <c r="B3" s="1">
        <v>6</v>
      </c>
      <c r="C3" s="1">
        <v>10</v>
      </c>
    </row>
    <row r="4" spans="1:3" x14ac:dyDescent="0.4">
      <c r="A4" s="1">
        <v>3</v>
      </c>
      <c r="B4" s="1">
        <v>9</v>
      </c>
      <c r="C4" s="1">
        <v>8</v>
      </c>
    </row>
    <row r="5" spans="1:3" x14ac:dyDescent="0.4">
      <c r="A5" s="1">
        <v>4</v>
      </c>
      <c r="B5" s="1">
        <v>12</v>
      </c>
      <c r="C5" s="1">
        <v>6</v>
      </c>
    </row>
    <row r="6" spans="1:3" x14ac:dyDescent="0.4">
      <c r="A6" s="1">
        <v>5</v>
      </c>
      <c r="B6" s="1">
        <v>15</v>
      </c>
      <c r="C6" s="1">
        <v>4</v>
      </c>
    </row>
    <row r="7" spans="1:3" x14ac:dyDescent="0.4">
      <c r="A7" s="1">
        <v>6</v>
      </c>
      <c r="B7" s="1">
        <v>6</v>
      </c>
      <c r="C7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2019-04-08T02:48:27Z</dcterms:modified>
</cp:coreProperties>
</file>