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QR Links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3"/>
  <sheetViews>
    <sheetView workbookViewId="0"/>
  </sheetViews>
  <sheetData>
    <row r="1">
      <c r="A1" t="str">
        <v>name</v>
      </c>
      <c r="B1" t="str">
        <v>phone</v>
      </c>
      <c r="C1" t="str">
        <v>qr_link</v>
      </c>
    </row>
    <row r="2">
      <c r="A2" t="str">
        <v>Aahaan</v>
      </c>
      <c r="B2" t="str">
        <v>9833117443</v>
      </c>
      <c r="C2">
        <f>HYPERLINK("https://qrcode-2-production.up.railway.app/qr/Aahaan_9c992927.png","https://qrcode-2-production.up.railway.app/qr/Aahaan_9c992927.png")</f>
      </c>
    </row>
    <row r="3">
      <c r="A3" t="str">
        <v>Aanshuvi Shah</v>
      </c>
      <c r="B3" t="str">
        <v>7506907585</v>
      </c>
      <c r="C3">
        <f>HYPERLINK("https://qrcode-2-production.up.railway.app/qr/Aanshuvi_Shah_8491eb17.png","https://qrcode-2-production.up.railway.app/qr/Aanshuvi_Shah_8491eb17.png")</f>
      </c>
    </row>
    <row r="4">
      <c r="A4" t="str">
        <v>Aarnavi</v>
      </c>
      <c r="B4" t="str">
        <v>8450956615</v>
      </c>
      <c r="C4">
        <f>HYPERLINK("https://qrcode-2-production.up.railway.app/qr/Aarnavi_b9b66bb0.png","https://qrcode-2-production.up.railway.app/qr/Aarnavi_b9b66bb0.png")</f>
      </c>
    </row>
    <row r="5">
      <c r="A5" t="str">
        <v>Aarush</v>
      </c>
      <c r="B5" t="str">
        <v>9028233523</v>
      </c>
      <c r="C5">
        <f>HYPERLINK("https://qrcode-2-production.up.railway.app/qr/Aarush_2729e24c.png","https://qrcode-2-production.up.railway.app/qr/Aarush_2729e24c.png")</f>
      </c>
    </row>
    <row r="6">
      <c r="A6" t="str">
        <v>Aaryan</v>
      </c>
      <c r="B6" t="str">
        <v>8248161357</v>
      </c>
      <c r="C6">
        <f>HYPERLINK("https://qrcode-2-production.up.railway.app/qr/Aaryan_269f859a.png","https://qrcode-2-production.up.railway.app/qr/Aaryan_269f859a.png")</f>
      </c>
    </row>
    <row r="7">
      <c r="A7" t="str">
        <v>Aaryan katkade</v>
      </c>
      <c r="B7" t="str">
        <v>8928271560</v>
      </c>
      <c r="C7">
        <f>HYPERLINK("https://qrcode-2-production.up.railway.app/qr/Aaryan_katkade_352a0063.png","https://qrcode-2-production.up.railway.app/qr/Aaryan_katkade_352a0063.png")</f>
      </c>
    </row>
    <row r="8">
      <c r="A8" t="str">
        <v>Aashutosh Pandey</v>
      </c>
      <c r="B8" t="str">
        <v>7303258528</v>
      </c>
      <c r="C8">
        <f>HYPERLINK("https://qrcode-2-production.up.railway.app/qr/Aashutosh_Pandey_d082e1c0.png","https://qrcode-2-production.up.railway.app/qr/Aashutosh_Pandey_d082e1c0.png")</f>
      </c>
    </row>
    <row r="9">
      <c r="A9" t="str">
        <v>Aatish Irani</v>
      </c>
      <c r="B9" t="str">
        <v>9511774841</v>
      </c>
      <c r="C9">
        <f>HYPERLINK("https://qrcode-2-production.up.railway.app/qr/Aatish_Irani_afc40aad.png","https://qrcode-2-production.up.railway.app/qr/Aatish_Irani_afc40aad.png")</f>
      </c>
    </row>
    <row r="10">
      <c r="A10" t="str">
        <v>Abhay</v>
      </c>
      <c r="B10" t="str">
        <v>9326772320</v>
      </c>
      <c r="C10">
        <f>HYPERLINK("https://qrcode-2-production.up.railway.app/qr/Abhay_30cd555f.png","https://qrcode-2-production.up.railway.app/qr/Abhay_30cd555f.png")</f>
      </c>
    </row>
    <row r="11">
      <c r="A11" t="str">
        <v>Abhijeet</v>
      </c>
      <c r="B11" t="str">
        <v>9818377385</v>
      </c>
      <c r="C11">
        <f>HYPERLINK("https://qrcode-2-production.up.railway.app/qr/Abhijeet_1eff3ae7.png","https://qrcode-2-production.up.railway.app/qr/Abhijeet_1eff3ae7.png")</f>
      </c>
    </row>
    <row r="12">
      <c r="A12" t="str">
        <v>Adam Ashish A</v>
      </c>
      <c r="B12" t="str">
        <v>8891111205</v>
      </c>
      <c r="C12">
        <f>HYPERLINK("https://qrcode-2-production.up.railway.app/qr/Adam_Ashish_A_5b378c2c.png","https://qrcode-2-production.up.railway.app/qr/Adam_Ashish_A_5b378c2c.png")</f>
      </c>
    </row>
    <row r="13">
      <c r="A13" t="str">
        <v>Adhyan Alok Nangalia</v>
      </c>
      <c r="B13" t="str">
        <v>7021516932</v>
      </c>
      <c r="C13">
        <f>HYPERLINK("https://qrcode-2-production.up.railway.app/qr/Adhyan_Alok_Nangalia_53c60ccd.png","https://qrcode-2-production.up.railway.app/qr/Adhyan_Alok_Nangalia_53c60ccd.png")</f>
      </c>
    </row>
    <row r="14">
      <c r="A14" t="str">
        <v>Advaith</v>
      </c>
      <c r="B14" t="str">
        <v>9987214954</v>
      </c>
      <c r="C14">
        <f>HYPERLINK("https://qrcode-2-production.up.railway.app/qr/Advaith_240fe25d.png","https://qrcode-2-production.up.railway.app/qr/Advaith_240fe25d.png")</f>
      </c>
    </row>
    <row r="15">
      <c r="A15" t="str">
        <v>Ajinkya Kekre</v>
      </c>
      <c r="B15" t="str">
        <v>7710047897</v>
      </c>
      <c r="C15">
        <f>HYPERLINK("https://qrcode-2-production.up.railway.app/qr/Ajinkya_Kekre_926aa502.png","https://qrcode-2-production.up.railway.app/qr/Ajinkya_Kekre_926aa502.png")</f>
      </c>
    </row>
    <row r="16">
      <c r="A16" t="str">
        <v>Ajinkya Ramesh Birajdar</v>
      </c>
      <c r="B16" t="str">
        <v>7400208167</v>
      </c>
      <c r="C16">
        <f>HYPERLINK("https://qrcode-2-production.up.railway.app/qr/Ajinkya_Ramesh_Birajdar_cfd80e1a.png","https://qrcode-2-production.up.railway.app/qr/Ajinkya_Ramesh_Birajdar_cfd80e1a.png")</f>
      </c>
    </row>
    <row r="17">
      <c r="A17" t="str">
        <v>Akash Mahajan</v>
      </c>
      <c r="B17" t="str">
        <v>8368532448</v>
      </c>
      <c r="C17">
        <f>HYPERLINK("https://qrcode-2-production.up.railway.app/qr/Akash_Mahajan_100ae78a.png","https://qrcode-2-production.up.railway.app/qr/Akash_Mahajan_100ae78a.png")</f>
      </c>
    </row>
    <row r="18">
      <c r="A18" t="str">
        <v>Akshat Jain</v>
      </c>
      <c r="B18" t="str">
        <v>9330351007</v>
      </c>
      <c r="C18">
        <f>HYPERLINK("https://qrcode-2-production.up.railway.app/qr/Akshat_Jain_91f74719.png","https://qrcode-2-production.up.railway.app/qr/Akshat_Jain_91f74719.png")</f>
      </c>
    </row>
    <row r="19">
      <c r="A19" t="str">
        <v>Akshay</v>
      </c>
      <c r="B19" t="str">
        <v>8552960534</v>
      </c>
      <c r="C19">
        <f>HYPERLINK("https://qrcode-2-production.up.railway.app/qr/Akshay_1ff7b18e.png","https://qrcode-2-production.up.railway.app/qr/Akshay_1ff7b18e.png")</f>
      </c>
    </row>
    <row r="20">
      <c r="A20" t="str">
        <v>Akshit dube</v>
      </c>
      <c r="B20" t="str">
        <v>9177419352</v>
      </c>
      <c r="C20">
        <f>HYPERLINK("https://qrcode-2-production.up.railway.app/qr/Akshit_dube_61c44fe3.png","https://qrcode-2-production.up.railway.app/qr/Akshit_dube_61c44fe3.png")</f>
      </c>
    </row>
    <row r="21">
      <c r="A21" t="str">
        <v>Alabhya</v>
      </c>
      <c r="B21" t="str">
        <v>9078025169</v>
      </c>
      <c r="C21">
        <f>HYPERLINK("https://qrcode-2-production.up.railway.app/qr/Alabhya_61b1173b.png","https://qrcode-2-production.up.railway.app/qr/Alabhya_61b1173b.png")</f>
      </c>
    </row>
    <row r="22">
      <c r="A22" t="str">
        <v>Alka Parab</v>
      </c>
      <c r="B22" t="str">
        <v>9920555036</v>
      </c>
      <c r="C22">
        <f>HYPERLINK("https://qrcode-2-production.up.railway.app/qr/Alka_Parab_b2c9878a.png","https://qrcode-2-production.up.railway.app/qr/Alka_Parab_b2c9878a.png")</f>
      </c>
    </row>
    <row r="23">
      <c r="A23" t="str">
        <v>Amanda Pereira</v>
      </c>
      <c r="B23" t="str">
        <v>9820363646</v>
      </c>
      <c r="C23">
        <f>HYPERLINK("https://qrcode-2-production.up.railway.app/qr/Amanda_Pereira_ec15afc8.png","https://qrcode-2-production.up.railway.app/qr/Amanda_Pereira_ec15afc8.png")</f>
      </c>
    </row>
    <row r="24">
      <c r="A24" t="str">
        <v>Amandeep Kaur</v>
      </c>
      <c r="B24" t="str">
        <v>8802317310</v>
      </c>
      <c r="C24">
        <f>HYPERLINK("https://qrcode-2-production.up.railway.app/qr/Amandeep_Kaur_4f614990.png","https://qrcode-2-production.up.railway.app/qr/Amandeep_Kaur_4f614990.png")</f>
      </c>
    </row>
    <row r="25">
      <c r="A25" t="str">
        <v>Amit</v>
      </c>
      <c r="B25" t="str">
        <v>8698155594</v>
      </c>
      <c r="C25">
        <f>HYPERLINK("https://qrcode-2-production.up.railway.app/qr/Amit_e3304af1.png","https://qrcode-2-production.up.railway.app/qr/Amit_e3304af1.png")</f>
      </c>
    </row>
    <row r="26">
      <c r="A26" t="str">
        <v>Anchal Jain</v>
      </c>
      <c r="B26" t="str">
        <v>8923825140</v>
      </c>
      <c r="C26">
        <f>HYPERLINK("https://qrcode-2-production.up.railway.app/qr/Anchal_Jain_b5706092.png","https://qrcode-2-production.up.railway.app/qr/Anchal_Jain_b5706092.png")</f>
      </c>
    </row>
    <row r="27">
      <c r="A27" t="str">
        <v>Aniruddh Raichur</v>
      </c>
      <c r="B27" t="str">
        <v>9619318643</v>
      </c>
      <c r="C27">
        <f>HYPERLINK("https://qrcode-2-production.up.railway.app/qr/Aniruddh_Raichur_5b99efbb.png","https://qrcode-2-production.up.railway.app/qr/Aniruddh_Raichur_5b99efbb.png")</f>
      </c>
    </row>
    <row r="28">
      <c r="A28" t="str">
        <v>Anmol Garg</v>
      </c>
      <c r="B28" t="str">
        <v>8128668021</v>
      </c>
      <c r="C28">
        <f>HYPERLINK("https://qrcode-2-production.up.railway.app/qr/Anmol_Garg_8d03e300.png","https://qrcode-2-production.up.railway.app/qr/Anmol_Garg_8d03e300.png")</f>
      </c>
    </row>
    <row r="29">
      <c r="A29" t="str">
        <v>Anmol Singh Sethi</v>
      </c>
      <c r="B29" t="str">
        <v>9701998419</v>
      </c>
      <c r="C29">
        <f>HYPERLINK("https://qrcode-2-production.up.railway.app/qr/Anmol_Singh_Sethi_d8f20051.png","https://qrcode-2-production.up.railway.app/qr/Anmol_Singh_Sethi_d8f20051.png")</f>
      </c>
    </row>
    <row r="30">
      <c r="A30" t="str">
        <v>Ansh Belwalkar</v>
      </c>
      <c r="B30" t="str">
        <v>8097280360</v>
      </c>
      <c r="C30">
        <f>HYPERLINK("https://qrcode-2-production.up.railway.app/qr/Ansh_Belwalkar_b6eba561.png","https://qrcode-2-production.up.railway.app/qr/Ansh_Belwalkar_b6eba561.png")</f>
      </c>
    </row>
    <row r="31">
      <c r="A31" t="str">
        <v>Anuj Devani</v>
      </c>
      <c r="B31" t="str">
        <v>8425996969</v>
      </c>
      <c r="C31">
        <f>HYPERLINK("https://qrcode-2-production.up.railway.app/qr/Anuj_Devani_99d7bb18.png","https://qrcode-2-production.up.railway.app/qr/Anuj_Devani_99d7bb18.png")</f>
      </c>
    </row>
    <row r="32">
      <c r="A32" t="str">
        <v>Aravind</v>
      </c>
      <c r="B32" t="str">
        <v>9742659462</v>
      </c>
      <c r="C32">
        <f>HYPERLINK("https://qrcode-2-production.up.railway.app/qr/Aravind_c84c2eca.png","https://qrcode-2-production.up.railway.app/qr/Aravind_c84c2eca.png")</f>
      </c>
    </row>
    <row r="33">
      <c r="A33" t="str">
        <v>Aravind N</v>
      </c>
      <c r="B33" t="str">
        <v>7012280263</v>
      </c>
      <c r="C33">
        <f>HYPERLINK("https://qrcode-2-production.up.railway.app/qr/Aravind_N_a5e28780.png","https://qrcode-2-production.up.railway.app/qr/Aravind_N_a5e28780.png")</f>
      </c>
    </row>
    <row r="34">
      <c r="A34" t="str">
        <v>Arihant</v>
      </c>
      <c r="B34" t="str">
        <v>9964294283</v>
      </c>
      <c r="C34">
        <f>HYPERLINK("https://qrcode-2-production.up.railway.app/qr/Arihant_3fccbc7c.png","https://qrcode-2-production.up.railway.app/qr/Arihant_3fccbc7c.png")</f>
      </c>
    </row>
    <row r="35">
      <c r="A35" t="str">
        <v>Arijit Pal</v>
      </c>
      <c r="B35" t="str">
        <v>7045758212</v>
      </c>
      <c r="C35">
        <f>HYPERLINK("https://qrcode-2-production.up.railway.app/qr/Arijit_Pal_91576a24.png","https://qrcode-2-production.up.railway.app/qr/Arijit_Pal_91576a24.png")</f>
      </c>
    </row>
    <row r="36">
      <c r="A36" t="str">
        <v>Arjun Singh</v>
      </c>
      <c r="B36" t="str">
        <v>9324618465</v>
      </c>
      <c r="C36">
        <f>HYPERLINK("https://qrcode-2-production.up.railway.app/qr/Arjun_Singh_d4acac69.png","https://qrcode-2-production.up.railway.app/qr/Arjun_Singh_d4acac69.png")</f>
      </c>
    </row>
    <row r="37">
      <c r="A37" t="str">
        <v>Arvind Premanand</v>
      </c>
      <c r="B37" t="str">
        <v>9820957903</v>
      </c>
      <c r="C37">
        <f>HYPERLINK("https://qrcode-2-production.up.railway.app/qr/Arvind_Premanand_9b1216d4.png","https://qrcode-2-production.up.railway.app/qr/Arvind_Premanand_9b1216d4.png")</f>
      </c>
    </row>
    <row r="38">
      <c r="A38" t="str">
        <v>Aryaveer Malhotra</v>
      </c>
      <c r="B38" t="str">
        <v>7989759604</v>
      </c>
      <c r="C38">
        <f>HYPERLINK("https://qrcode-2-production.up.railway.app/qr/Aryaveer_Malhotra_d3ab8af5.png","https://qrcode-2-production.up.railway.app/qr/Aryaveer_Malhotra_d3ab8af5.png")</f>
      </c>
    </row>
    <row r="39">
      <c r="A39" t="str">
        <v>Ashlesha Chavan</v>
      </c>
      <c r="B39" t="str">
        <v>9833879813</v>
      </c>
      <c r="C39">
        <f>HYPERLINK("https://qrcode-2-production.up.railway.app/qr/Ashlesha_Chavan_76ae9547.png","https://qrcode-2-production.up.railway.app/qr/Ashlesha_Chavan_76ae9547.png")</f>
      </c>
    </row>
    <row r="40">
      <c r="A40" t="str">
        <v>Atharva Kharse</v>
      </c>
      <c r="B40" t="str">
        <v>8693003000</v>
      </c>
      <c r="C40">
        <f>HYPERLINK("https://qrcode-2-production.up.railway.app/qr/Atharva_Kharse_6c88547d.png","https://qrcode-2-production.up.railway.app/qr/Atharva_Kharse_6c88547d.png")</f>
      </c>
    </row>
    <row r="41">
      <c r="A41" t="str">
        <v>Atharva Shandilya</v>
      </c>
      <c r="B41" t="str">
        <v>7827050737</v>
      </c>
      <c r="C41">
        <f>HYPERLINK("https://qrcode-2-production.up.railway.app/qr/Atharva_Shandilya_680477a5.png","https://qrcode-2-production.up.railway.app/qr/Atharva_Shandilya_680477a5.png")</f>
      </c>
    </row>
    <row r="42">
      <c r="A42" t="str">
        <v>Ayan</v>
      </c>
      <c r="B42" t="str">
        <v>9674457446</v>
      </c>
      <c r="C42">
        <f>HYPERLINK("https://qrcode-2-production.up.railway.app/qr/Ayan_c0c09458.png","https://qrcode-2-production.up.railway.app/qr/Ayan_c0c09458.png")</f>
      </c>
    </row>
    <row r="43">
      <c r="A43" t="str">
        <v>Ayansh Swati Deole</v>
      </c>
      <c r="B43" t="str">
        <v>9699402060</v>
      </c>
      <c r="C43">
        <f>HYPERLINK("https://qrcode-2-production.up.railway.app/qr/Ayansh_Swati_Deole_83fdda3d.png","https://qrcode-2-production.up.railway.app/qr/Ayansh_Swati_Deole_83fdda3d.png")</f>
      </c>
    </row>
    <row r="44">
      <c r="A44" t="str">
        <v>Ayushman Sharma</v>
      </c>
      <c r="B44" t="str">
        <v>8822132577</v>
      </c>
      <c r="C44">
        <f>HYPERLINK("https://qrcode-2-production.up.railway.app/qr/Ayushman_Sharma_883b98b6.png","https://qrcode-2-production.up.railway.app/qr/Ayushman_Sharma_883b98b6.png")</f>
      </c>
    </row>
    <row r="45">
      <c r="A45" t="str">
        <v>Azman Usmani</v>
      </c>
      <c r="B45" t="str">
        <v>9819183383</v>
      </c>
      <c r="C45">
        <f>HYPERLINK("https://qrcode-2-production.up.railway.app/qr/Azman_Usmani_cde1f926.png","https://qrcode-2-production.up.railway.app/qr/Azman_Usmani_cde1f926.png")</f>
      </c>
    </row>
    <row r="46">
      <c r="A46" t="str">
        <v>Banteidor K Swer</v>
      </c>
      <c r="B46" t="str">
        <v>6009236312</v>
      </c>
      <c r="C46">
        <f>HYPERLINK("https://qrcode-2-production.up.railway.app/qr/Banteidor_K_Swer_aac5c8c4.png","https://qrcode-2-production.up.railway.app/qr/Banteidor_K_Swer_aac5c8c4.png")</f>
      </c>
    </row>
    <row r="47">
      <c r="A47" t="str">
        <v>Benny Monteiro</v>
      </c>
      <c r="B47" t="str">
        <v>9321445711</v>
      </c>
      <c r="C47">
        <f>HYPERLINK("https://qrcode-2-production.up.railway.app/qr/Benny_Monteiro_5b445989.png","https://qrcode-2-production.up.railway.app/qr/Benny_Monteiro_5b445989.png")</f>
      </c>
    </row>
    <row r="48">
      <c r="A48" t="str">
        <v>Biswa Bhushan Majhi</v>
      </c>
      <c r="B48" t="str">
        <v>9527959565</v>
      </c>
      <c r="C48">
        <f>HYPERLINK("https://qrcode-2-production.up.railway.app/qr/Biswa_Bhushan_Majhi_428a1a27.png","https://qrcode-2-production.up.railway.app/qr/Biswa_Bhushan_Majhi_428a1a27.png")</f>
      </c>
    </row>
    <row r="49">
      <c r="A49" t="str">
        <v>Brendan Colaco</v>
      </c>
      <c r="B49" t="str">
        <v>7506055660</v>
      </c>
      <c r="C49">
        <f>HYPERLINK("https://qrcode-2-production.up.railway.app/qr/Brendan_Colaco_ab905865.png","https://qrcode-2-production.up.railway.app/qr/Brendan_Colaco_ab905865.png")</f>
      </c>
    </row>
    <row r="50">
      <c r="A50" t="str">
        <v>Chaitanya</v>
      </c>
      <c r="B50" t="str">
        <v>9820602288</v>
      </c>
      <c r="C50">
        <f>HYPERLINK("https://qrcode-2-production.up.railway.app/qr/Chaitanya_39fd8d50.png","https://qrcode-2-production.up.railway.app/qr/Chaitanya_39fd8d50.png")</f>
      </c>
    </row>
    <row r="51">
      <c r="A51" t="str">
        <v>chaitanya shah</v>
      </c>
      <c r="B51" t="str">
        <v>9833556777</v>
      </c>
      <c r="C51">
        <f>HYPERLINK("https://qrcode-2-production.up.railway.app/qr/chaitanya_shah_885e2e24.png","https://qrcode-2-production.up.railway.app/qr/chaitanya_shah_885e2e24.png")</f>
      </c>
    </row>
    <row r="52">
      <c r="A52" t="str">
        <v>Chirag Mehta</v>
      </c>
      <c r="B52" t="str">
        <v>9819032456</v>
      </c>
      <c r="C52">
        <f>HYPERLINK("https://qrcode-2-production.up.railway.app/qr/Chirag_Mehta_d1bd99fc.png","https://qrcode-2-production.up.railway.app/qr/Chirag_Mehta_d1bd99fc.png")</f>
      </c>
    </row>
    <row r="53">
      <c r="A53" t="str">
        <v>Clyde</v>
      </c>
      <c r="B53" t="str">
        <v>7506285989</v>
      </c>
      <c r="C53">
        <f>HYPERLINK("https://qrcode-2-production.up.railway.app/qr/Clyde_62ab2fd7.png","https://qrcode-2-production.up.railway.app/qr/Clyde_62ab2fd7.png")</f>
      </c>
    </row>
    <row r="54">
      <c r="A54" t="str">
        <v>Craig Dsouza</v>
      </c>
      <c r="B54" t="str">
        <v>9167758995</v>
      </c>
      <c r="C54">
        <f>HYPERLINK("https://qrcode-2-production.up.railway.app/qr/Craig_Dsouza_0a0a260e.png","https://qrcode-2-production.up.railway.app/qr/Craig_Dsouza_0a0a260e.png")</f>
      </c>
    </row>
    <row r="55">
      <c r="A55" t="str">
        <v>Crissanta Jomy</v>
      </c>
      <c r="B55" t="str">
        <v>8939672290</v>
      </c>
      <c r="C55">
        <f>HYPERLINK("https://qrcode-2-production.up.railway.app/qr/Crissanta_Jomy_74d37500.png","https://qrcode-2-production.up.railway.app/qr/Crissanta_Jomy_74d37500.png")</f>
      </c>
    </row>
    <row r="56">
      <c r="A56" t="str">
        <v>DAYLON</v>
      </c>
      <c r="B56" t="str">
        <v>9820795501</v>
      </c>
      <c r="C56">
        <f>HYPERLINK("https://qrcode-2-production.up.railway.app/qr/DAYLON_ccc348e3.png","https://qrcode-2-production.up.railway.app/qr/DAYLON_ccc348e3.png")</f>
      </c>
    </row>
    <row r="57">
      <c r="A57" t="str">
        <v>Devansh</v>
      </c>
      <c r="B57" t="str">
        <v>9321772075</v>
      </c>
      <c r="C57">
        <f>HYPERLINK("https://qrcode-2-production.up.railway.app/qr/Devansh_45e0f33f.png","https://qrcode-2-production.up.railway.app/qr/Devansh_45e0f33f.png")</f>
      </c>
    </row>
    <row r="58">
      <c r="A58" t="str">
        <v>Devwrat</v>
      </c>
      <c r="B58" t="str">
        <v>7728095633</v>
      </c>
      <c r="C58">
        <f>HYPERLINK("https://qrcode-2-production.up.railway.app/qr/Devwrat_7540de0a.png","https://qrcode-2-production.up.railway.app/qr/Devwrat_7540de0a.png")</f>
      </c>
    </row>
    <row r="59">
      <c r="A59" t="str">
        <v>DHRUV JOGANI</v>
      </c>
      <c r="B59" t="str">
        <v>8850398501</v>
      </c>
      <c r="C59">
        <f>HYPERLINK("https://qrcode-2-production.up.railway.app/qr/DHRUV_JOGANI_ccc05aa6.png","https://qrcode-2-production.up.railway.app/qr/DHRUV_JOGANI_ccc05aa6.png")</f>
      </c>
    </row>
    <row r="60">
      <c r="A60" t="str">
        <v>Dhruv makhija</v>
      </c>
      <c r="B60" t="str">
        <v>8652270666</v>
      </c>
      <c r="C60">
        <f>HYPERLINK("https://qrcode-2-production.up.railway.app/qr/Dhruv_makhija_a853b9ae.png","https://qrcode-2-production.up.railway.app/qr/Dhruv_makhija_a853b9ae.png")</f>
      </c>
    </row>
    <row r="61">
      <c r="A61" t="str">
        <v>Dhruv Makhija</v>
      </c>
      <c r="B61" t="str">
        <v>8652275666</v>
      </c>
      <c r="C61">
        <f>HYPERLINK("https://qrcode-2-production.up.railway.app/qr/Dhruv_Makhija_f00480fc.png","https://qrcode-2-production.up.railway.app/qr/Dhruv_Makhija_f00480fc.png")</f>
      </c>
    </row>
    <row r="62">
      <c r="A62" t="str">
        <v>Dhruv Sabharwal</v>
      </c>
      <c r="B62" t="str">
        <v>9953456995</v>
      </c>
      <c r="C62">
        <f>HYPERLINK("https://qrcode-2-production.up.railway.app/qr/Dhruv_Sabharwal_5ae5e388.png","https://qrcode-2-production.up.railway.app/qr/Dhruv_Sabharwal_5ae5e388.png")</f>
      </c>
    </row>
    <row r="63">
      <c r="A63" t="str">
        <v>dhyey</v>
      </c>
      <c r="B63" t="str">
        <v>9326065876</v>
      </c>
      <c r="C63">
        <f>HYPERLINK("https://qrcode-2-production.up.railway.app/qr/dhyey_68b80fe8.png","https://qrcode-2-production.up.railway.app/qr/dhyey_68b80fe8.png")</f>
      </c>
    </row>
    <row r="64">
      <c r="A64" t="str">
        <v>Dipanker sharma</v>
      </c>
      <c r="B64" t="str">
        <v>9911346303</v>
      </c>
      <c r="C64">
        <f>HYPERLINK("https://qrcode-2-production.up.railway.app/qr/Dipanker_sharma_19a57f33.png","https://qrcode-2-production.up.railway.app/qr/Dipanker_sharma_19a57f33.png")</f>
      </c>
    </row>
    <row r="65">
      <c r="A65" t="str">
        <v>Divyam Dasgupta</v>
      </c>
      <c r="B65" t="str">
        <v>9664852211</v>
      </c>
      <c r="C65">
        <f>HYPERLINK("https://qrcode-2-production.up.railway.app/qr/Divyam_Dasgupta_05cf7da4.png","https://qrcode-2-production.up.railway.app/qr/Divyam_Dasgupta_05cf7da4.png")</f>
      </c>
    </row>
    <row r="66">
      <c r="A66" t="str">
        <v>Divyesh Vora</v>
      </c>
      <c r="B66" t="str">
        <v>9920799405</v>
      </c>
      <c r="C66">
        <f>HYPERLINK("https://qrcode-2-production.up.railway.app/qr/Divyesh_Vora_193055db.png","https://qrcode-2-production.up.railway.app/qr/Divyesh_Vora_193055db.png")</f>
      </c>
    </row>
    <row r="67">
      <c r="A67" t="str">
        <v>Dnyanda Parab</v>
      </c>
      <c r="B67" t="str">
        <v>9773219438</v>
      </c>
      <c r="C67">
        <f>HYPERLINK("https://qrcode-2-production.up.railway.app/qr/Dnyanda_Parab_9a7109e4.png","https://qrcode-2-production.up.railway.app/qr/Dnyanda_Parab_9a7109e4.png")</f>
      </c>
    </row>
    <row r="68">
      <c r="A68" t="str">
        <v>Drona Ghosh</v>
      </c>
      <c r="B68" t="str">
        <v>9371338679</v>
      </c>
      <c r="C68">
        <f>HYPERLINK("https://qrcode-2-production.up.railway.app/qr/Drona_Ghosh_4dfac50c.png","https://qrcode-2-production.up.railway.app/qr/Drona_Ghosh_4dfac50c.png")</f>
      </c>
    </row>
    <row r="69">
      <c r="A69" t="str">
        <v>dylan</v>
      </c>
      <c r="B69" t="str">
        <v>7900067921</v>
      </c>
      <c r="C69">
        <f>HYPERLINK("https://qrcode-2-production.up.railway.app/qr/dylan_88f2c794.png","https://qrcode-2-production.up.railway.app/qr/dylan_88f2c794.png")</f>
      </c>
    </row>
    <row r="70">
      <c r="A70" t="str">
        <v>Ebrahim Kondkar</v>
      </c>
      <c r="B70" t="str">
        <v>7276735140</v>
      </c>
      <c r="C70">
        <f>HYPERLINK("https://qrcode-2-production.up.railway.app/qr/Ebrahim_Kondkar_8033d3d6.png","https://qrcode-2-production.up.railway.app/qr/Ebrahim_Kondkar_8033d3d6.png")</f>
      </c>
    </row>
    <row r="71">
      <c r="A71" t="str">
        <v>Garv</v>
      </c>
      <c r="B71" t="str">
        <v>7021546818</v>
      </c>
      <c r="C71">
        <f>HYPERLINK("https://qrcode-2-production.up.railway.app/qr/Garv_2b91ad0c.png","https://qrcode-2-production.up.railway.app/qr/Garv_2b91ad0c.png")</f>
      </c>
    </row>
    <row r="72">
      <c r="A72" t="str">
        <v>Gaurav K</v>
      </c>
      <c r="B72" t="str">
        <v>9833250497</v>
      </c>
      <c r="C72">
        <f>HYPERLINK("https://qrcode-2-production.up.railway.app/qr/Gaurav_K_276e479d.png","https://qrcode-2-production.up.railway.app/qr/Gaurav_K_276e479d.png")</f>
      </c>
    </row>
    <row r="73">
      <c r="A73" t="str">
        <v>Gunjan Rege Karkera</v>
      </c>
      <c r="B73" t="str">
        <v>9820507676</v>
      </c>
      <c r="C73">
        <f>HYPERLINK("https://qrcode-2-production.up.railway.app/qr/Gunjan_Rege_Karkera_c69937a3.png","https://qrcode-2-production.up.railway.app/qr/Gunjan_Rege_Karkera_c69937a3.png")</f>
      </c>
    </row>
    <row r="74">
      <c r="A74" t="str">
        <v>GURUGRAM</v>
      </c>
      <c r="B74" t="str">
        <v>8879498384</v>
      </c>
      <c r="C74">
        <f>HYPERLINK("https://qrcode-2-production.up.railway.app/qr/GURUGRAM_59576dd3.png","https://qrcode-2-production.up.railway.app/qr/GURUGRAM_59576dd3.png")</f>
      </c>
    </row>
    <row r="75">
      <c r="A75" t="str">
        <v>Harsh Desai</v>
      </c>
      <c r="B75" t="str">
        <v>8792609233</v>
      </c>
      <c r="C75">
        <f>HYPERLINK("https://qrcode-2-production.up.railway.app/qr/Harsh_Desai_3c2a8cd6.png","https://qrcode-2-production.up.railway.app/qr/Harsh_Desai_3c2a8cd6.png")</f>
      </c>
    </row>
    <row r="76">
      <c r="A76" t="str">
        <v>Harsh patel</v>
      </c>
      <c r="B76" t="str">
        <v>7977985421</v>
      </c>
      <c r="C76">
        <f>HYPERLINK("https://qrcode-2-production.up.railway.app/qr/Harsh_patel_fd08057e.png","https://qrcode-2-production.up.railway.app/qr/Harsh_patel_fd08057e.png")</f>
      </c>
    </row>
    <row r="77">
      <c r="A77" t="str">
        <v>Hemant Kagale</v>
      </c>
      <c r="B77" t="str">
        <v>8169616067</v>
      </c>
      <c r="C77">
        <f>HYPERLINK("https://qrcode-2-production.up.railway.app/qr/Hemant_Kagale_a2a4cc9e.png","https://qrcode-2-production.up.railway.app/qr/Hemant_Kagale_a2a4cc9e.png")</f>
      </c>
    </row>
    <row r="78">
      <c r="A78" t="str">
        <v>Hemanth Sai Kaka</v>
      </c>
      <c r="B78" t="str">
        <v>8341000003</v>
      </c>
      <c r="C78">
        <f>HYPERLINK("https://qrcode-2-production.up.railway.app/qr/Hemanth_Sai_Kaka_8f6f90a9.png","https://qrcode-2-production.up.railway.app/qr/Hemanth_Sai_Kaka_8f6f90a9.png")</f>
      </c>
    </row>
    <row r="79">
      <c r="A79" t="str">
        <v>Husain Shetranjiwala</v>
      </c>
      <c r="B79" t="str">
        <v>9604374470</v>
      </c>
      <c r="C79">
        <f>HYPERLINK("https://qrcode-2-production.up.railway.app/qr/Husain_Shetranjiwala_4999be97.png","https://qrcode-2-production.up.railway.app/qr/Husain_Shetranjiwala_4999be97.png")</f>
      </c>
    </row>
    <row r="80">
      <c r="A80" t="str">
        <v>Ineka</v>
      </c>
      <c r="B80" t="str">
        <v>9953907009</v>
      </c>
      <c r="C80">
        <f>HYPERLINK("https://qrcode-2-production.up.railway.app/qr/Ineka_47c8bb94.png","https://qrcode-2-production.up.railway.app/qr/Ineka_47c8bb94.png")</f>
      </c>
    </row>
    <row r="81">
      <c r="A81" t="str">
        <v>Ishika</v>
      </c>
      <c r="B81" t="str">
        <v>9136706122</v>
      </c>
      <c r="C81">
        <f>HYPERLINK("https://qrcode-2-production.up.railway.app/qr/Ishika_5bce5178.png","https://qrcode-2-production.up.railway.app/qr/Ishika_5bce5178.png")</f>
      </c>
    </row>
    <row r="82">
      <c r="A82" t="str">
        <v>Jayden Varghese</v>
      </c>
      <c r="B82" t="str">
        <v>9833194369</v>
      </c>
      <c r="C82">
        <f>HYPERLINK("https://qrcode-2-production.up.railway.app/qr/Jayden_Varghese_fc08cf17.png","https://qrcode-2-production.up.railway.app/qr/Jayden_Varghese_fc08cf17.png")</f>
      </c>
    </row>
    <row r="83">
      <c r="A83" t="str">
        <v>JAYVARDHAN SINGH</v>
      </c>
      <c r="B83" t="str">
        <v>9653786661</v>
      </c>
      <c r="C83">
        <f>HYPERLINK("https://qrcode-2-production.up.railway.app/qr/JAYVARDHAN_SINGH_bef93a6e.png","https://qrcode-2-production.up.railway.app/qr/JAYVARDHAN_SINGH_bef93a6e.png")</f>
      </c>
    </row>
    <row r="84">
      <c r="A84" t="str">
        <v>Joash James</v>
      </c>
      <c r="B84" t="str">
        <v>9967232595</v>
      </c>
      <c r="C84">
        <f>HYPERLINK("https://qrcode-2-production.up.railway.app/qr/Joash_James_bc1fdbd8.png","https://qrcode-2-production.up.railway.app/qr/Joash_James_bc1fdbd8.png")</f>
      </c>
    </row>
    <row r="85">
      <c r="A85" t="str">
        <v>Josh DaSilva</v>
      </c>
      <c r="B85" t="str">
        <v>9923356253</v>
      </c>
      <c r="C85">
        <f>HYPERLINK("https://qrcode-2-production.up.railway.app/qr/Josh_DaSilva_911b032e.png","https://qrcode-2-production.up.railway.app/qr/Josh_DaSilva_911b032e.png")</f>
      </c>
    </row>
    <row r="86">
      <c r="A86" t="str">
        <v>Judah Paul</v>
      </c>
      <c r="B86" t="str">
        <v>9820281589</v>
      </c>
      <c r="C86">
        <f>HYPERLINK("https://qrcode-2-production.up.railway.app/qr/Judah_Paul_60ecc818.png","https://qrcode-2-production.up.railway.app/qr/Judah_Paul_60ecc818.png")</f>
      </c>
    </row>
    <row r="87">
      <c r="A87" t="str">
        <v>Kabir Shah</v>
      </c>
      <c r="B87" t="str">
        <v>9833156022</v>
      </c>
      <c r="C87">
        <f>HYPERLINK("https://qrcode-2-production.up.railway.app/qr/Kabir_Shah_6d311bc2.png","https://qrcode-2-production.up.railway.app/qr/Kabir_Shah_6d311bc2.png")</f>
      </c>
    </row>
    <row r="88">
      <c r="A88" t="str">
        <v>Karan</v>
      </c>
      <c r="B88" t="str">
        <v>8097084551</v>
      </c>
      <c r="C88">
        <f>HYPERLINK("https://qrcode-2-production.up.railway.app/qr/Karan_725ca6db.png","https://qrcode-2-production.up.railway.app/qr/Karan_725ca6db.png")</f>
      </c>
    </row>
    <row r="89">
      <c r="A89" t="str">
        <v>Karan</v>
      </c>
      <c r="B89" t="str">
        <v>9567013014</v>
      </c>
      <c r="C89">
        <f>HYPERLINK("https://qrcode-2-production.up.railway.app/qr/Karan_725ca6db.png","https://qrcode-2-production.up.railway.app/qr/Karan_725ca6db.png")</f>
      </c>
    </row>
    <row r="90">
      <c r="A90" t="str">
        <v>Karan Arora</v>
      </c>
      <c r="B90" t="str">
        <v>8285223344</v>
      </c>
      <c r="C90">
        <f>HYPERLINK("https://qrcode-2-production.up.railway.app/qr/Karan_Arora_d19aeaa4.png","https://qrcode-2-production.up.railway.app/qr/Karan_Arora_d19aeaa4.png")</f>
      </c>
    </row>
    <row r="91">
      <c r="A91" t="str">
        <v>Karan Rai</v>
      </c>
      <c r="B91" t="str">
        <v>8826254515</v>
      </c>
      <c r="C91">
        <f>HYPERLINK("https://qrcode-2-production.up.railway.app/qr/Karan_Rai_1456daab.png","https://qrcode-2-production.up.railway.app/qr/Karan_Rai_1456daab.png")</f>
      </c>
    </row>
    <row r="92">
      <c r="A92" t="str">
        <v>Karishma Maindan</v>
      </c>
      <c r="B92" t="str">
        <v>9833328499</v>
      </c>
      <c r="C92">
        <f>HYPERLINK("https://qrcode-2-production.up.railway.app/qr/Karishma_Maindan_cfd1fc30.png","https://qrcode-2-production.up.railway.app/qr/Karishma_Maindan_cfd1fc30.png")</f>
      </c>
    </row>
    <row r="93">
      <c r="A93" t="str">
        <v>kartik</v>
      </c>
      <c r="B93" t="str">
        <v>9790915656</v>
      </c>
      <c r="C93">
        <f>HYPERLINK("https://qrcode-2-production.up.railway.app/qr/kartik_8b415673.png","https://qrcode-2-production.up.railway.app/qr/kartik_8b415673.png")</f>
      </c>
    </row>
    <row r="94">
      <c r="A94" t="str">
        <v>Kaushal</v>
      </c>
      <c r="B94" t="str">
        <v>8451816579</v>
      </c>
      <c r="C94">
        <f>HYPERLINK("https://qrcode-2-production.up.railway.app/qr/Kaushal_b32452bd.png","https://qrcode-2-production.up.railway.app/qr/Kaushal_b32452bd.png")</f>
      </c>
    </row>
    <row r="95">
      <c r="A95" t="str">
        <v>Kaushik Rao</v>
      </c>
      <c r="B95" t="str">
        <v>9912934202</v>
      </c>
      <c r="C95">
        <f>HYPERLINK("https://qrcode-2-production.up.railway.app/qr/Kaushik_Rao_0c85758f.png","https://qrcode-2-production.up.railway.app/qr/Kaushik_Rao_0c85758f.png")</f>
      </c>
    </row>
    <row r="96">
      <c r="A96" t="str">
        <v>Kaustubh</v>
      </c>
      <c r="B96" t="str">
        <v>9403839799</v>
      </c>
      <c r="C96">
        <f>HYPERLINK("https://qrcode-2-production.up.railway.app/qr/Kaustubh_acf1d69d.png","https://qrcode-2-production.up.railway.app/qr/Kaustubh_acf1d69d.png")</f>
      </c>
    </row>
    <row r="97">
      <c r="A97" t="str">
        <v>Kaustubh dattatray ghagare</v>
      </c>
      <c r="B97" t="str">
        <v>8097305089</v>
      </c>
      <c r="C97">
        <f>HYPERLINK("https://qrcode-2-production.up.railway.app/qr/Kaustubh_dattatray_ghagare_7ebbe000.png","https://qrcode-2-production.up.railway.app/qr/Kaustubh_dattatray_ghagare_7ebbe000.png")</f>
      </c>
    </row>
    <row r="98">
      <c r="A98" t="str">
        <v>Kavya</v>
      </c>
      <c r="B98" t="str">
        <v>9025099113</v>
      </c>
      <c r="C98">
        <f>HYPERLINK("https://qrcode-2-production.up.railway.app/qr/Kavya_03fb4fba.png","https://qrcode-2-production.up.railway.app/qr/Kavya_03fb4fba.png")</f>
      </c>
    </row>
    <row r="99">
      <c r="A99" t="str">
        <v>Krisann Rebello</v>
      </c>
      <c r="B99" t="str">
        <v>9820186744</v>
      </c>
      <c r="C99">
        <f>HYPERLINK("https://qrcode-2-production.up.railway.app/qr/Krisann_Rebello_89f1c6ab.png","https://qrcode-2-production.up.railway.app/qr/Krisann_Rebello_89f1c6ab.png")</f>
      </c>
    </row>
    <row r="100">
      <c r="A100" t="str">
        <v>Kritika</v>
      </c>
      <c r="B100" t="str">
        <v>9920106648</v>
      </c>
      <c r="C100">
        <f>HYPERLINK("https://qrcode-2-production.up.railway.app/qr/Kritika_6904d83c.png","https://qrcode-2-production.up.railway.app/qr/Kritika_6904d83c.png")</f>
      </c>
    </row>
    <row r="101">
      <c r="A101" t="str">
        <v>Kunal</v>
      </c>
      <c r="B101" t="str">
        <v>7666416488</v>
      </c>
      <c r="C101">
        <f>HYPERLINK("https://qrcode-2-production.up.railway.app/qr/Kunal_1c5f3723.png","https://qrcode-2-production.up.railway.app/qr/Kunal_1c5f3723.png")</f>
      </c>
    </row>
    <row r="102">
      <c r="A102" t="str">
        <v>Kunal booch</v>
      </c>
      <c r="B102" t="str">
        <v>9833993966</v>
      </c>
      <c r="C102">
        <f>HYPERLINK("https://qrcode-2-production.up.railway.app/qr/Kunal_booch_410530cd.png","https://qrcode-2-production.up.railway.app/qr/Kunal_booch_410530cd.png")</f>
      </c>
    </row>
    <row r="103">
      <c r="A103" t="str">
        <v>Kunal Yeole</v>
      </c>
      <c r="B103" t="str">
        <v>9011055371</v>
      </c>
      <c r="C103">
        <f>HYPERLINK("https://qrcode-2-production.up.railway.app/qr/Kunal_Yeole_03788eb9.png","https://qrcode-2-production.up.railway.app/qr/Kunal_Yeole_03788eb9.png")</f>
      </c>
    </row>
    <row r="104">
      <c r="A104" t="str">
        <v>Lallawmsanga Khiangte</v>
      </c>
      <c r="B104" t="str">
        <v>9022106920</v>
      </c>
      <c r="C104">
        <f>HYPERLINK("https://qrcode-2-production.up.railway.app/qr/Lallawmsanga_Khiangte_5a98a3f3.png","https://qrcode-2-production.up.railway.app/qr/Lallawmsanga_Khiangte_5a98a3f3.png")</f>
      </c>
    </row>
    <row r="105">
      <c r="A105" t="str">
        <v>Lavya visaria</v>
      </c>
      <c r="B105" t="str">
        <v>9819230083</v>
      </c>
      <c r="C105">
        <f>HYPERLINK("https://qrcode-2-production.up.railway.app/qr/Lavya_visaria_e4923355.png","https://qrcode-2-production.up.railway.app/qr/Lavya_visaria_e4923355.png")</f>
      </c>
    </row>
    <row r="106">
      <c r="A106" t="str">
        <v>Mahesh Bhanushali</v>
      </c>
      <c r="B106" t="str">
        <v>9082633855</v>
      </c>
      <c r="C106">
        <f>HYPERLINK("https://qrcode-2-production.up.railway.app/qr/Mahesh_Bhanushali_8336d439.png","https://qrcode-2-production.up.railway.app/qr/Mahesh_Bhanushali_8336d439.png")</f>
      </c>
    </row>
    <row r="107">
      <c r="A107" t="str">
        <v>Malhar</v>
      </c>
      <c r="B107" t="str">
        <v>9673636981</v>
      </c>
      <c r="C107">
        <f>HYPERLINK("https://qrcode-2-production.up.railway.app/qr/Malhar_d2f27eb0.png","https://qrcode-2-production.up.railway.app/qr/Malhar_d2f27eb0.png")</f>
      </c>
    </row>
    <row r="108">
      <c r="A108" t="str">
        <v>Mandeep singh</v>
      </c>
      <c r="B108" t="str">
        <v>8976424429</v>
      </c>
      <c r="C108">
        <f>HYPERLINK("https://qrcode-2-production.up.railway.app/qr/Mandeep_singh_d228cd3b.png","https://qrcode-2-production.up.railway.app/qr/Mandeep_singh_d228cd3b.png")</f>
      </c>
    </row>
    <row r="109">
      <c r="A109" t="str">
        <v>Manish</v>
      </c>
      <c r="B109" t="str">
        <v>9821512603</v>
      </c>
      <c r="C109">
        <f>HYPERLINK("https://qrcode-2-production.up.railway.app/qr/Manish_3fedae8d.png","https://qrcode-2-production.up.railway.app/qr/Manish_3fedae8d.png")</f>
      </c>
    </row>
    <row r="110">
      <c r="A110" t="str">
        <v>Maria</v>
      </c>
      <c r="B110" t="str">
        <v>9833510450</v>
      </c>
      <c r="C110">
        <f>HYPERLINK("https://qrcode-2-production.up.railway.app/qr/Maria_e5543bb2.png","https://qrcode-2-production.up.railway.app/qr/Maria_e5543bb2.png")</f>
      </c>
    </row>
    <row r="111">
      <c r="A111" t="str">
        <v>Mazhar Gadiwala</v>
      </c>
      <c r="B111" t="str">
        <v>8356821320</v>
      </c>
      <c r="C111">
        <f>HYPERLINK("https://qrcode-2-production.up.railway.app/qr/Mazhar_Gadiwala_3db65481.png","https://qrcode-2-production.up.railway.app/qr/Mazhar_Gadiwala_3db65481.png")</f>
      </c>
    </row>
    <row r="112">
      <c r="A112" t="str">
        <v>Meban</v>
      </c>
      <c r="B112" t="str">
        <v>9612464595</v>
      </c>
      <c r="C112">
        <f>HYPERLINK("https://qrcode-2-production.up.railway.app/qr/Meban_7335a238.png","https://qrcode-2-production.up.railway.app/qr/Meban_7335a238.png")</f>
      </c>
    </row>
    <row r="113">
      <c r="A113" t="str">
        <v>Meban wahlang</v>
      </c>
      <c r="B113" t="str">
        <v>7005119845</v>
      </c>
      <c r="C113">
        <f>HYPERLINK("https://qrcode-2-production.up.railway.app/qr/Meban_wahlang_ce8bf28e.png","https://qrcode-2-production.up.railway.app/qr/Meban_wahlang_ce8bf28e.png")</f>
      </c>
    </row>
    <row r="114">
      <c r="A114" t="str">
        <v>Meet Dinesh thakker</v>
      </c>
      <c r="B114" t="str">
        <v>9082416001</v>
      </c>
      <c r="C114">
        <f>HYPERLINK("https://qrcode-2-production.up.railway.app/qr/Meet_Dinesh_thakker_ecf7752d.png","https://qrcode-2-production.up.railway.app/qr/Meet_Dinesh_thakker_ecf7752d.png")</f>
      </c>
    </row>
    <row r="115">
      <c r="A115" t="str">
        <v>Meeth</v>
      </c>
      <c r="B115" t="str">
        <v>9867338598</v>
      </c>
      <c r="C115">
        <f>HYPERLINK("https://qrcode-2-production.up.railway.app/qr/Meeth_a6a08ea7.png","https://qrcode-2-production.up.railway.app/qr/Meeth_a6a08ea7.png")</f>
      </c>
    </row>
    <row r="116">
      <c r="A116" t="str">
        <v>Mihir Sheth</v>
      </c>
      <c r="B116" t="str">
        <v>9987589112</v>
      </c>
      <c r="C116">
        <f>HYPERLINK("https://qrcode-2-production.up.railway.app/qr/Mihir_Sheth_be244751.png","https://qrcode-2-production.up.railway.app/qr/Mihir_Sheth_be244751.png")</f>
      </c>
    </row>
    <row r="117">
      <c r="A117" t="str">
        <v>Mikhil Makhija</v>
      </c>
      <c r="B117" t="str">
        <v>9321432024</v>
      </c>
      <c r="C117">
        <f>HYPERLINK("https://qrcode-2-production.up.railway.app/qr/Mikhil_Makhija_ec53dbe1.png","https://qrcode-2-production.up.railway.app/qr/Mikhil_Makhija_ec53dbe1.png")</f>
      </c>
    </row>
    <row r="118">
      <c r="A118" t="str">
        <v>Mohit Choudhary</v>
      </c>
      <c r="B118" t="str">
        <v>9920563414</v>
      </c>
      <c r="C118">
        <f>HYPERLINK("https://qrcode-2-production.up.railway.app/qr/Mohit_Choudhary_48359d01.png","https://qrcode-2-production.up.railway.app/qr/Mohit_Choudhary_48359d01.png")</f>
      </c>
    </row>
    <row r="119">
      <c r="A119" t="str">
        <v>Monal Thacker</v>
      </c>
      <c r="B119" t="str">
        <v>9920080801</v>
      </c>
      <c r="C119">
        <f>HYPERLINK("https://qrcode-2-production.up.railway.app/qr/Monal_Thacker_9d20cd3e.png","https://qrcode-2-production.up.railway.app/qr/Monal_Thacker_9d20cd3e.png")</f>
      </c>
    </row>
    <row r="120">
      <c r="A120" t="str">
        <v>Mukund Raut</v>
      </c>
      <c r="B120" t="str">
        <v>9561102181</v>
      </c>
      <c r="C120">
        <f>HYPERLINK("https://qrcode-2-production.up.railway.app/qr/Mukund_Raut_636fefdb.png","https://qrcode-2-production.up.railway.app/qr/Mukund_Raut_636fefdb.png")</f>
      </c>
    </row>
    <row r="121">
      <c r="A121" t="str">
        <v>Mumbai</v>
      </c>
      <c r="B121" t="str">
        <v>8097037176</v>
      </c>
      <c r="C121">
        <f>HYPERLINK("https://qrcode-2-production.up.railway.app/qr/Mumbai_cbdb10f7.png","https://qrcode-2-production.up.railway.app/qr/Mumbai_cbdb10f7.png")</f>
      </c>
    </row>
    <row r="122">
      <c r="A122" t="str">
        <v>Naman Mehta</v>
      </c>
      <c r="B122" t="str">
        <v>9920300903</v>
      </c>
      <c r="C122">
        <f>HYPERLINK("https://qrcode-2-production.up.railway.app/qr/Naman_Mehta_e444ea91.png","https://qrcode-2-production.up.railway.app/qr/Naman_Mehta_e444ea91.png")</f>
      </c>
    </row>
    <row r="123">
      <c r="A123" t="str">
        <v>Naman Shivhare</v>
      </c>
      <c r="B123" t="str">
        <v>9867348857</v>
      </c>
      <c r="C123">
        <f>HYPERLINK("https://qrcode-2-production.up.railway.app/qr/Naman_Shivhare_c5dada13.png","https://qrcode-2-production.up.railway.app/qr/Naman_Shivhare_c5dada13.png")</f>
      </c>
    </row>
    <row r="124">
      <c r="A124" t="str">
        <v>Neelhar Khandagale</v>
      </c>
      <c r="B124" t="str">
        <v>9820820297</v>
      </c>
      <c r="C124">
        <f>HYPERLINK("https://qrcode-2-production.up.railway.app/qr/Neelhar_Khandagale_d016b648.png","https://qrcode-2-production.up.railway.app/qr/Neelhar_Khandagale_d016b648.png")</f>
      </c>
    </row>
    <row r="125">
      <c r="A125" t="str">
        <v>Neeraj Bharadwaj</v>
      </c>
      <c r="B125" t="str">
        <v>9566107351</v>
      </c>
      <c r="C125">
        <f>HYPERLINK("https://qrcode-2-production.up.railway.app/qr/Neeraj_Bharadwaj_261e8386.png","https://qrcode-2-production.up.railway.app/qr/Neeraj_Bharadwaj_261e8386.png")</f>
      </c>
    </row>
    <row r="126">
      <c r="A126" t="str">
        <v>Neeraj Vamshi</v>
      </c>
      <c r="B126" t="str">
        <v>8106669966</v>
      </c>
      <c r="C126">
        <f>HYPERLINK("https://qrcode-2-production.up.railway.app/qr/Neeraj_Vamshi_29ddf96a.png","https://qrcode-2-production.up.railway.app/qr/Neeraj_Vamshi_29ddf96a.png")</f>
      </c>
    </row>
    <row r="127">
      <c r="A127" t="str">
        <v>Neil</v>
      </c>
      <c r="B127" t="str">
        <v>8511207086</v>
      </c>
      <c r="C127">
        <f>HYPERLINK("https://qrcode-2-production.up.railway.app/qr/Neil_5559095b.png","https://qrcode-2-production.up.railway.app/qr/Neil_5559095b.png")</f>
      </c>
    </row>
    <row r="128">
      <c r="A128" t="str">
        <v>Nihal Kakodkar</v>
      </c>
      <c r="B128" t="str">
        <v>9769801996</v>
      </c>
      <c r="C128">
        <f>HYPERLINK("https://qrcode-2-production.up.railway.app/qr/Nihal_Kakodkar_e74c6817.png","https://qrcode-2-production.up.railway.app/qr/Nihal_Kakodkar_e74c6817.png")</f>
      </c>
    </row>
    <row r="129">
      <c r="A129" t="str">
        <v>Nihar Mehta</v>
      </c>
      <c r="B129" t="str">
        <v>9321370806</v>
      </c>
      <c r="C129">
        <f>HYPERLINK("https://qrcode-2-production.up.railway.app/qr/Nihar_Mehta_c1eff996.png","https://qrcode-2-production.up.railway.app/qr/Nihar_Mehta_c1eff996.png")</f>
      </c>
    </row>
    <row r="130">
      <c r="A130" t="str">
        <v>Nikhil</v>
      </c>
      <c r="B130" t="str">
        <v>8779039771</v>
      </c>
      <c r="C130">
        <f>HYPERLINK("https://qrcode-2-production.up.railway.app/qr/Nikhil_d7b9f9b4.png","https://qrcode-2-production.up.railway.app/qr/Nikhil_d7b9f9b4.png")</f>
      </c>
    </row>
    <row r="131">
      <c r="A131" t="str">
        <v>Nikhil Dudeja</v>
      </c>
      <c r="B131" t="str">
        <v>9149036209</v>
      </c>
      <c r="C131">
        <f>HYPERLINK("https://qrcode-2-production.up.railway.app/qr/Nikhil_Dudeja_ba49817f.png","https://qrcode-2-production.up.railway.app/qr/Nikhil_Dudeja_ba49817f.png")</f>
      </c>
    </row>
    <row r="132">
      <c r="A132" t="str">
        <v>Nikhilesh Pillay</v>
      </c>
      <c r="B132" t="str">
        <v>9820451303</v>
      </c>
      <c r="C132">
        <f>HYPERLINK("https://qrcode-2-production.up.railway.app/qr/Nikhilesh_Pillay_e0d55ad0.png","https://qrcode-2-production.up.railway.app/qr/Nikhilesh_Pillay_e0d55ad0.png")</f>
      </c>
    </row>
    <row r="133">
      <c r="A133" t="str">
        <v>Nimit</v>
      </c>
      <c r="B133" t="str">
        <v>9920695648</v>
      </c>
      <c r="C133">
        <f>HYPERLINK("https://qrcode-2-production.up.railway.app/qr/Nimit_ff252198.png","https://qrcode-2-production.up.railway.app/qr/Nimit_ff252198.png")</f>
      </c>
    </row>
    <row r="134">
      <c r="A134" t="str">
        <v>Nipun Mahajan</v>
      </c>
      <c r="B134" t="str">
        <v>9599347501</v>
      </c>
      <c r="C134">
        <f>HYPERLINK("https://qrcode-2-production.up.railway.app/qr/Nipun_Mahajan_508ec7b5.png","https://qrcode-2-production.up.railway.app/qr/Nipun_Mahajan_508ec7b5.png")</f>
      </c>
    </row>
    <row r="135">
      <c r="A135" t="str">
        <v>Nishi</v>
      </c>
      <c r="B135" t="str">
        <v>9871644466</v>
      </c>
      <c r="C135">
        <f>HYPERLINK("https://qrcode-2-production.up.railway.app/qr/Nishi_22d87ddd.png","https://qrcode-2-production.up.railway.app/qr/Nishi_22d87ddd.png")</f>
      </c>
    </row>
    <row r="136">
      <c r="A136" t="str">
        <v>Nitpal Singh</v>
      </c>
      <c r="B136" t="str">
        <v>9999898898</v>
      </c>
      <c r="C136">
        <f>HYPERLINK("https://qrcode-2-production.up.railway.app/qr/Nitpal_Singh_ef431846.png","https://qrcode-2-production.up.railway.app/qr/Nitpal_Singh_ef431846.png")</f>
      </c>
    </row>
    <row r="137">
      <c r="A137" t="str">
        <v>Nivaan Parikh</v>
      </c>
      <c r="B137" t="str">
        <v>9820929686</v>
      </c>
      <c r="C137">
        <f>HYPERLINK("https://qrcode-2-production.up.railway.app/qr/Nivaan_Parikh_c960219f.png","https://qrcode-2-production.up.railway.app/qr/Nivaan_Parikh_c960219f.png")</f>
      </c>
    </row>
    <row r="138">
      <c r="A138" t="str">
        <v>Nysa lal</v>
      </c>
      <c r="B138" t="str">
        <v>9833934232</v>
      </c>
      <c r="C138">
        <f>HYPERLINK("https://qrcode-2-production.up.railway.app/qr/Nysa_lal_89483db4.png","https://qrcode-2-production.up.railway.app/qr/Nysa_lal_89483db4.png")</f>
      </c>
    </row>
    <row r="139">
      <c r="A139" t="str">
        <v>Panbor Nongkynrih</v>
      </c>
      <c r="B139" t="str">
        <v>8974249714</v>
      </c>
      <c r="C139">
        <f>HYPERLINK("https://qrcode-2-production.up.railway.app/qr/Panbor_Nongkynrih_bf93d7ba.png","https://qrcode-2-production.up.railway.app/qr/Panbor_Nongkynrih_bf93d7ba.png")</f>
      </c>
    </row>
    <row r="140">
      <c r="A140" t="str">
        <v>Parth atailor</v>
      </c>
      <c r="B140" t="str">
        <v>9558721001</v>
      </c>
      <c r="C140">
        <f>HYPERLINK("https://qrcode-2-production.up.railway.app/qr/Parth_atailor_fa6f142a.png","https://qrcode-2-production.up.railway.app/qr/Parth_atailor_fa6f142a.png")</f>
      </c>
    </row>
    <row r="141">
      <c r="A141" t="str">
        <v>Parth Zagade</v>
      </c>
      <c r="B141" t="str">
        <v>8451004728</v>
      </c>
      <c r="C141">
        <f>HYPERLINK("https://qrcode-2-production.up.railway.app/qr/Parth_Zagade_fd8751c2.png","https://qrcode-2-production.up.railway.app/qr/Parth_Zagade_fd8751c2.png")</f>
      </c>
    </row>
    <row r="142">
      <c r="A142" t="str">
        <v>Pia</v>
      </c>
      <c r="B142" t="str">
        <v>9321511042</v>
      </c>
      <c r="C142">
        <f>HYPERLINK("https://qrcode-2-production.up.railway.app/qr/Pia_ae4d11e9.png","https://qrcode-2-production.up.railway.app/qr/Pia_ae4d11e9.png")</f>
      </c>
    </row>
    <row r="143">
      <c r="A143" t="str">
        <v>Pirzad Wadia</v>
      </c>
      <c r="B143" t="str">
        <v>9820126146</v>
      </c>
      <c r="C143">
        <f>HYPERLINK("https://qrcode-2-production.up.railway.app/qr/Pirzad_Wadia_eb5688b9.png","https://qrcode-2-production.up.railway.app/qr/Pirzad_Wadia_eb5688b9.png")</f>
      </c>
    </row>
    <row r="144">
      <c r="A144" t="str">
        <v>Piyush Khattar</v>
      </c>
      <c r="B144" t="str">
        <v>8860239250</v>
      </c>
      <c r="C144">
        <f>HYPERLINK("https://qrcode-2-production.up.railway.app/qr/Piyush_Khattar_a7a114ef.png","https://qrcode-2-production.up.railway.app/qr/Piyush_Khattar_a7a114ef.png")</f>
      </c>
    </row>
    <row r="145">
      <c r="A145" t="str">
        <v>Prabhanshu Mishra</v>
      </c>
      <c r="B145" t="str">
        <v>9867791780</v>
      </c>
      <c r="C145">
        <f>HYPERLINK("https://qrcode-2-production.up.railway.app/qr/Prabhanshu_Mishra_60098335.png","https://qrcode-2-production.up.railway.app/qr/Prabhanshu_Mishra_60098335.png")</f>
      </c>
    </row>
    <row r="146">
      <c r="A146" t="str">
        <v>Prabhu Rajpurohit</v>
      </c>
      <c r="B146" t="str">
        <v>9619118248</v>
      </c>
      <c r="C146">
        <f>HYPERLINK("https://qrcode-2-production.up.railway.app/qr/Prabhu_Rajpurohit_3d33e866.png","https://qrcode-2-production.up.railway.app/qr/Prabhu_Rajpurohit_3d33e866.png")</f>
      </c>
    </row>
    <row r="147">
      <c r="A147" t="str">
        <v>Pradeep M</v>
      </c>
      <c r="B147" t="str">
        <v>9820554885</v>
      </c>
      <c r="C147">
        <f>HYPERLINK("https://qrcode-2-production.up.railway.app/qr/Pradeep_M_40eb8760.png","https://qrcode-2-production.up.railway.app/qr/Pradeep_M_40eb8760.png")</f>
      </c>
    </row>
    <row r="148">
      <c r="A148" t="str">
        <v>Prakash</v>
      </c>
      <c r="B148" t="str">
        <v>8605437788</v>
      </c>
      <c r="C148">
        <f>HYPERLINK("https://qrcode-2-production.up.railway.app/qr/Prakash_4c64b8c5.png","https://qrcode-2-production.up.railway.app/qr/Prakash_4c64b8c5.png")</f>
      </c>
    </row>
    <row r="149">
      <c r="A149" t="str">
        <v>Prakash javeri</v>
      </c>
      <c r="B149" t="str">
        <v>9773314239</v>
      </c>
      <c r="C149">
        <f>HYPERLINK("https://qrcode-2-production.up.railway.app/qr/Prakash_javeri_6268e9f0.png","https://qrcode-2-production.up.railway.app/qr/Prakash_javeri_6268e9f0.png")</f>
      </c>
    </row>
    <row r="150">
      <c r="A150" t="str">
        <v>PRANAY NITIN NIKALE</v>
      </c>
      <c r="B150" t="str">
        <v>9619806615</v>
      </c>
      <c r="C150">
        <f>HYPERLINK("https://qrcode-2-production.up.railway.app/qr/PRANAY_NITIN_NIKALE_aafceecc.png","https://qrcode-2-production.up.railway.app/qr/PRANAY_NITIN_NIKALE_aafceecc.png")</f>
      </c>
    </row>
    <row r="151">
      <c r="A151" t="str">
        <v>Prateek Chakrabarty</v>
      </c>
      <c r="B151" t="str">
        <v>8588897285</v>
      </c>
      <c r="C151">
        <f>HYPERLINK("https://qrcode-2-production.up.railway.app/qr/Prateek_Chakrabarty_14796c8e.png","https://qrcode-2-production.up.railway.app/qr/Prateek_Chakrabarty_14796c8e.png")</f>
      </c>
    </row>
    <row r="152">
      <c r="A152" t="str">
        <v>Prathamesh Abnave</v>
      </c>
      <c r="B152" t="str">
        <v>9021783215</v>
      </c>
      <c r="C152">
        <f>HYPERLINK("https://qrcode-2-production.up.railway.app/qr/Prathamesh_Abnave_3926597f.png","https://qrcode-2-production.up.railway.app/qr/Prathamesh_Abnave_3926597f.png")</f>
      </c>
    </row>
    <row r="153">
      <c r="A153" t="str">
        <v>Prinssy</v>
      </c>
      <c r="B153" t="str">
        <v>9820877238</v>
      </c>
      <c r="C153">
        <f>HYPERLINK("https://qrcode-2-production.up.railway.app/qr/Prinssy_aacf5bd2.png","https://qrcode-2-production.up.railway.app/qr/Prinssy_aacf5bd2.png")</f>
      </c>
    </row>
    <row r="154">
      <c r="A154" t="str">
        <v>Prithvish Shetty</v>
      </c>
      <c r="B154" t="str">
        <v>7977593094</v>
      </c>
      <c r="C154">
        <f>HYPERLINK("https://qrcode-2-production.up.railway.app/qr/Prithvish_Shetty_f5c0cdda.png","https://qrcode-2-production.up.railway.app/qr/Prithvish_Shetty_f5c0cdda.png")</f>
      </c>
    </row>
    <row r="155">
      <c r="A155" t="str">
        <v>Priyanshu Yadav</v>
      </c>
      <c r="B155" t="str">
        <v>6364650953</v>
      </c>
      <c r="C155">
        <f>HYPERLINK("https://qrcode-2-production.up.railway.app/qr/Priyanshu_Yadav_1971bd55.png","https://qrcode-2-production.up.railway.app/qr/Priyanshu_Yadav_1971bd55.png")</f>
      </c>
    </row>
    <row r="156">
      <c r="A156" t="str">
        <v>Rahul gothi</v>
      </c>
      <c r="B156" t="str">
        <v>8082367100</v>
      </c>
      <c r="C156">
        <f>HYPERLINK("https://qrcode-2-production.up.railway.app/qr/Rahul_gothi_84471c54.png","https://qrcode-2-production.up.railway.app/qr/Rahul_gothi_84471c54.png")</f>
      </c>
    </row>
    <row r="157">
      <c r="A157" t="str">
        <v>Rahul prakash</v>
      </c>
      <c r="B157" t="str">
        <v>9962002563</v>
      </c>
      <c r="C157">
        <f>HYPERLINK("https://qrcode-2-production.up.railway.app/qr/Rahul_prakash_7cfbdc03.png","https://qrcode-2-production.up.railway.app/qr/Rahul_prakash_7cfbdc03.png")</f>
      </c>
    </row>
    <row r="158">
      <c r="A158" t="str">
        <v>Raj Patel</v>
      </c>
      <c r="B158" t="str">
        <v>9930374480</v>
      </c>
      <c r="C158">
        <f>HYPERLINK("https://qrcode-2-production.up.railway.app/qr/Raj_Patel_4d06badc.png","https://qrcode-2-production.up.railway.app/qr/Raj_Patel_4d06badc.png")</f>
      </c>
    </row>
    <row r="159">
      <c r="A159" t="str">
        <v>Rakesh devraj</v>
      </c>
      <c r="B159" t="str">
        <v>9167553949</v>
      </c>
      <c r="C159">
        <f>HYPERLINK("https://qrcode-2-production.up.railway.app/qr/Rakesh_devraj_00bb5110.png","https://qrcode-2-production.up.railway.app/qr/Rakesh_devraj_00bb5110.png")</f>
      </c>
    </row>
    <row r="160">
      <c r="A160" t="str">
        <v>Rehan Miya</v>
      </c>
      <c r="B160" t="str">
        <v>9930612898</v>
      </c>
      <c r="C160">
        <f>HYPERLINK("https://qrcode-2-production.up.railway.app/qr/Rehan_Miya_4bbb9b65.png","https://qrcode-2-production.up.railway.app/qr/Rehan_Miya_4bbb9b65.png")</f>
      </c>
    </row>
    <row r="161">
      <c r="A161" t="str">
        <v>Riya Arora</v>
      </c>
      <c r="B161" t="str">
        <v>9953641455</v>
      </c>
      <c r="C161">
        <f>HYPERLINK("https://qrcode-2-production.up.railway.app/qr/Riya_Arora_3986be26.png","https://qrcode-2-production.up.railway.app/qr/Riya_Arora_3986be26.png")</f>
      </c>
    </row>
    <row r="162">
      <c r="A162" t="str">
        <v>Rohan Mudras</v>
      </c>
      <c r="B162" t="str">
        <v>9819216439</v>
      </c>
      <c r="C162">
        <f>HYPERLINK("https://qrcode-2-production.up.railway.app/qr/Rohan_Mudras_b868f34e.png","https://qrcode-2-production.up.railway.app/qr/Rohan_Mudras_b868f34e.png")</f>
      </c>
    </row>
    <row r="163">
      <c r="A163" t="str">
        <v>Rohan Sharma</v>
      </c>
      <c r="B163" t="str">
        <v>9945794472</v>
      </c>
      <c r="C163">
        <f>HYPERLINK("https://qrcode-2-production.up.railway.app/qr/Rohan_Sharma_f773ae99.png","https://qrcode-2-production.up.railway.app/qr/Rohan_Sharma_f773ae99.png")</f>
      </c>
    </row>
    <row r="164">
      <c r="A164" t="str">
        <v>Ronak Gupta</v>
      </c>
      <c r="B164" t="str">
        <v>8999372024</v>
      </c>
      <c r="C164">
        <f>HYPERLINK("https://qrcode-2-production.up.railway.app/qr/Ronak_Gupta_283ec2ce.png","https://qrcode-2-production.up.railway.app/qr/Ronak_Gupta_283ec2ce.png")</f>
      </c>
    </row>
    <row r="165">
      <c r="A165" t="str">
        <v>Rudra Saheta</v>
      </c>
      <c r="B165" t="str">
        <v>9820721410</v>
      </c>
      <c r="C165">
        <f>HYPERLINK("https://qrcode-2-production.up.railway.app/qr/Rudra_Saheta_e1f7b3f0.png","https://qrcode-2-production.up.railway.app/qr/Rudra_Saheta_e1f7b3f0.png")</f>
      </c>
    </row>
    <row r="166">
      <c r="A166" t="str">
        <v>Rupali Nimje</v>
      </c>
      <c r="B166" t="str">
        <v>8693834003</v>
      </c>
      <c r="C166">
        <f>HYPERLINK("https://qrcode-2-production.up.railway.app/qr/Rupali_Nimje_8ec6647f.png","https://qrcode-2-production.up.railway.app/qr/Rupali_Nimje_8ec6647f.png")</f>
      </c>
    </row>
    <row r="167">
      <c r="A167" t="str">
        <v>Rushabh Modh</v>
      </c>
      <c r="B167" t="str">
        <v>9819052196</v>
      </c>
      <c r="C167">
        <f>HYPERLINK("https://qrcode-2-production.up.railway.app/qr/Rushabh_Modh_52d29474.png","https://qrcode-2-production.up.railway.app/qr/Rushabh_Modh_52d29474.png")</f>
      </c>
    </row>
    <row r="168">
      <c r="A168" t="str">
        <v>Ryan</v>
      </c>
      <c r="B168" t="str">
        <v>8484031607</v>
      </c>
      <c r="C168">
        <f>HYPERLINK("https://qrcode-2-production.up.railway.app/qr/Ryan_11473a35.png","https://qrcode-2-production.up.railway.app/qr/Ryan_11473a35.png")</f>
      </c>
    </row>
    <row r="169">
      <c r="A169" t="str">
        <v>Sahay Singh</v>
      </c>
      <c r="B169" t="str">
        <v>7559360478</v>
      </c>
      <c r="C169">
        <f>HYPERLINK("https://qrcode-2-production.up.railway.app/qr/Sahay_Singh_5024e17f.png","https://qrcode-2-production.up.railway.app/qr/Sahay_Singh_5024e17f.png")</f>
      </c>
    </row>
    <row r="170">
      <c r="A170" t="str">
        <v>Sahil</v>
      </c>
      <c r="B170" t="str">
        <v>9769217536</v>
      </c>
      <c r="C170">
        <f>HYPERLINK("https://qrcode-2-production.up.railway.app/qr/Sahil_9caabe77.png","https://qrcode-2-production.up.railway.app/qr/Sahil_9caabe77.png")</f>
      </c>
    </row>
    <row r="171">
      <c r="A171" t="str">
        <v>Sahil</v>
      </c>
      <c r="B171" t="str">
        <v>9820258657</v>
      </c>
      <c r="C171">
        <f>HYPERLINK("https://qrcode-2-production.up.railway.app/qr/Sahil_9caabe77.png","https://qrcode-2-production.up.railway.app/qr/Sahil_9caabe77.png")</f>
      </c>
    </row>
    <row r="172">
      <c r="A172" t="str">
        <v>Sailesh Gandhi</v>
      </c>
      <c r="B172" t="str">
        <v>9757168723</v>
      </c>
      <c r="C172">
        <f>HYPERLINK("https://qrcode-2-production.up.railway.app/qr/Sailesh_Gandhi_5c39a2ec.png","https://qrcode-2-production.up.railway.app/qr/Sailesh_Gandhi_5c39a2ec.png")</f>
      </c>
    </row>
    <row r="173">
      <c r="A173" t="str">
        <v>SAIRAJ</v>
      </c>
      <c r="B173" t="str">
        <v>8369325934</v>
      </c>
      <c r="C173">
        <f>HYPERLINK("https://qrcode-2-production.up.railway.app/qr/SAIRAJ_8f7ccda1.png","https://qrcode-2-production.up.railway.app/qr/SAIRAJ_8f7ccda1.png")</f>
      </c>
    </row>
    <row r="174">
      <c r="A174" t="str">
        <v>Samarth Shah</v>
      </c>
      <c r="B174" t="str">
        <v>9372365043</v>
      </c>
      <c r="C174">
        <f>HYPERLINK("https://qrcode-2-production.up.railway.app/qr/Samarth_Shah_24393bf7.png","https://qrcode-2-production.up.railway.app/qr/Samarth_Shah_24393bf7.png")</f>
      </c>
    </row>
    <row r="175">
      <c r="A175" t="str">
        <v>Samay</v>
      </c>
      <c r="B175" t="str">
        <v>9819032325</v>
      </c>
      <c r="C175">
        <f>HYPERLINK("https://qrcode-2-production.up.railway.app/qr/Samay_e51d7301.png","https://qrcode-2-production.up.railway.app/qr/Samay_e51d7301.png")</f>
      </c>
    </row>
    <row r="176">
      <c r="A176" t="str">
        <v>Sameer</v>
      </c>
      <c r="B176" t="str">
        <v>9886130891</v>
      </c>
      <c r="C176">
        <f>HYPERLINK("https://qrcode-2-production.up.railway.app/qr/Sameer_6c7f693a.png","https://qrcode-2-production.up.railway.app/qr/Sameer_6c7f693a.png")</f>
      </c>
    </row>
    <row r="177">
      <c r="A177" t="str">
        <v>Sameer Kazi</v>
      </c>
      <c r="B177" t="str">
        <v>9821576884</v>
      </c>
      <c r="C177">
        <f>HYPERLINK("https://qrcode-2-production.up.railway.app/qr/Sameer_Kazi_62ec59ed.png","https://qrcode-2-production.up.railway.app/qr/Sameer_Kazi_62ec59ed.png")</f>
      </c>
    </row>
    <row r="178">
      <c r="A178" t="str">
        <v>Santosh</v>
      </c>
      <c r="B178" t="str">
        <v>9962551828</v>
      </c>
      <c r="C178">
        <f>HYPERLINK("https://qrcode-2-production.up.railway.app/qr/Santosh_16365631.png","https://qrcode-2-production.up.railway.app/qr/Santosh_16365631.png")</f>
      </c>
    </row>
    <row r="179">
      <c r="A179" t="str">
        <v>Sanya Manglani</v>
      </c>
      <c r="B179" t="str">
        <v>9930110800</v>
      </c>
      <c r="C179">
        <f>HYPERLINK("https://qrcode-2-production.up.railway.app/qr/Sanya_Manglani_27670a2a.png","https://qrcode-2-production.up.railway.app/qr/Sanya_Manglani_27670a2a.png")</f>
      </c>
    </row>
    <row r="180">
      <c r="A180" t="str">
        <v>SAQUIB AZIM HASWARE</v>
      </c>
      <c r="B180" t="str">
        <v>8600555699</v>
      </c>
      <c r="C180">
        <f>HYPERLINK("https://qrcode-2-production.up.railway.app/qr/SAQUIB_AZIM_HASWARE_882c2ae5.png","https://qrcode-2-production.up.railway.app/qr/SAQUIB_AZIM_HASWARE_882c2ae5.png")</f>
      </c>
    </row>
    <row r="181">
      <c r="A181" t="str">
        <v>Sarthak Bhuigal</v>
      </c>
      <c r="B181" t="str">
        <v>9595555222</v>
      </c>
      <c r="C181">
        <f>HYPERLINK("https://qrcode-2-production.up.railway.app/qr/Sarthak_Bhuigal_2b62bdb2.png","https://qrcode-2-production.up.railway.app/qr/Sarthak_Bhuigal_2b62bdb2.png")</f>
      </c>
    </row>
    <row r="182">
      <c r="A182" t="str">
        <v>Saurabh Patil</v>
      </c>
      <c r="B182" t="str">
        <v>9769459690</v>
      </c>
      <c r="C182">
        <f>HYPERLINK("https://qrcode-2-production.up.railway.app/qr/Saurabh_Patil_d37854c5.png","https://qrcode-2-production.up.railway.app/qr/Saurabh_Patil_d37854c5.png")</f>
      </c>
    </row>
    <row r="183">
      <c r="A183" t="str">
        <v>Saurabh Wahul</v>
      </c>
      <c r="B183" t="str">
        <v>9657960484</v>
      </c>
      <c r="C183">
        <f>HYPERLINK("https://qrcode-2-production.up.railway.app/qr/Saurabh_Wahul_8a2eac97.png","https://qrcode-2-production.up.railway.app/qr/Saurabh_Wahul_8a2eac97.png")</f>
      </c>
    </row>
    <row r="184">
      <c r="A184" t="str">
        <v>Scott Moraes</v>
      </c>
      <c r="B184" t="str">
        <v>8879071063</v>
      </c>
      <c r="C184">
        <f>HYPERLINK("https://qrcode-2-production.up.railway.app/qr/Scott_Moraes_41336d11.png","https://qrcode-2-production.up.railway.app/qr/Scott_Moraes_41336d11.png")</f>
      </c>
    </row>
    <row r="185">
      <c r="A185" t="str">
        <v>Seaon</v>
      </c>
      <c r="B185" t="str">
        <v>7558573207</v>
      </c>
      <c r="C185">
        <f>HYPERLINK("https://qrcode-2-production.up.railway.app/qr/Seaon_795dba89.png","https://qrcode-2-production.up.railway.app/qr/Seaon_795dba89.png")</f>
      </c>
    </row>
    <row r="186">
      <c r="A186" t="str">
        <v>Setu Vatsal</v>
      </c>
      <c r="B186" t="str">
        <v>7977145358</v>
      </c>
      <c r="C186">
        <f>HYPERLINK("https://qrcode-2-production.up.railway.app/qr/Setu_Vatsal_af1607b2.png","https://qrcode-2-production.up.railway.app/qr/Setu_Vatsal_af1607b2.png")</f>
      </c>
    </row>
    <row r="187">
      <c r="A187" t="str">
        <v>Shabaz rogangar</v>
      </c>
      <c r="B187" t="str">
        <v>8097852203</v>
      </c>
      <c r="C187">
        <f>HYPERLINK("https://qrcode-2-production.up.railway.app/qr/Shabaz_rogangar_4f39c943.png","https://qrcode-2-production.up.railway.app/qr/Shabaz_rogangar_4f39c943.png")</f>
      </c>
    </row>
    <row r="188">
      <c r="A188" t="str">
        <v>Shagnik Mukherjee</v>
      </c>
      <c r="B188" t="str">
        <v>9820837271</v>
      </c>
      <c r="C188">
        <f>HYPERLINK("https://qrcode-2-production.up.railway.app/qr/Shagnik_Mukherjee_624ef9a3.png","https://qrcode-2-production.up.railway.app/qr/Shagnik_Mukherjee_624ef9a3.png")</f>
      </c>
    </row>
    <row r="189">
      <c r="A189" t="str">
        <v>Shaikh Rihan</v>
      </c>
      <c r="B189" t="str">
        <v>7710994260</v>
      </c>
      <c r="C189">
        <f>HYPERLINK("https://qrcode-2-production.up.railway.app/qr/Shaikh_Rihan_90249765.png","https://qrcode-2-production.up.railway.app/qr/Shaikh_Rihan_90249765.png")</f>
      </c>
    </row>
    <row r="190">
      <c r="A190" t="str">
        <v>Shanmukh Sripada</v>
      </c>
      <c r="B190" t="str">
        <v>9166982333</v>
      </c>
      <c r="C190">
        <f>HYPERLINK("https://qrcode-2-production.up.railway.app/qr/Shanmukh_Sripada_b120f9ba.png","https://qrcode-2-production.up.railway.app/qr/Shanmukh_Sripada_b120f9ba.png")</f>
      </c>
    </row>
    <row r="191">
      <c r="A191" t="str">
        <v>Shantanu Ambekar</v>
      </c>
      <c r="B191" t="str">
        <v>7387425832</v>
      </c>
      <c r="C191">
        <f>HYPERLINK("https://qrcode-2-production.up.railway.app/qr/Shantanu_Ambekar_3c599df1.png","https://qrcode-2-production.up.railway.app/qr/Shantanu_Ambekar_3c599df1.png")</f>
      </c>
    </row>
    <row r="192">
      <c r="A192" t="str">
        <v>Shardul Apte</v>
      </c>
      <c r="B192" t="str">
        <v>7776858986</v>
      </c>
      <c r="C192">
        <f>HYPERLINK("https://qrcode-2-production.up.railway.app/qr/Shardul_Apte_fbba3f50.png","https://qrcode-2-production.up.railway.app/qr/Shardul_Apte_fbba3f50.png")</f>
      </c>
    </row>
    <row r="193">
      <c r="A193" t="str">
        <v>Sharvari</v>
      </c>
      <c r="B193" t="str">
        <v>9967792829</v>
      </c>
      <c r="C193">
        <f>HYPERLINK("https://qrcode-2-production.up.railway.app/qr/Sharvari_d7224e66.png","https://qrcode-2-production.up.railway.app/qr/Sharvari_d7224e66.png")</f>
      </c>
    </row>
    <row r="194">
      <c r="A194" t="str">
        <v>Shivi</v>
      </c>
      <c r="B194" t="str">
        <v>9899471626</v>
      </c>
      <c r="C194">
        <f>HYPERLINK("https://qrcode-2-production.up.railway.app/qr/Shivi_db8752aa.png","https://qrcode-2-production.up.railway.app/qr/Shivi_db8752aa.png")</f>
      </c>
    </row>
    <row r="195">
      <c r="A195" t="str">
        <v>Shreya</v>
      </c>
      <c r="B195" t="str">
        <v>9689444578</v>
      </c>
      <c r="C195">
        <f>HYPERLINK("https://qrcode-2-production.up.railway.app/qr/Shreya_3306ba23.png","https://qrcode-2-production.up.railway.app/qr/Shreya_3306ba23.png")</f>
      </c>
    </row>
    <row r="196">
      <c r="A196" t="str">
        <v>Shri</v>
      </c>
      <c r="B196" t="str">
        <v>9600129709</v>
      </c>
      <c r="C196">
        <f>HYPERLINK("https://qrcode-2-production.up.railway.app/qr/Shri_e191367d.png","https://qrcode-2-production.up.railway.app/qr/Shri_e191367d.png")</f>
      </c>
    </row>
    <row r="197">
      <c r="A197" t="str">
        <v>Shubham Kadam</v>
      </c>
      <c r="B197" t="str">
        <v>8446910423</v>
      </c>
      <c r="C197">
        <f>HYPERLINK("https://qrcode-2-production.up.railway.app/qr/Shubham_Kadam_3de89363.png","https://qrcode-2-production.up.railway.app/qr/Shubham_Kadam_3de89363.png")</f>
      </c>
    </row>
    <row r="198">
      <c r="A198" t="str">
        <v>Sid Pimple</v>
      </c>
      <c r="B198" t="str">
        <v>9004503132</v>
      </c>
      <c r="C198">
        <f>HYPERLINK("https://qrcode-2-production.up.railway.app/qr/Sid_Pimple_88349c6e.png","https://qrcode-2-production.up.railway.app/qr/Sid_Pimple_88349c6e.png")</f>
      </c>
    </row>
    <row r="199">
      <c r="A199" t="str">
        <v>Siddharth</v>
      </c>
      <c r="B199" t="str">
        <v>9930951031</v>
      </c>
      <c r="C199">
        <f>HYPERLINK("https://qrcode-2-production.up.railway.app/qr/Siddharth_aacfba25.png","https://qrcode-2-production.up.railway.app/qr/Siddharth_aacfba25.png")</f>
      </c>
    </row>
    <row r="200">
      <c r="A200" t="str">
        <v>Siddharth H</v>
      </c>
      <c r="B200" t="str">
        <v>8838078495</v>
      </c>
      <c r="C200">
        <f>HYPERLINK("https://qrcode-2-production.up.railway.app/qr/Siddharth_H_59f18dd2.png","https://qrcode-2-production.up.railway.app/qr/Siddharth_H_59f18dd2.png")</f>
      </c>
    </row>
    <row r="201">
      <c r="A201" t="str">
        <v>Siddhi Mathur</v>
      </c>
      <c r="B201" t="str">
        <v>9890497660</v>
      </c>
      <c r="C201">
        <f>HYPERLINK("https://qrcode-2-production.up.railway.app/qr/Siddhi_Mathur_2ac27634.png","https://qrcode-2-production.up.railway.app/qr/Siddhi_Mathur_2ac27634.png")</f>
      </c>
    </row>
    <row r="202">
      <c r="A202" t="str">
        <v>Smit Shah</v>
      </c>
      <c r="B202" t="str">
        <v>9987735818</v>
      </c>
      <c r="C202">
        <f>HYPERLINK("https://qrcode-2-production.up.railway.app/qr/Smit_Shah_a31beb3f.png","https://qrcode-2-production.up.railway.app/qr/Smit_Shah_a31beb3f.png")</f>
      </c>
    </row>
    <row r="203">
      <c r="A203" t="str">
        <v>Soumya Sharma</v>
      </c>
      <c r="B203" t="str">
        <v>8928606139</v>
      </c>
      <c r="C203">
        <f>HYPERLINK("https://qrcode-2-production.up.railway.app/qr/Soumya_Sharma_6a8ee197.png","https://qrcode-2-production.up.railway.app/qr/Soumya_Sharma_6a8ee197.png")</f>
      </c>
    </row>
    <row r="204">
      <c r="A204" t="str">
        <v>Suhas Kini</v>
      </c>
      <c r="B204" t="str">
        <v>9606853332</v>
      </c>
      <c r="C204">
        <f>HYPERLINK("https://qrcode-2-production.up.railway.app/qr/Suhas_Kini_dec2ae91.png","https://qrcode-2-production.up.railway.app/qr/Suhas_Kini_dec2ae91.png")</f>
      </c>
    </row>
    <row r="205">
      <c r="A205" t="str">
        <v>Sunny Gandhi</v>
      </c>
      <c r="B205" t="str">
        <v>9820177357</v>
      </c>
      <c r="C205">
        <f>HYPERLINK("https://qrcode-2-production.up.railway.app/qr/Sunny_Gandhi_98e18049.png","https://qrcode-2-production.up.railway.app/qr/Sunny_Gandhi_98e18049.png")</f>
      </c>
    </row>
    <row r="206">
      <c r="A206" t="str">
        <v>Suraj</v>
      </c>
      <c r="B206" t="str">
        <v>7977201625</v>
      </c>
      <c r="C206">
        <f>HYPERLINK("https://qrcode-2-production.up.railway.app/qr/Suraj_cd33d262.png","https://qrcode-2-production.up.railway.app/qr/Suraj_cd33d262.png")</f>
      </c>
    </row>
    <row r="207">
      <c r="A207" t="str">
        <v>Sven Monteiro JR</v>
      </c>
      <c r="B207" t="str">
        <v>7219896663</v>
      </c>
      <c r="C207">
        <f>HYPERLINK("https://qrcode-2-production.up.railway.app/qr/Sven_Monteiro_JR_694f9ad5.png","https://qrcode-2-production.up.railway.app/qr/Sven_Monteiro_JR_694f9ad5.png")</f>
      </c>
    </row>
    <row r="208">
      <c r="A208" t="str">
        <v>Swarnim</v>
      </c>
      <c r="B208" t="str">
        <v>9999048026</v>
      </c>
      <c r="C208">
        <f>HYPERLINK("https://qrcode-2-production.up.railway.app/qr/Swarnim_c4aba021.png","https://qrcode-2-production.up.railway.app/qr/Swarnim_c4aba021.png")</f>
      </c>
    </row>
    <row r="209">
      <c r="A209" t="str">
        <v>Takkshay Goel</v>
      </c>
      <c r="B209" t="str">
        <v>9810252312</v>
      </c>
      <c r="C209">
        <f>HYPERLINK("https://qrcode-2-production.up.railway.app/qr/Takkshay_Goel_dec061b3.png","https://qrcode-2-production.up.railway.app/qr/Takkshay_Goel_dec061b3.png")</f>
      </c>
    </row>
    <row r="210">
      <c r="A210" t="str">
        <v>Tanay soni</v>
      </c>
      <c r="B210" t="str">
        <v>6026868805</v>
      </c>
      <c r="C210">
        <f>HYPERLINK("https://qrcode-2-production.up.railway.app/qr/Tanay_soni_4aae44f7.png","https://qrcode-2-production.up.railway.app/qr/Tanay_soni_4aae44f7.png")</f>
      </c>
    </row>
    <row r="211">
      <c r="A211" t="str">
        <v>Tanmay Atre</v>
      </c>
      <c r="B211" t="str">
        <v>8200220324</v>
      </c>
      <c r="C211">
        <f>HYPERLINK("https://qrcode-2-production.up.railway.app/qr/Tanmay_Atre_ba97c234.png","https://qrcode-2-production.up.railway.app/qr/Tanmay_Atre_ba97c234.png")</f>
      </c>
    </row>
    <row r="212">
      <c r="A212" t="str">
        <v>Tanuj</v>
      </c>
      <c r="B212" t="str">
        <v>9930279350</v>
      </c>
      <c r="C212">
        <f>HYPERLINK("https://qrcode-2-production.up.railway.app/qr/Tanuj_990f5331.png","https://qrcode-2-production.up.railway.app/qr/Tanuj_990f5331.png")</f>
      </c>
    </row>
    <row r="213">
      <c r="A213" t="str">
        <v>Tanuj V</v>
      </c>
      <c r="B213" t="str">
        <v>8169088234</v>
      </c>
      <c r="C213">
        <f>HYPERLINK("https://qrcode-2-production.up.railway.app/qr/Tanuj_V_a15ddee6.png","https://qrcode-2-production.up.railway.app/qr/Tanuj_V_a15ddee6.png")</f>
      </c>
    </row>
    <row r="214">
      <c r="A214" t="str">
        <v>Thasnad</v>
      </c>
      <c r="B214" t="str">
        <v>9072205214</v>
      </c>
      <c r="C214">
        <f>HYPERLINK("https://qrcode-2-production.up.railway.app/qr/Thasnad_236b61c0.png","https://qrcode-2-production.up.railway.app/qr/Thasnad_236b61c0.png")</f>
      </c>
    </row>
    <row r="215">
      <c r="A215" t="str">
        <v>Theertha Sreejith</v>
      </c>
      <c r="B215" t="str">
        <v>8281069149</v>
      </c>
      <c r="C215">
        <f>HYPERLINK("https://qrcode-2-production.up.railway.app/qr/Theertha_Sreejith_0846034f.png","https://qrcode-2-production.up.railway.app/qr/Theertha_Sreejith_0846034f.png")</f>
      </c>
    </row>
    <row r="216">
      <c r="A216" t="str">
        <v>Tushar Chodanker</v>
      </c>
      <c r="B216" t="str">
        <v>9040991010</v>
      </c>
      <c r="C216">
        <f>HYPERLINK("https://qrcode-2-production.up.railway.app/qr/Tushar_Chodanker_73584c60.png","https://qrcode-2-production.up.railway.app/qr/Tushar_Chodanker_73584c60.png")</f>
      </c>
    </row>
    <row r="217">
      <c r="A217" t="str">
        <v>Unmesh Manohar</v>
      </c>
      <c r="B217" t="str">
        <v>9969261694</v>
      </c>
      <c r="C217">
        <f>HYPERLINK("https://qrcode-2-production.up.railway.app/qr/Unmesh_Manohar_9ec27c4b.png","https://qrcode-2-production.up.railway.app/qr/Unmesh_Manohar_9ec27c4b.png")</f>
      </c>
    </row>
    <row r="218">
      <c r="A218" t="str">
        <v>Unnati Thacker</v>
      </c>
      <c r="B218" t="str">
        <v>9004574044</v>
      </c>
      <c r="C218">
        <f>HYPERLINK("https://qrcode-2-production.up.railway.app/qr/Unnati_Thacker_88566fbe.png","https://qrcode-2-production.up.railway.app/qr/Unnati_Thacker_88566fbe.png")</f>
      </c>
    </row>
    <row r="219">
      <c r="A219" t="str">
        <v>Utkarsh Patel</v>
      </c>
      <c r="B219" t="str">
        <v>9867430108</v>
      </c>
      <c r="C219">
        <f>HYPERLINK("https://qrcode-2-production.up.railway.app/qr/Utkarsh_Patel_a2178ac3.png","https://qrcode-2-production.up.railway.app/qr/Utkarsh_Patel_a2178ac3.png")</f>
      </c>
    </row>
    <row r="220">
      <c r="A220" t="str">
        <v>UZAIR SHAIKH</v>
      </c>
      <c r="B220" t="str">
        <v>8828870458</v>
      </c>
      <c r="C220">
        <f>HYPERLINK("https://qrcode-2-production.up.railway.app/qr/UZAIR_SHAIKH_aaacc681.png","https://qrcode-2-production.up.railway.app/qr/UZAIR_SHAIKH_aaacc681.png")</f>
      </c>
    </row>
    <row r="221">
      <c r="A221" t="str">
        <v>Vadivel Elumalai</v>
      </c>
      <c r="B221" t="str">
        <v>9710660603</v>
      </c>
      <c r="C221">
        <f>HYPERLINK("https://qrcode-2-production.up.railway.app/qr/Vadivel_Elumalai_f4c2d034.png","https://qrcode-2-production.up.railway.app/qr/Vadivel_Elumalai_f4c2d034.png")</f>
      </c>
    </row>
    <row r="222">
      <c r="A222" t="str">
        <v>VAIBHAV</v>
      </c>
      <c r="B222" t="str">
        <v>7021019161</v>
      </c>
      <c r="C222">
        <f>HYPERLINK("https://qrcode-2-production.up.railway.app/qr/VAIBHAV_6c3e982c.png","https://qrcode-2-production.up.railway.app/qr/VAIBHAV_6c3e982c.png")</f>
      </c>
    </row>
    <row r="223">
      <c r="A223" t="str">
        <v>Vanlalpeka Saiawi</v>
      </c>
      <c r="B223" t="str">
        <v>8652550479</v>
      </c>
      <c r="C223">
        <f>HYPERLINK("https://qrcode-2-production.up.railway.app/qr/Vanlalpeka_Saiawi_43023af9.png","https://qrcode-2-production.up.railway.app/qr/Vanlalpeka_Saiawi_43023af9.png")</f>
      </c>
    </row>
    <row r="224">
      <c r="A224" t="str">
        <v>Varad</v>
      </c>
      <c r="B224" t="str">
        <v>7620587795</v>
      </c>
      <c r="C224">
        <f>HYPERLINK("https://qrcode-2-production.up.railway.app/qr/Varad_70015484.png","https://qrcode-2-production.up.railway.app/qr/Varad_70015484.png")</f>
      </c>
    </row>
    <row r="225">
      <c r="A225" t="str">
        <v>Varun</v>
      </c>
      <c r="B225" t="str">
        <v>9819826246</v>
      </c>
      <c r="C225">
        <f>HYPERLINK("https://qrcode-2-production.up.railway.app/qr/Varun_ae721add.png","https://qrcode-2-production.up.railway.app/qr/Varun_ae721add.png")</f>
      </c>
    </row>
    <row r="226">
      <c r="A226" t="str">
        <v>Ved parab</v>
      </c>
      <c r="B226" t="str">
        <v>8669104877</v>
      </c>
      <c r="C226">
        <f>HYPERLINK("https://qrcode-2-production.up.railway.app/qr/Ved_parab_57548054.png","https://qrcode-2-production.up.railway.app/qr/Ved_parab_57548054.png")</f>
      </c>
    </row>
    <row r="227">
      <c r="A227" t="str">
        <v>Vedant Vohra</v>
      </c>
      <c r="B227" t="str">
        <v>8484001912</v>
      </c>
      <c r="C227">
        <f>HYPERLINK("https://qrcode-2-production.up.railway.app/qr/Vedant_Vohra_0fc665fd.png","https://qrcode-2-production.up.railway.app/qr/Vedant_Vohra_0fc665fd.png")</f>
      </c>
    </row>
    <row r="228">
      <c r="A228" t="str">
        <v>Vibhor Dhamija</v>
      </c>
      <c r="B228" t="str">
        <v>8860432961</v>
      </c>
      <c r="C228">
        <f>HYPERLINK("https://qrcode-2-production.up.railway.app/qr/Vibhor_Dhamija_fe2645ec.png","https://qrcode-2-production.up.railway.app/qr/Vibhor_Dhamija_fe2645ec.png")</f>
      </c>
    </row>
    <row r="229">
      <c r="A229" t="str">
        <v>Vikram</v>
      </c>
      <c r="B229" t="str">
        <v>9769725949</v>
      </c>
      <c r="C229">
        <f>HYPERLINK("https://qrcode-2-production.up.railway.app/qr/Vikram_8492b2ea.png","https://qrcode-2-production.up.railway.app/qr/Vikram_8492b2ea.png")</f>
      </c>
    </row>
    <row r="230">
      <c r="A230" t="str">
        <v>Vinay dingwaney</v>
      </c>
      <c r="B230" t="str">
        <v>9820512543</v>
      </c>
      <c r="C230">
        <f>HYPERLINK("https://qrcode-2-production.up.railway.app/qr/Vinay_dingwaney_7c9596ec.png","https://qrcode-2-production.up.railway.app/qr/Vinay_dingwaney_7c9596ec.png")</f>
      </c>
    </row>
    <row r="231">
      <c r="A231" t="str">
        <v>Vinay Makhija</v>
      </c>
      <c r="B231" t="str">
        <v>9820262631</v>
      </c>
      <c r="C231">
        <f>HYPERLINK("https://qrcode-2-production.up.railway.app/qr/Vinay_Makhija_7ba9a204.png","https://qrcode-2-production.up.railway.app/qr/Vinay_Makhija_7ba9a204.png")</f>
      </c>
    </row>
    <row r="232">
      <c r="A232" t="str">
        <v>Vinod Paremal</v>
      </c>
      <c r="B232" t="str">
        <v>8657932932</v>
      </c>
      <c r="C232">
        <f>HYPERLINK("https://qrcode-2-production.up.railway.app/qr/Vinod_Paremal_87b44d1c.png","https://qrcode-2-production.up.railway.app/qr/Vinod_Paremal_87b44d1c.png")</f>
      </c>
    </row>
    <row r="233">
      <c r="A233" t="str">
        <v>Vishal Balsara</v>
      </c>
      <c r="B233" t="str">
        <v>9920308590</v>
      </c>
      <c r="C233">
        <f>HYPERLINK("https://qrcode-2-production.up.railway.app/qr/Vishal_Balsara_17a446d2.png","https://qrcode-2-production.up.railway.app/qr/Vishal_Balsara_17a446d2.png")</f>
      </c>
    </row>
    <row r="234">
      <c r="A234" t="str">
        <v>Vivaan</v>
      </c>
      <c r="B234" t="str">
        <v>9167308720</v>
      </c>
      <c r="C234">
        <f>HYPERLINK("https://qrcode-2-production.up.railway.app/qr/Vivaan_875436f1.png","https://qrcode-2-production.up.railway.app/qr/Vivaan_875436f1.png")</f>
      </c>
    </row>
    <row r="235">
      <c r="A235" t="str">
        <v>Viyan lal</v>
      </c>
      <c r="B235" t="str">
        <v>9833837169</v>
      </c>
      <c r="C235">
        <f>HYPERLINK("https://qrcode-2-production.up.railway.app/qr/Viyan_lal_ce1c643d.png","https://qrcode-2-production.up.railway.app/qr/Viyan_lal_ce1c643d.png")</f>
      </c>
    </row>
    <row r="236">
      <c r="A236" t="str">
        <v>Wayne Almeida</v>
      </c>
      <c r="B236" t="str">
        <v>9619470025</v>
      </c>
      <c r="C236">
        <f>HYPERLINK("https://qrcode-2-production.up.railway.app/qr/Wayne_Almeida_6ef541b7.png","https://qrcode-2-production.up.railway.app/qr/Wayne_Almeida_6ef541b7.png")</f>
      </c>
    </row>
    <row r="237">
      <c r="A237" t="str">
        <v>Xavier Sylvester</v>
      </c>
      <c r="B237" t="str">
        <v>9916202245</v>
      </c>
      <c r="C237">
        <f>HYPERLINK("https://qrcode-2-production.up.railway.app/qr/Xavier_Sylvester_aa58abbb.png","https://qrcode-2-production.up.railway.app/qr/Xavier_Sylvester_aa58abbb.png")</f>
      </c>
    </row>
    <row r="238">
      <c r="A238" t="str">
        <v>Yash</v>
      </c>
      <c r="B238" t="str">
        <v>9619192575</v>
      </c>
      <c r="C238">
        <f>HYPERLINK("https://qrcode-2-production.up.railway.app/qr/Yash_0c7bb290.png","https://qrcode-2-production.up.railway.app/qr/Yash_0c7bb290.png")</f>
      </c>
    </row>
    <row r="239">
      <c r="A239" t="str">
        <v>Yash Jha</v>
      </c>
      <c r="B239" t="str">
        <v>9096651692</v>
      </c>
      <c r="C239">
        <f>HYPERLINK("https://qrcode-2-production.up.railway.app/qr/Yash_Jha_eaec531e.png","https://qrcode-2-production.up.railway.app/qr/Yash_Jha_eaec531e.png")</f>
      </c>
    </row>
    <row r="240">
      <c r="A240" t="str">
        <v>Yash Mota</v>
      </c>
      <c r="B240" t="str">
        <v>9890115400</v>
      </c>
      <c r="C240">
        <f>HYPERLINK("https://qrcode-2-production.up.railway.app/qr/Yash_Mota_2e84f4ad.png","https://qrcode-2-production.up.railway.app/qr/Yash_Mota_2e84f4ad.png")</f>
      </c>
    </row>
    <row r="241">
      <c r="A241" t="str">
        <v>Yashashvi Singh</v>
      </c>
      <c r="B241" t="str">
        <v>8879092962</v>
      </c>
      <c r="C241">
        <f>HYPERLINK("https://qrcode-2-production.up.railway.app/qr/Yashashvi_Singh_f1f9d27d.png","https://qrcode-2-production.up.railway.app/qr/Yashashvi_Singh_f1f9d27d.png")</f>
      </c>
    </row>
    <row r="242">
      <c r="A242" t="str">
        <v>Yusuf</v>
      </c>
      <c r="B242" t="str">
        <v>8693060355</v>
      </c>
      <c r="C242">
        <f>HYPERLINK("https://qrcode-2-production.up.railway.app/qr/Yusuf_8bf19354.png","https://qrcode-2-production.up.railway.app/qr/Yusuf_8bf19354.png")</f>
      </c>
    </row>
    <row r="243">
      <c r="A243" t="str">
        <v>Zeeshan Quader</v>
      </c>
      <c r="B243" t="str">
        <v>9836295855</v>
      </c>
      <c r="C243">
        <f>HYPERLINK("https://qrcode-2-production.up.railway.app/qr/Zeeshan_Quader_5d85a799.png","https://qrcode-2-production.up.railway.app/qr/Zeeshan_Quader_5d85a799.png")</f>
      </c>
    </row>
  </sheetData>
  <ignoredErrors>
    <ignoredError numberStoredAsText="1" sqref="A1:C24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 Links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