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yush\Desktop\qrcode-2\"/>
    </mc:Choice>
  </mc:AlternateContent>
  <bookViews>
    <workbookView xWindow="0" yWindow="0" windowWidth="28800" windowHeight="13200"/>
  </bookViews>
  <sheets>
    <sheet name="QR Links" sheetId="1" r:id="rId1"/>
  </sheets>
  <calcPr calcId="152511"/>
</workbook>
</file>

<file path=xl/calcChain.xml><?xml version="1.0" encoding="utf-8"?>
<calcChain xmlns="http://schemas.openxmlformats.org/spreadsheetml/2006/main">
  <c r="C244" i="1" l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<sst xmlns="http://schemas.openxmlformats.org/spreadsheetml/2006/main" count="489" uniqueCount="487">
  <si>
    <t>name</t>
  </si>
  <si>
    <t>phone</t>
  </si>
  <si>
    <t>qr_link</t>
  </si>
  <si>
    <t>Aahaan</t>
  </si>
  <si>
    <t>9833117443</t>
  </si>
  <si>
    <t>Aanshuvi Shah</t>
  </si>
  <si>
    <t>7506907585</t>
  </si>
  <si>
    <t>Aarnavi</t>
  </si>
  <si>
    <t>8450956615</t>
  </si>
  <si>
    <t>Aarush</t>
  </si>
  <si>
    <t>9028233523</t>
  </si>
  <si>
    <t>Aaryan</t>
  </si>
  <si>
    <t>8248161357</t>
  </si>
  <si>
    <t>Aaryan katkade</t>
  </si>
  <si>
    <t>8928271560</t>
  </si>
  <si>
    <t>Aashutosh Pandey</t>
  </si>
  <si>
    <t>7303258528</t>
  </si>
  <si>
    <t>Aatish Irani</t>
  </si>
  <si>
    <t>9511774841</t>
  </si>
  <si>
    <t>Abhay</t>
  </si>
  <si>
    <t>9326772320</t>
  </si>
  <si>
    <t>Abhijeet</t>
  </si>
  <si>
    <t>9818377385</t>
  </si>
  <si>
    <t>Adam Ashish A</t>
  </si>
  <si>
    <t>8891111205</t>
  </si>
  <si>
    <t>Adhyan Alok Nangalia</t>
  </si>
  <si>
    <t>7021516932</t>
  </si>
  <si>
    <t>Advaith</t>
  </si>
  <si>
    <t>9987214954</t>
  </si>
  <si>
    <t>Ajinkya Kekre</t>
  </si>
  <si>
    <t>7710047897</t>
  </si>
  <si>
    <t>Ajinkya Ramesh Birajdar</t>
  </si>
  <si>
    <t>7400208167</t>
  </si>
  <si>
    <t>Akash Mahajan</t>
  </si>
  <si>
    <t>8368532448</t>
  </si>
  <si>
    <t>Akshat Jain</t>
  </si>
  <si>
    <t>9330351007</t>
  </si>
  <si>
    <t>Akshay</t>
  </si>
  <si>
    <t>8552960534</t>
  </si>
  <si>
    <t>Akshit dube</t>
  </si>
  <si>
    <t>9177419352</t>
  </si>
  <si>
    <t>Alabhya</t>
  </si>
  <si>
    <t>9078025169</t>
  </si>
  <si>
    <t>Alka Parab</t>
  </si>
  <si>
    <t>9920555036</t>
  </si>
  <si>
    <t>Amanda Pereira</t>
  </si>
  <si>
    <t>9820363646</t>
  </si>
  <si>
    <t>Amandeep Kaur</t>
  </si>
  <si>
    <t>8802317310</t>
  </si>
  <si>
    <t>Amit</t>
  </si>
  <si>
    <t>8698155594</t>
  </si>
  <si>
    <t>Anchal Jain</t>
  </si>
  <si>
    <t>8923825140</t>
  </si>
  <si>
    <t>Aniruddh Raichur</t>
  </si>
  <si>
    <t>9619318643</t>
  </si>
  <si>
    <t>Anmol Garg</t>
  </si>
  <si>
    <t>8128668021</t>
  </si>
  <si>
    <t>Anmol Singh Sethi</t>
  </si>
  <si>
    <t>9701998419</t>
  </si>
  <si>
    <t>Ansh Belwalkar</t>
  </si>
  <si>
    <t>8097280360</t>
  </si>
  <si>
    <t>Anuj Devani</t>
  </si>
  <si>
    <t>8425996969</t>
  </si>
  <si>
    <t>Aravind</t>
  </si>
  <si>
    <t>9742659462</t>
  </si>
  <si>
    <t>Aravind N</t>
  </si>
  <si>
    <t>7012280263</t>
  </si>
  <si>
    <t>Arihant</t>
  </si>
  <si>
    <t>9964294283</t>
  </si>
  <si>
    <t>Arijit Pal</t>
  </si>
  <si>
    <t>7045758212</t>
  </si>
  <si>
    <t>Arjun Singh</t>
  </si>
  <si>
    <t>9324618465</t>
  </si>
  <si>
    <t>Arvind Premanand</t>
  </si>
  <si>
    <t>9820957903</t>
  </si>
  <si>
    <t>Aryan</t>
  </si>
  <si>
    <t>7020120468</t>
  </si>
  <si>
    <t>Aryaveer Malhotra</t>
  </si>
  <si>
    <t>7989759604</t>
  </si>
  <si>
    <t>Ashlesha Chavan</t>
  </si>
  <si>
    <t>9833879813</t>
  </si>
  <si>
    <t>Atharva Kharse</t>
  </si>
  <si>
    <t>8693003000</t>
  </si>
  <si>
    <t>Atharva Shandilya</t>
  </si>
  <si>
    <t>7827050737</t>
  </si>
  <si>
    <t>Ayan</t>
  </si>
  <si>
    <t>9674457446</t>
  </si>
  <si>
    <t>Ayansh Swati Deole</t>
  </si>
  <si>
    <t>9699402060</t>
  </si>
  <si>
    <t>Ayushman Sharma</t>
  </si>
  <si>
    <t>8822132577</t>
  </si>
  <si>
    <t>Azman Usmani</t>
  </si>
  <si>
    <t>9819183383</t>
  </si>
  <si>
    <t>Banteidor K Swer</t>
  </si>
  <si>
    <t>6009236312</t>
  </si>
  <si>
    <t>Benny Monteiro</t>
  </si>
  <si>
    <t>9321445711</t>
  </si>
  <si>
    <t>Biswa Bhushan Majhi</t>
  </si>
  <si>
    <t>9527959565</t>
  </si>
  <si>
    <t>Brendan Colaco</t>
  </si>
  <si>
    <t>7506055660</t>
  </si>
  <si>
    <t>Chaitanya</t>
  </si>
  <si>
    <t>9820602288</t>
  </si>
  <si>
    <t>chaitanya shah</t>
  </si>
  <si>
    <t>9833556777</t>
  </si>
  <si>
    <t>Chirag Mehta</t>
  </si>
  <si>
    <t>9819032456</t>
  </si>
  <si>
    <t>Clyde</t>
  </si>
  <si>
    <t>7506285989</t>
  </si>
  <si>
    <t>Craig Dsouza</t>
  </si>
  <si>
    <t>9167758995</t>
  </si>
  <si>
    <t>Crissanta Jomy</t>
  </si>
  <si>
    <t>8939672290</t>
  </si>
  <si>
    <t>DAYLON</t>
  </si>
  <si>
    <t>9820795501</t>
  </si>
  <si>
    <t>Devansh</t>
  </si>
  <si>
    <t>9321772075</t>
  </si>
  <si>
    <t>Devwrat</t>
  </si>
  <si>
    <t>7728095633</t>
  </si>
  <si>
    <t>DHRUV JOGANI</t>
  </si>
  <si>
    <t>8850398501</t>
  </si>
  <si>
    <t>Dhruv makhija</t>
  </si>
  <si>
    <t>8652270666</t>
  </si>
  <si>
    <t>Dhruv Makhija</t>
  </si>
  <si>
    <t>8652275666</t>
  </si>
  <si>
    <t>Dhruv Sabharwal</t>
  </si>
  <si>
    <t>9953456995</t>
  </si>
  <si>
    <t>dhyey</t>
  </si>
  <si>
    <t>9326065876</t>
  </si>
  <si>
    <t>Dipanker sharma</t>
  </si>
  <si>
    <t>9911346303</t>
  </si>
  <si>
    <t>Divyam Dasgupta</t>
  </si>
  <si>
    <t>9664852211</t>
  </si>
  <si>
    <t>Divyesh Vora</t>
  </si>
  <si>
    <t>9920799405</t>
  </si>
  <si>
    <t>Dnyanda Parab</t>
  </si>
  <si>
    <t>9773219438</t>
  </si>
  <si>
    <t>Drona Ghosh</t>
  </si>
  <si>
    <t>9371338679</t>
  </si>
  <si>
    <t>dylan</t>
  </si>
  <si>
    <t>7900067921</t>
  </si>
  <si>
    <t>Ebrahim Kondkar</t>
  </si>
  <si>
    <t>7276735140</t>
  </si>
  <si>
    <t>Garv</t>
  </si>
  <si>
    <t>7021546818</t>
  </si>
  <si>
    <t>Gaurav K</t>
  </si>
  <si>
    <t>9833250497</t>
  </si>
  <si>
    <t>Gunjan Rege Karkera</t>
  </si>
  <si>
    <t>9820507676</t>
  </si>
  <si>
    <t>GURUGRAM</t>
  </si>
  <si>
    <t>8879498384</t>
  </si>
  <si>
    <t>Harsh Desai</t>
  </si>
  <si>
    <t>8792609233</t>
  </si>
  <si>
    <t>Harsh patel</t>
  </si>
  <si>
    <t>7977985421</t>
  </si>
  <si>
    <t>Hemant Kagale</t>
  </si>
  <si>
    <t>8169616067</t>
  </si>
  <si>
    <t>Hemanth Sai Kaka</t>
  </si>
  <si>
    <t>8341000003</t>
  </si>
  <si>
    <t>Husain Shetranjiwala</t>
  </si>
  <si>
    <t>9604374470</t>
  </si>
  <si>
    <t>Ineka</t>
  </si>
  <si>
    <t>9953907009</t>
  </si>
  <si>
    <t>Ishika</t>
  </si>
  <si>
    <t>9136706122</t>
  </si>
  <si>
    <t>Jayden Varghese</t>
  </si>
  <si>
    <t>9833194369</t>
  </si>
  <si>
    <t>JAYVARDHAN SINGH</t>
  </si>
  <si>
    <t>9653786661</t>
  </si>
  <si>
    <t>Joash James</t>
  </si>
  <si>
    <t>9967232595</t>
  </si>
  <si>
    <t>Josh DaSilva</t>
  </si>
  <si>
    <t>9923356253</t>
  </si>
  <si>
    <t>Judah Paul</t>
  </si>
  <si>
    <t>9820281589</t>
  </si>
  <si>
    <t>Kabir Shah</t>
  </si>
  <si>
    <t>9833156022</t>
  </si>
  <si>
    <t>Karan</t>
  </si>
  <si>
    <t>8097084551</t>
  </si>
  <si>
    <t>9567013014</t>
  </si>
  <si>
    <t>Karan Arora</t>
  </si>
  <si>
    <t>8285223344</t>
  </si>
  <si>
    <t>Karan Rai</t>
  </si>
  <si>
    <t>8826254515</t>
  </si>
  <si>
    <t>Karishma Maindan</t>
  </si>
  <si>
    <t>9833328499</t>
  </si>
  <si>
    <t>kartik</t>
  </si>
  <si>
    <t>9790915656</t>
  </si>
  <si>
    <t>Kaushal</t>
  </si>
  <si>
    <t>8451816579</t>
  </si>
  <si>
    <t>Kaushik Rao</t>
  </si>
  <si>
    <t>9912934202</t>
  </si>
  <si>
    <t>Kaustubh</t>
  </si>
  <si>
    <t>9403839799</t>
  </si>
  <si>
    <t>Kaustubh dattatray ghagare</t>
  </si>
  <si>
    <t>8097305089</t>
  </si>
  <si>
    <t>Kavya</t>
  </si>
  <si>
    <t>9025099113</t>
  </si>
  <si>
    <t>Krisann Rebello</t>
  </si>
  <si>
    <t>9820186744</t>
  </si>
  <si>
    <t>Kritika</t>
  </si>
  <si>
    <t>9920106648</t>
  </si>
  <si>
    <t>Kunal</t>
  </si>
  <si>
    <t>7666416488</t>
  </si>
  <si>
    <t>Kunal booch</t>
  </si>
  <si>
    <t>9833993966</t>
  </si>
  <si>
    <t>Kunal Yeole</t>
  </si>
  <si>
    <t>9011055371</t>
  </si>
  <si>
    <t>Lallawmsanga Khiangte</t>
  </si>
  <si>
    <t>9022106920</t>
  </si>
  <si>
    <t>Lavya visaria</t>
  </si>
  <si>
    <t>9819230083</t>
  </si>
  <si>
    <t>Mahesh Bhanushali</t>
  </si>
  <si>
    <t>9082633855</t>
  </si>
  <si>
    <t>Malhar</t>
  </si>
  <si>
    <t>9673636981</t>
  </si>
  <si>
    <t>Mandeep singh</t>
  </si>
  <si>
    <t>8976424429</t>
  </si>
  <si>
    <t>Manish</t>
  </si>
  <si>
    <t>9821512603</t>
  </si>
  <si>
    <t>Maria</t>
  </si>
  <si>
    <t>9833510450</t>
  </si>
  <si>
    <t>Mazhar Gadiwala</t>
  </si>
  <si>
    <t>8356821320</t>
  </si>
  <si>
    <t>Meban</t>
  </si>
  <si>
    <t>9612464595</t>
  </si>
  <si>
    <t>Meban wahlang</t>
  </si>
  <si>
    <t>7005119845</t>
  </si>
  <si>
    <t>Meet Dinesh thakker</t>
  </si>
  <si>
    <t>9082416001</t>
  </si>
  <si>
    <t>Meeth</t>
  </si>
  <si>
    <t>9867338598</t>
  </si>
  <si>
    <t>Mihir Sheth</t>
  </si>
  <si>
    <t>9987589112</t>
  </si>
  <si>
    <t>Mikhil Makhija</t>
  </si>
  <si>
    <t>9321432024</t>
  </si>
  <si>
    <t>Mohit Choudhary</t>
  </si>
  <si>
    <t>9920563414</t>
  </si>
  <si>
    <t>Monal Thacker</t>
  </si>
  <si>
    <t>9920080801</t>
  </si>
  <si>
    <t>Mukund Raut</t>
  </si>
  <si>
    <t>9561102181</t>
  </si>
  <si>
    <t>Mumbai</t>
  </si>
  <si>
    <t>8097037176</t>
  </si>
  <si>
    <t>Naman Mehta</t>
  </si>
  <si>
    <t>9920300903</t>
  </si>
  <si>
    <t>Naman Shivhare</t>
  </si>
  <si>
    <t>9867348857</t>
  </si>
  <si>
    <t>Neelhar Khandagale</t>
  </si>
  <si>
    <t>9820820297</t>
  </si>
  <si>
    <t>Neeraj Bharadwaj</t>
  </si>
  <si>
    <t>9566107351</t>
  </si>
  <si>
    <t>Neeraj Vamshi</t>
  </si>
  <si>
    <t>8106669966</t>
  </si>
  <si>
    <t>Neil</t>
  </si>
  <si>
    <t>8511207086</t>
  </si>
  <si>
    <t>Nihal Kakodkar</t>
  </si>
  <si>
    <t>9769801996</t>
  </si>
  <si>
    <t>Nihar Mehta</t>
  </si>
  <si>
    <t>9321370806</t>
  </si>
  <si>
    <t>Nikhil</t>
  </si>
  <si>
    <t>8779039771</t>
  </si>
  <si>
    <t>Nikhil Dudeja</t>
  </si>
  <si>
    <t>9149036209</t>
  </si>
  <si>
    <t>Nikhilesh Pillay</t>
  </si>
  <si>
    <t>9820451303</t>
  </si>
  <si>
    <t>Nimit</t>
  </si>
  <si>
    <t>9920695648</t>
  </si>
  <si>
    <t>Nipun Mahajan</t>
  </si>
  <si>
    <t>9599347501</t>
  </si>
  <si>
    <t>Nishi</t>
  </si>
  <si>
    <t>9871644466</t>
  </si>
  <si>
    <t>Nitpal Singh</t>
  </si>
  <si>
    <t>9999898898</t>
  </si>
  <si>
    <t>Nivaan Parikh</t>
  </si>
  <si>
    <t>9820929686</t>
  </si>
  <si>
    <t>Nysa lal</t>
  </si>
  <si>
    <t>9833934232</t>
  </si>
  <si>
    <t>Panbor Nongkynrih</t>
  </si>
  <si>
    <t>8974249714</t>
  </si>
  <si>
    <t>Parth atailor</t>
  </si>
  <si>
    <t>9558721001</t>
  </si>
  <si>
    <t>Parth Zagade</t>
  </si>
  <si>
    <t>8451004728</t>
  </si>
  <si>
    <t>Pia</t>
  </si>
  <si>
    <t>9321511042</t>
  </si>
  <si>
    <t>Pirzad Wadia</t>
  </si>
  <si>
    <t>9820126146</t>
  </si>
  <si>
    <t>Piyush Khattar</t>
  </si>
  <si>
    <t>8860239250</t>
  </si>
  <si>
    <t>Prabhanshu Mishra</t>
  </si>
  <si>
    <t>9867791780</t>
  </si>
  <si>
    <t>Prabhu Rajpurohit</t>
  </si>
  <si>
    <t>9619118248</t>
  </si>
  <si>
    <t>Pradeep M</t>
  </si>
  <si>
    <t>9820554885</t>
  </si>
  <si>
    <t>Prakash</t>
  </si>
  <si>
    <t>8605437788</t>
  </si>
  <si>
    <t>Prakash javeri</t>
  </si>
  <si>
    <t>9773314239</t>
  </si>
  <si>
    <t>PRANAY NITIN NIKALE</t>
  </si>
  <si>
    <t>9619806615</t>
  </si>
  <si>
    <t>Prateek Chakrabarty</t>
  </si>
  <si>
    <t>8588897285</t>
  </si>
  <si>
    <t>Prathamesh Abnave</t>
  </si>
  <si>
    <t>9021783215</t>
  </si>
  <si>
    <t>Prinssy</t>
  </si>
  <si>
    <t>9820877238</t>
  </si>
  <si>
    <t>Prithvish Shetty</t>
  </si>
  <si>
    <t>7977593094</t>
  </si>
  <si>
    <t>Priyanshu Yadav</t>
  </si>
  <si>
    <t>6364650953</t>
  </si>
  <si>
    <t>Rahul gothi</t>
  </si>
  <si>
    <t>8082367100</t>
  </si>
  <si>
    <t>Rahul prakash</t>
  </si>
  <si>
    <t>9962002563</t>
  </si>
  <si>
    <t>Raj Patel</t>
  </si>
  <si>
    <t>9930374480</t>
  </si>
  <si>
    <t>Rakesh devraj</t>
  </si>
  <si>
    <t>9167553949</t>
  </si>
  <si>
    <t>Rehan Miya</t>
  </si>
  <si>
    <t>9930612898</t>
  </si>
  <si>
    <t>Riya Arora</t>
  </si>
  <si>
    <t>9953641455</t>
  </si>
  <si>
    <t>Rohan Mudras</t>
  </si>
  <si>
    <t>9819216439</t>
  </si>
  <si>
    <t>Rohan Sharma</t>
  </si>
  <si>
    <t>9945794472</t>
  </si>
  <si>
    <t>Ronak Gupta</t>
  </si>
  <si>
    <t>8999372024</t>
  </si>
  <si>
    <t>Rudra Saheta</t>
  </si>
  <si>
    <t>9820721410</t>
  </si>
  <si>
    <t>Rupali Nimje</t>
  </si>
  <si>
    <t>8693834003</t>
  </si>
  <si>
    <t>Rushabh Modh</t>
  </si>
  <si>
    <t>9819052196</t>
  </si>
  <si>
    <t>Ryan</t>
  </si>
  <si>
    <t>8484031607</t>
  </si>
  <si>
    <t>Sahay Singh</t>
  </si>
  <si>
    <t>7559360478</t>
  </si>
  <si>
    <t>Sahil</t>
  </si>
  <si>
    <t>9769217536</t>
  </si>
  <si>
    <t>9820258657</t>
  </si>
  <si>
    <t>Sailesh Gandhi</t>
  </si>
  <si>
    <t>9757168723</t>
  </si>
  <si>
    <t>SAIRAJ</t>
  </si>
  <si>
    <t>8369325934</t>
  </si>
  <si>
    <t>Samarth Shah</t>
  </si>
  <si>
    <t>9372365043</t>
  </si>
  <si>
    <t>Samay</t>
  </si>
  <si>
    <t>9819032325</t>
  </si>
  <si>
    <t>Sameer</t>
  </si>
  <si>
    <t>9886130891</t>
  </si>
  <si>
    <t>Sameer Kazi</t>
  </si>
  <si>
    <t>9821576884</t>
  </si>
  <si>
    <t>Santosh</t>
  </si>
  <si>
    <t>9962551828</t>
  </si>
  <si>
    <t>Sanya Manglani</t>
  </si>
  <si>
    <t>9930110800</t>
  </si>
  <si>
    <t>SAQUIB AZIM HASWARE</t>
  </si>
  <si>
    <t>8600555699</t>
  </si>
  <si>
    <t>Sarthak Bhuigal</t>
  </si>
  <si>
    <t>9595555222</t>
  </si>
  <si>
    <t>Saurabh Patil</t>
  </si>
  <si>
    <t>9769459690</t>
  </si>
  <si>
    <t>Saurabh Wahul</t>
  </si>
  <si>
    <t>9657960484</t>
  </si>
  <si>
    <t>Scott Moraes</t>
  </si>
  <si>
    <t>8879071063</t>
  </si>
  <si>
    <t>Seaon</t>
  </si>
  <si>
    <t>7558573207</t>
  </si>
  <si>
    <t>Setu Vatsal</t>
  </si>
  <si>
    <t>7977145358</t>
  </si>
  <si>
    <t>Shabaz rogangar</t>
  </si>
  <si>
    <t>8097852203</t>
  </si>
  <si>
    <t>Shagnik Mukherjee</t>
  </si>
  <si>
    <t>9820837271</t>
  </si>
  <si>
    <t>Shaikh Rihan</t>
  </si>
  <si>
    <t>7710994260</t>
  </si>
  <si>
    <t>Shanmukh Sripada</t>
  </si>
  <si>
    <t>9166982333</t>
  </si>
  <si>
    <t>Shantanu Ambekar</t>
  </si>
  <si>
    <t>7387425832</t>
  </si>
  <si>
    <t>Shardul Apte</t>
  </si>
  <si>
    <t>7776858986</t>
  </si>
  <si>
    <t>Sharvari</t>
  </si>
  <si>
    <t>9967792829</t>
  </si>
  <si>
    <t>Shivi</t>
  </si>
  <si>
    <t>9899471626</t>
  </si>
  <si>
    <t>Shreya</t>
  </si>
  <si>
    <t>9689444578</t>
  </si>
  <si>
    <t>Shri</t>
  </si>
  <si>
    <t>9600129709</t>
  </si>
  <si>
    <t>Shubham Kadam</t>
  </si>
  <si>
    <t>8446910423</t>
  </si>
  <si>
    <t>Sid Pimple</t>
  </si>
  <si>
    <t>9004503132</t>
  </si>
  <si>
    <t>Siddharth</t>
  </si>
  <si>
    <t>9930951031</t>
  </si>
  <si>
    <t>Siddharth H</t>
  </si>
  <si>
    <t>8838078495</t>
  </si>
  <si>
    <t>Siddhi Mathur</t>
  </si>
  <si>
    <t>9890497660</t>
  </si>
  <si>
    <t>Smit Shah</t>
  </si>
  <si>
    <t>9987735818</t>
  </si>
  <si>
    <t>Soumya Sharma</t>
  </si>
  <si>
    <t>8928606139</t>
  </si>
  <si>
    <t>Suhas Kini</t>
  </si>
  <si>
    <t>9606853332</t>
  </si>
  <si>
    <t>Sunny Gandhi</t>
  </si>
  <si>
    <t>9820177357</t>
  </si>
  <si>
    <t>Suraj</t>
  </si>
  <si>
    <t>7977201625</t>
  </si>
  <si>
    <t>Sven Monteiro JR</t>
  </si>
  <si>
    <t>7219896663</t>
  </si>
  <si>
    <t>Swarnim</t>
  </si>
  <si>
    <t>9999048026</t>
  </si>
  <si>
    <t>Takkshay Goel</t>
  </si>
  <si>
    <t>9810252312</t>
  </si>
  <si>
    <t>Tanay soni</t>
  </si>
  <si>
    <t>6026868805</t>
  </si>
  <si>
    <t>Tanmay Atre</t>
  </si>
  <si>
    <t>8200220324</t>
  </si>
  <si>
    <t>Tanuj</t>
  </si>
  <si>
    <t>9930279350</t>
  </si>
  <si>
    <t>Tanuj V</t>
  </si>
  <si>
    <t>8169088234</t>
  </si>
  <si>
    <t>Thasnad</t>
  </si>
  <si>
    <t>9072205214</t>
  </si>
  <si>
    <t>Theertha Sreejith</t>
  </si>
  <si>
    <t>8281069149</t>
  </si>
  <si>
    <t>Tushar Chodanker</t>
  </si>
  <si>
    <t>9040991010</t>
  </si>
  <si>
    <t>Unmesh Manohar</t>
  </si>
  <si>
    <t>9969261694</t>
  </si>
  <si>
    <t>Unnati Thacker</t>
  </si>
  <si>
    <t>9004574044</t>
  </si>
  <si>
    <t>Utkarsh Patel</t>
  </si>
  <si>
    <t>9867430108</t>
  </si>
  <si>
    <t>UZAIR SHAIKH</t>
  </si>
  <si>
    <t>8828870458</t>
  </si>
  <si>
    <t>Vadivel Elumalai</t>
  </si>
  <si>
    <t>9710660603</t>
  </si>
  <si>
    <t>VAIBHAV</t>
  </si>
  <si>
    <t>7021019161</t>
  </si>
  <si>
    <t>Vanlalpeka Saiawi</t>
  </si>
  <si>
    <t>8652550479</t>
  </si>
  <si>
    <t>Varad</t>
  </si>
  <si>
    <t>7620587795</t>
  </si>
  <si>
    <t>Varun</t>
  </si>
  <si>
    <t>9819826246</t>
  </si>
  <si>
    <t>Ved parab</t>
  </si>
  <si>
    <t>8669104877</t>
  </si>
  <si>
    <t>Vedant Vohra</t>
  </si>
  <si>
    <t>8484001912</t>
  </si>
  <si>
    <t>Vibhor Dhamija</t>
  </si>
  <si>
    <t>8860432961</t>
  </si>
  <si>
    <t>Vikram</t>
  </si>
  <si>
    <t>9769725949</t>
  </si>
  <si>
    <t>Vinay dingwaney</t>
  </si>
  <si>
    <t>9820512543</t>
  </si>
  <si>
    <t>Vinay Makhija</t>
  </si>
  <si>
    <t>9820262631</t>
  </si>
  <si>
    <t>Vinod Paremal</t>
  </si>
  <si>
    <t>8657932932</t>
  </si>
  <si>
    <t>Vishal Balsara</t>
  </si>
  <si>
    <t>9920308590</t>
  </si>
  <si>
    <t>Vivaan</t>
  </si>
  <si>
    <t>9167308720</t>
  </si>
  <si>
    <t>Viyan lal</t>
  </si>
  <si>
    <t>9833837169</t>
  </si>
  <si>
    <t>Wayne Almeida</t>
  </si>
  <si>
    <t>9619470025</t>
  </si>
  <si>
    <t>Xavier Sylvester</t>
  </si>
  <si>
    <t>9916202245</t>
  </si>
  <si>
    <t>Yash</t>
  </si>
  <si>
    <t>9619192575</t>
  </si>
  <si>
    <t>Yash Jha</t>
  </si>
  <si>
    <t>9096651692</t>
  </si>
  <si>
    <t>Yash Mota</t>
  </si>
  <si>
    <t>9890115400</t>
  </si>
  <si>
    <t>Yashashvi Singh</t>
  </si>
  <si>
    <t>8879092962</t>
  </si>
  <si>
    <t>Yusuf</t>
  </si>
  <si>
    <t>8693060355</t>
  </si>
  <si>
    <t>Zeeshan Quader</t>
  </si>
  <si>
    <t>9836295855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</si>
</sst>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topLeftCell="A220" workbookViewId="0"/>
  </sheetViews>
  <sheetFormatPr defaultRowHeight="14.4" x14ac:dyDescent="0.3"/>
  <sheetData>
    <row r="1" spans="1:3" ht="15.6" x14ac:dyDescent="0.3">
      <c r="A1" t="s">
        <v>0</v>
      </c>
      <c r="B1" t="s">
        <v>1</v>
      </c>
      <c r="C1" t="s">
        <v>2</v>
      </c>
    </row>
    <row r="2" spans="1:3" ht="15.6" x14ac:dyDescent="0.3">
      <c r="A2" t="s">
        <v>3</v>
      </c>
      <c r="B2" t="s">
        <v>4</v>
      </c>
      <c r="C2" t="str">
        <f>HYPERLINK("https://qrcode-2-production.up.railway.app/qr/Aahaan_9c992927.png","https://qrcode-2-production.up.railway.app/qr/Aahaan_9c992927.png")</f>
        <v>https://qrcode-2-production.up.railway.app/qr/Aahaan_9c992927.png</v>
      </c>
    </row>
    <row r="3" spans="1:3" ht="15.6" x14ac:dyDescent="0.3">
      <c r="A3" t="s">
        <v>5</v>
      </c>
      <c r="B3" t="s">
        <v>6</v>
      </c>
      <c r="C3" t="str">
        <f>HYPERLINK("https://qrcode-2-production.up.railway.app/qr/Aanshuvi_Shah_8491eb17.png","https://qrcode-2-production.up.railway.app/qr/Aanshuvi_Shah_8491eb17.png")</f>
        <v>https://qrcode-2-production.up.railway.app/qr/Aanshuvi_Shah_8491eb17.png</v>
      </c>
    </row>
    <row r="4" spans="1:3" ht="15.6" x14ac:dyDescent="0.3">
      <c r="A4" t="s">
        <v>7</v>
      </c>
      <c r="B4" t="s">
        <v>8</v>
      </c>
      <c r="C4" t="str">
        <f>HYPERLINK("https://qrcode-2-production.up.railway.app/qr/Aarnavi_b9b66bb0.png","https://qrcode-2-production.up.railway.app/qr/Aarnavi_b9b66bb0.png")</f>
        <v>https://qrcode-2-production.up.railway.app/qr/Aarnavi_b9b66bb0.png</v>
      </c>
    </row>
    <row r="5" spans="1:3" ht="15.6" x14ac:dyDescent="0.3">
      <c r="A5" t="s">
        <v>9</v>
      </c>
      <c r="B5" t="s">
        <v>10</v>
      </c>
      <c r="C5" t="str">
        <f>HYPERLINK("https://qrcode-2-production.up.railway.app/qr/Aarush_2729e24c.png","https://qrcode-2-production.up.railway.app/qr/Aarush_2729e24c.png")</f>
        <v>https://qrcode-2-production.up.railway.app/qr/Aarush_2729e24c.png</v>
      </c>
    </row>
    <row r="6" spans="1:3" ht="15.6" x14ac:dyDescent="0.3">
      <c r="A6" t="s">
        <v>11</v>
      </c>
      <c r="B6" t="s">
        <v>12</v>
      </c>
      <c r="C6" t="str">
        <f>HYPERLINK("https://qrcode-2-production.up.railway.app/qr/Aaryan_269f859a.png","https://qrcode-2-production.up.railway.app/qr/Aaryan_269f859a.png")</f>
        <v>https://qrcode-2-production.up.railway.app/qr/Aaryan_269f859a.png</v>
      </c>
    </row>
    <row r="7" spans="1:3" ht="15.6" x14ac:dyDescent="0.3">
      <c r="A7" t="s">
        <v>13</v>
      </c>
      <c r="B7" t="s">
        <v>14</v>
      </c>
      <c r="C7" t="str">
        <f>HYPERLINK("https://qrcode-2-production.up.railway.app/qr/Aaryan_katkade_352a0063.png","https://qrcode-2-production.up.railway.app/qr/Aaryan_katkade_352a0063.png")</f>
        <v>https://qrcode-2-production.up.railway.app/qr/Aaryan_katkade_352a0063.png</v>
      </c>
    </row>
    <row r="8" spans="1:3" ht="15.6" x14ac:dyDescent="0.3">
      <c r="A8" t="s">
        <v>15</v>
      </c>
      <c r="B8" t="s">
        <v>16</v>
      </c>
      <c r="C8" t="str">
        <f>HYPERLINK("https://qrcode-2-production.up.railway.app/qr/Aashutosh_Pandey_d082e1c0.png","https://qrcode-2-production.up.railway.app/qr/Aashutosh_Pandey_d082e1c0.png")</f>
        <v>https://qrcode-2-production.up.railway.app/qr/Aashutosh_Pandey_d082e1c0.png</v>
      </c>
    </row>
    <row r="9" spans="1:3" ht="15.6" x14ac:dyDescent="0.3">
      <c r="A9" t="s">
        <v>17</v>
      </c>
      <c r="B9" t="s">
        <v>18</v>
      </c>
      <c r="C9" t="str">
        <f>HYPERLINK("https://qrcode-2-production.up.railway.app/qr/Aatish_Irani_afc40aad.png","https://qrcode-2-production.up.railway.app/qr/Aatish_Irani_afc40aad.png")</f>
        <v>https://qrcode-2-production.up.railway.app/qr/Aatish_Irani_afc40aad.png</v>
      </c>
    </row>
    <row r="10" spans="1:3" ht="15.6" x14ac:dyDescent="0.3">
      <c r="A10" t="s">
        <v>19</v>
      </c>
      <c r="B10" t="s">
        <v>20</v>
      </c>
      <c r="C10" t="str">
        <f>HYPERLINK("https://qrcode-2-production.up.railway.app/qr/Abhay_30cd555f.png","https://qrcode-2-production.up.railway.app/qr/Abhay_30cd555f.png")</f>
        <v>https://qrcode-2-production.up.railway.app/qr/Abhay_30cd555f.png</v>
      </c>
    </row>
    <row r="11" spans="1:3" ht="15.6" x14ac:dyDescent="0.3">
      <c r="A11" t="s">
        <v>21</v>
      </c>
      <c r="B11" t="s">
        <v>22</v>
      </c>
      <c r="C11" t="str">
        <f>HYPERLINK("https://qrcode-2-production.up.railway.app/qr/Abhijeet_1eff3ae7.png","https://qrcode-2-production.up.railway.app/qr/Abhijeet_1eff3ae7.png")</f>
        <v>https://qrcode-2-production.up.railway.app/qr/Abhijeet_1eff3ae7.png</v>
      </c>
    </row>
    <row r="12" spans="1:3" ht="15.6" x14ac:dyDescent="0.3">
      <c r="A12" t="s">
        <v>23</v>
      </c>
      <c r="B12" t="s">
        <v>24</v>
      </c>
      <c r="C12" t="str">
        <f>HYPERLINK("https://qrcode-2-production.up.railway.app/qr/Adam_Ashish_A_5b378c2c.png","https://qrcode-2-production.up.railway.app/qr/Adam_Ashish_A_5b378c2c.png")</f>
        <v>https://qrcode-2-production.up.railway.app/qr/Adam_Ashish_A_5b378c2c.png</v>
      </c>
    </row>
    <row r="13" spans="1:3" ht="15.6" x14ac:dyDescent="0.3">
      <c r="A13" t="s">
        <v>25</v>
      </c>
      <c r="B13" t="s">
        <v>26</v>
      </c>
      <c r="C13" t="str">
        <f>HYPERLINK("https://qrcode-2-production.up.railway.app/qr/Adhyan_Alok_Nangalia_53c60ccd.png","https://qrcode-2-production.up.railway.app/qr/Adhyan_Alok_Nangalia_53c60ccd.png")</f>
        <v>https://qrcode-2-production.up.railway.app/qr/Adhyan_Alok_Nangalia_53c60ccd.png</v>
      </c>
    </row>
    <row r="14" spans="1:3" ht="15.6" x14ac:dyDescent="0.3">
      <c r="A14" t="s">
        <v>27</v>
      </c>
      <c r="B14" t="s">
        <v>28</v>
      </c>
      <c r="C14" t="str">
        <f>HYPERLINK("https://qrcode-2-production.up.railway.app/qr/Advaith_240fe25d.png","https://qrcode-2-production.up.railway.app/qr/Advaith_240fe25d.png")</f>
        <v>https://qrcode-2-production.up.railway.app/qr/Advaith_240fe25d.png</v>
      </c>
    </row>
    <row r="15" spans="1:3" ht="15.6" x14ac:dyDescent="0.3">
      <c r="A15" t="s">
        <v>29</v>
      </c>
      <c r="B15" t="s">
        <v>30</v>
      </c>
      <c r="C15" t="str">
        <f>HYPERLINK("https://qrcode-2-production.up.railway.app/qr/Ajinkya_Kekre_926aa502.png","https://qrcode-2-production.up.railway.app/qr/Ajinkya_Kekre_926aa502.png")</f>
        <v>https://qrcode-2-production.up.railway.app/qr/Ajinkya_Kekre_926aa502.png</v>
      </c>
    </row>
    <row r="16" spans="1:3" ht="15.6" x14ac:dyDescent="0.3">
      <c r="A16" t="s">
        <v>31</v>
      </c>
      <c r="B16" t="s">
        <v>32</v>
      </c>
      <c r="C16" t="str">
        <f>HYPERLINK("https://qrcode-2-production.up.railway.app/qr/Ajinkya_Ramesh_Birajdar_cfd80e1a.png","https://qrcode-2-production.up.railway.app/qr/Ajinkya_Ramesh_Birajdar_cfd80e1a.png")</f>
        <v>https://qrcode-2-production.up.railway.app/qr/Ajinkya_Ramesh_Birajdar_cfd80e1a.png</v>
      </c>
    </row>
    <row r="17" spans="1:3" ht="15.6" x14ac:dyDescent="0.3">
      <c r="A17" t="s">
        <v>33</v>
      </c>
      <c r="B17" t="s">
        <v>34</v>
      </c>
      <c r="C17" t="str">
        <f>HYPERLINK("https://qrcode-2-production.up.railway.app/qr/Akash_Mahajan_100ae78a.png","https://qrcode-2-production.up.railway.app/qr/Akash_Mahajan_100ae78a.png")</f>
        <v>https://qrcode-2-production.up.railway.app/qr/Akash_Mahajan_100ae78a.png</v>
      </c>
    </row>
    <row r="18" spans="1:3" ht="15.6" x14ac:dyDescent="0.3">
      <c r="A18" t="s">
        <v>35</v>
      </c>
      <c r="B18" t="s">
        <v>36</v>
      </c>
      <c r="C18" t="str">
        <f>HYPERLINK("https://qrcode-2-production.up.railway.app/qr/Akshat_Jain_91f74719.png","https://qrcode-2-production.up.railway.app/qr/Akshat_Jain_91f74719.png")</f>
        <v>https://qrcode-2-production.up.railway.app/qr/Akshat_Jain_91f74719.png</v>
      </c>
    </row>
    <row r="19" spans="1:3" ht="15.6" x14ac:dyDescent="0.3">
      <c r="A19" t="s">
        <v>37</v>
      </c>
      <c r="B19" t="s">
        <v>38</v>
      </c>
      <c r="C19" t="str">
        <f>HYPERLINK("https://qrcode-2-production.up.railway.app/qr/Akshay_1ff7b18e.png","https://qrcode-2-production.up.railway.app/qr/Akshay_1ff7b18e.png")</f>
        <v>https://qrcode-2-production.up.railway.app/qr/Akshay_1ff7b18e.png</v>
      </c>
    </row>
    <row r="20" spans="1:3" ht="15.6" x14ac:dyDescent="0.3">
      <c r="A20" t="s">
        <v>39</v>
      </c>
      <c r="B20" t="s">
        <v>40</v>
      </c>
      <c r="C20" t="str">
        <f>HYPERLINK("https://qrcode-2-production.up.railway.app/qr/Akshit_dube_61c44fe3.png","https://qrcode-2-production.up.railway.app/qr/Akshit_dube_61c44fe3.png")</f>
        <v>https://qrcode-2-production.up.railway.app/qr/Akshit_dube_61c44fe3.png</v>
      </c>
    </row>
    <row r="21" spans="1:3" ht="15.6" x14ac:dyDescent="0.3">
      <c r="A21" t="s">
        <v>41</v>
      </c>
      <c r="B21" t="s">
        <v>42</v>
      </c>
      <c r="C21" t="str">
        <f>HYPERLINK("https://qrcode-2-production.up.railway.app/qr/Alabhya_61b1173b.png","https://qrcode-2-production.up.railway.app/qr/Alabhya_61b1173b.png")</f>
        <v>https://qrcode-2-production.up.railway.app/qr/Alabhya_61b1173b.png</v>
      </c>
    </row>
    <row r="22" spans="1:3" ht="15.6" x14ac:dyDescent="0.3">
      <c r="A22" t="s">
        <v>43</v>
      </c>
      <c r="B22" t="s">
        <v>44</v>
      </c>
      <c r="C22" t="str">
        <f>HYPERLINK("https://qrcode-2-production.up.railway.app/qr/Alka_Parab_b2c9878a.png","https://qrcode-2-production.up.railway.app/qr/Alka_Parab_b2c9878a.png")</f>
        <v>https://qrcode-2-production.up.railway.app/qr/Alka_Parab_b2c9878a.png</v>
      </c>
    </row>
    <row r="23" spans="1:3" ht="15.6" x14ac:dyDescent="0.3">
      <c r="A23" t="s">
        <v>45</v>
      </c>
      <c r="B23" t="s">
        <v>46</v>
      </c>
      <c r="C23" t="str">
        <f>HYPERLINK("https://qrcode-2-production.up.railway.app/qr/Amanda_Pereira_ec15afc8.png","https://qrcode-2-production.up.railway.app/qr/Amanda_Pereira_ec15afc8.png")</f>
        <v>https://qrcode-2-production.up.railway.app/qr/Amanda_Pereira_ec15afc8.png</v>
      </c>
    </row>
    <row r="24" spans="1:3" ht="15.6" x14ac:dyDescent="0.3">
      <c r="A24" t="s">
        <v>47</v>
      </c>
      <c r="B24" t="s">
        <v>48</v>
      </c>
      <c r="C24" t="str">
        <f>HYPERLINK("https://qrcode-2-production.up.railway.app/qr/Amandeep_Kaur_4f614990.png","https://qrcode-2-production.up.railway.app/qr/Amandeep_Kaur_4f614990.png")</f>
        <v>https://qrcode-2-production.up.railway.app/qr/Amandeep_Kaur_4f614990.png</v>
      </c>
    </row>
    <row r="25" spans="1:3" ht="15.6" x14ac:dyDescent="0.3">
      <c r="A25" t="s">
        <v>49</v>
      </c>
      <c r="B25" t="s">
        <v>50</v>
      </c>
      <c r="C25" t="str">
        <f>HYPERLINK("https://qrcode-2-production.up.railway.app/qr/Amit_e3304af1.png","https://qrcode-2-production.up.railway.app/qr/Amit_e3304af1.png")</f>
        <v>https://qrcode-2-production.up.railway.app/qr/Amit_e3304af1.png</v>
      </c>
    </row>
    <row r="26" spans="1:3" ht="15.6" x14ac:dyDescent="0.3">
      <c r="A26" t="s">
        <v>51</v>
      </c>
      <c r="B26" t="s">
        <v>52</v>
      </c>
      <c r="C26" t="str">
        <f>HYPERLINK("https://qrcode-2-production.up.railway.app/qr/Anchal_Jain_b5706092.png","https://qrcode-2-production.up.railway.app/qr/Anchal_Jain_b5706092.png")</f>
        <v>https://qrcode-2-production.up.railway.app/qr/Anchal_Jain_b5706092.png</v>
      </c>
    </row>
    <row r="27" spans="1:3" ht="15.6" x14ac:dyDescent="0.3">
      <c r="A27" t="s">
        <v>53</v>
      </c>
      <c r="B27" t="s">
        <v>54</v>
      </c>
      <c r="C27" t="str">
        <f>HYPERLINK("https://qrcode-2-production.up.railway.app/qr/Aniruddh_Raichur_5b99efbb.png","https://qrcode-2-production.up.railway.app/qr/Aniruddh_Raichur_5b99efbb.png")</f>
        <v>https://qrcode-2-production.up.railway.app/qr/Aniruddh_Raichur_5b99efbb.png</v>
      </c>
    </row>
    <row r="28" spans="1:3" ht="15.6" x14ac:dyDescent="0.3">
      <c r="A28" t="s">
        <v>55</v>
      </c>
      <c r="B28" t="s">
        <v>56</v>
      </c>
      <c r="C28" t="str">
        <f>HYPERLINK("https://qrcode-2-production.up.railway.app/qr/Anmol_Garg_8d03e300.png","https://qrcode-2-production.up.railway.app/qr/Anmol_Garg_8d03e300.png")</f>
        <v>https://qrcode-2-production.up.railway.app/qr/Anmol_Garg_8d03e300.png</v>
      </c>
    </row>
    <row r="29" spans="1:3" ht="15.6" x14ac:dyDescent="0.3">
      <c r="A29" t="s">
        <v>57</v>
      </c>
      <c r="B29" t="s">
        <v>58</v>
      </c>
      <c r="C29" t="str">
        <f>HYPERLINK("https://qrcode-2-production.up.railway.app/qr/Anmol_Singh_Sethi_d8f20051.png","https://qrcode-2-production.up.railway.app/qr/Anmol_Singh_Sethi_d8f20051.png")</f>
        <v>https://qrcode-2-production.up.railway.app/qr/Anmol_Singh_Sethi_d8f20051.png</v>
      </c>
    </row>
    <row r="30" spans="1:3" ht="15.6" x14ac:dyDescent="0.3">
      <c r="A30" t="s">
        <v>59</v>
      </c>
      <c r="B30" t="s">
        <v>60</v>
      </c>
      <c r="C30" t="str">
        <f>HYPERLINK("https://qrcode-2-production.up.railway.app/qr/Ansh_Belwalkar_b6eba561.png","https://qrcode-2-production.up.railway.app/qr/Ansh_Belwalkar_b6eba561.png")</f>
        <v>https://qrcode-2-production.up.railway.app/qr/Ansh_Belwalkar_b6eba561.png</v>
      </c>
    </row>
    <row r="31" spans="1:3" ht="15.6" x14ac:dyDescent="0.3">
      <c r="A31" t="s">
        <v>61</v>
      </c>
      <c r="B31" t="s">
        <v>62</v>
      </c>
      <c r="C31" t="str">
        <f>HYPERLINK("https://qrcode-2-production.up.railway.app/qr/Anuj_Devani_99d7bb18.png","https://qrcode-2-production.up.railway.app/qr/Anuj_Devani_99d7bb18.png")</f>
        <v>https://qrcode-2-production.up.railway.app/qr/Anuj_Devani_99d7bb18.png</v>
      </c>
    </row>
    <row r="32" spans="1:3" ht="15.6" x14ac:dyDescent="0.3">
      <c r="A32" t="s">
        <v>63</v>
      </c>
      <c r="B32" t="s">
        <v>64</v>
      </c>
      <c r="C32" t="str">
        <f>HYPERLINK("https://qrcode-2-production.up.railway.app/qr/Aravind_c84c2eca.png","https://qrcode-2-production.up.railway.app/qr/Aravind_c84c2eca.png")</f>
        <v>https://qrcode-2-production.up.railway.app/qr/Aravind_c84c2eca.png</v>
      </c>
    </row>
    <row r="33" spans="1:3" ht="15.6" x14ac:dyDescent="0.3">
      <c r="A33" t="s">
        <v>65</v>
      </c>
      <c r="B33" t="s">
        <v>66</v>
      </c>
      <c r="C33" t="str">
        <f>HYPERLINK("https://qrcode-2-production.up.railway.app/qr/Aravind_N_a5e28780.png","https://qrcode-2-production.up.railway.app/qr/Aravind_N_a5e28780.png")</f>
        <v>https://qrcode-2-production.up.railway.app/qr/Aravind_N_a5e28780.png</v>
      </c>
    </row>
    <row r="34" spans="1:3" ht="15.6" x14ac:dyDescent="0.3">
      <c r="A34" t="s">
        <v>67</v>
      </c>
      <c r="B34" t="s">
        <v>68</v>
      </c>
      <c r="C34" t="str">
        <f>HYPERLINK("https://qrcode-2-production.up.railway.app/qr/Arihant_3fccbc7c.png","https://qrcode-2-production.up.railway.app/qr/Arihant_3fccbc7c.png")</f>
        <v>https://qrcode-2-production.up.railway.app/qr/Arihant_3fccbc7c.png</v>
      </c>
    </row>
    <row r="35" spans="1:3" ht="15.6" x14ac:dyDescent="0.3">
      <c r="A35" t="s">
        <v>69</v>
      </c>
      <c r="B35" t="s">
        <v>70</v>
      </c>
      <c r="C35" t="str">
        <f>HYPERLINK("https://qrcode-2-production.up.railway.app/qr/Arijit_Pal_91576a24.png","https://qrcode-2-production.up.railway.app/qr/Arijit_Pal_91576a24.png")</f>
        <v>https://qrcode-2-production.up.railway.app/qr/Arijit_Pal_91576a24.png</v>
      </c>
    </row>
    <row r="36" spans="1:3" ht="15.6" x14ac:dyDescent="0.3">
      <c r="A36" t="s">
        <v>71</v>
      </c>
      <c r="B36" t="s">
        <v>72</v>
      </c>
      <c r="C36" t="str">
        <f>HYPERLINK("https://qrcode-2-production.up.railway.app/qr/Arjun_Singh_d4acac69.png","https://qrcode-2-production.up.railway.app/qr/Arjun_Singh_d4acac69.png")</f>
        <v>https://qrcode-2-production.up.railway.app/qr/Arjun_Singh_d4acac69.png</v>
      </c>
    </row>
    <row r="37" spans="1:3" ht="15.6" x14ac:dyDescent="0.3">
      <c r="A37" t="s">
        <v>73</v>
      </c>
      <c r="B37" t="s">
        <v>74</v>
      </c>
      <c r="C37" t="str">
        <f>HYPERLINK("https://qrcode-2-production.up.railway.app/qr/Arvind_Premanand_9b1216d4.png","https://qrcode-2-production.up.railway.app/qr/Arvind_Premanand_9b1216d4.png")</f>
        <v>https://qrcode-2-production.up.railway.app/qr/Arvind_Premanand_9b1216d4.png</v>
      </c>
    </row>
    <row r="38" spans="1:3" ht="15.6" x14ac:dyDescent="0.3">
      <c r="A38" t="s">
        <v>75</v>
      </c>
      <c r="B38" t="s">
        <v>76</v>
      </c>
      <c r="C38" t="str">
        <f>HYPERLINK("https://qrcode-2-production.up.railway.app/qr/Aryan_6a6d8a79.png","https://qrcode-2-production.up.railway.app/qr/Aryan_6a6d8a79.png")</f>
        <v>https://qrcode-2-production.up.railway.app/qr/Aryan_6a6d8a79.png</v>
      </c>
    </row>
    <row r="39" spans="1:3" ht="15.6" x14ac:dyDescent="0.3">
      <c r="A39" t="s">
        <v>77</v>
      </c>
      <c r="B39" t="s">
        <v>78</v>
      </c>
      <c r="C39" t="str">
        <f>HYPERLINK("https://qrcode-2-production.up.railway.app/qr/Aryaveer_Malhotra_d3ab8af5.png","https://qrcode-2-production.up.railway.app/qr/Aryaveer_Malhotra_d3ab8af5.png")</f>
        <v>https://qrcode-2-production.up.railway.app/qr/Aryaveer_Malhotra_d3ab8af5.png</v>
      </c>
    </row>
    <row r="40" spans="1:3" ht="15.6" x14ac:dyDescent="0.3">
      <c r="A40" t="s">
        <v>79</v>
      </c>
      <c r="B40" t="s">
        <v>80</v>
      </c>
      <c r="C40" t="str">
        <f>HYPERLINK("https://qrcode-2-production.up.railway.app/qr/Ashlesha_Chavan_76ae9547.png","https://qrcode-2-production.up.railway.app/qr/Ashlesha_Chavan_76ae9547.png")</f>
        <v>https://qrcode-2-production.up.railway.app/qr/Ashlesha_Chavan_76ae9547.png</v>
      </c>
    </row>
    <row r="41" spans="1:3" ht="15.6" x14ac:dyDescent="0.3">
      <c r="A41" t="s">
        <v>81</v>
      </c>
      <c r="B41" t="s">
        <v>82</v>
      </c>
      <c r="C41" t="str">
        <f>HYPERLINK("https://qrcode-2-production.up.railway.app/qr/Atharva_Kharse_6c88547d.png","https://qrcode-2-production.up.railway.app/qr/Atharva_Kharse_6c88547d.png")</f>
        <v>https://qrcode-2-production.up.railway.app/qr/Atharva_Kharse_6c88547d.png</v>
      </c>
    </row>
    <row r="42" spans="1:3" ht="15.6" x14ac:dyDescent="0.3">
      <c r="A42" t="s">
        <v>83</v>
      </c>
      <c r="B42" t="s">
        <v>84</v>
      </c>
      <c r="C42" t="str">
        <f>HYPERLINK("https://qrcode-2-production.up.railway.app/qr/Atharva_Shandilya_680477a5.png","https://qrcode-2-production.up.railway.app/qr/Atharva_Shandilya_680477a5.png")</f>
        <v>https://qrcode-2-production.up.railway.app/qr/Atharva_Shandilya_680477a5.png</v>
      </c>
    </row>
    <row r="43" spans="1:3" ht="15.6" x14ac:dyDescent="0.3">
      <c r="A43" t="s">
        <v>85</v>
      </c>
      <c r="B43" t="s">
        <v>86</v>
      </c>
      <c r="C43" t="str">
        <f>HYPERLINK("https://qrcode-2-production.up.railway.app/qr/Ayan_c0c09458.png","https://qrcode-2-production.up.railway.app/qr/Ayan_c0c09458.png")</f>
        <v>https://qrcode-2-production.up.railway.app/qr/Ayan_c0c09458.png</v>
      </c>
    </row>
    <row r="44" spans="1:3" ht="15.6" x14ac:dyDescent="0.3">
      <c r="A44" t="s">
        <v>87</v>
      </c>
      <c r="B44" t="s">
        <v>88</v>
      </c>
      <c r="C44" t="str">
        <f>HYPERLINK("https://qrcode-2-production.up.railway.app/qr/Ayansh_Swati_Deole_83fdda3d.png","https://qrcode-2-production.up.railway.app/qr/Ayansh_Swati_Deole_83fdda3d.png")</f>
        <v>https://qrcode-2-production.up.railway.app/qr/Ayansh_Swati_Deole_83fdda3d.png</v>
      </c>
    </row>
    <row r="45" spans="1:3" ht="15.6" x14ac:dyDescent="0.3">
      <c r="A45" t="s">
        <v>89</v>
      </c>
      <c r="B45" t="s">
        <v>90</v>
      </c>
      <c r="C45" t="str">
        <f>HYPERLINK("https://qrcode-2-production.up.railway.app/qr/Ayushman_Sharma_883b98b6.png","https://qrcode-2-production.up.railway.app/qr/Ayushman_Sharma_883b98b6.png")</f>
        <v>https://qrcode-2-production.up.railway.app/qr/Ayushman_Sharma_883b98b6.png</v>
      </c>
    </row>
    <row r="46" spans="1:3" ht="15.6" x14ac:dyDescent="0.3">
      <c r="A46" t="s">
        <v>91</v>
      </c>
      <c r="B46" t="s">
        <v>92</v>
      </c>
      <c r="C46" t="str">
        <f>HYPERLINK("https://qrcode-2-production.up.railway.app/qr/Azman_Usmani_cde1f926.png","https://qrcode-2-production.up.railway.app/qr/Azman_Usmani_cde1f926.png")</f>
        <v>https://qrcode-2-production.up.railway.app/qr/Azman_Usmani_cde1f926.png</v>
      </c>
    </row>
    <row r="47" spans="1:3" ht="15.6" x14ac:dyDescent="0.3">
      <c r="A47" t="s">
        <v>93</v>
      </c>
      <c r="B47" t="s">
        <v>94</v>
      </c>
      <c r="C47" t="str">
        <f>HYPERLINK("https://qrcode-2-production.up.railway.app/qr/Banteidor_K_Swer_aac5c8c4.png","https://qrcode-2-production.up.railway.app/qr/Banteidor_K_Swer_aac5c8c4.png")</f>
        <v>https://qrcode-2-production.up.railway.app/qr/Banteidor_K_Swer_aac5c8c4.png</v>
      </c>
    </row>
    <row r="48" spans="1:3" ht="15.6" x14ac:dyDescent="0.3">
      <c r="A48" t="s">
        <v>95</v>
      </c>
      <c r="B48" t="s">
        <v>96</v>
      </c>
      <c r="C48" t="str">
        <f>HYPERLINK("https://qrcode-2-production.up.railway.app/qr/Benny_Monteiro_5b445989.png","https://qrcode-2-production.up.railway.app/qr/Benny_Monteiro_5b445989.png")</f>
        <v>https://qrcode-2-production.up.railway.app/qr/Benny_Monteiro_5b445989.png</v>
      </c>
    </row>
    <row r="49" spans="1:3" ht="15.6" x14ac:dyDescent="0.3">
      <c r="A49" t="s">
        <v>97</v>
      </c>
      <c r="B49" t="s">
        <v>98</v>
      </c>
      <c r="C49" t="str">
        <f>HYPERLINK("https://qrcode-2-production.up.railway.app/qr/Biswa_Bhushan_Majhi_428a1a27.png","https://qrcode-2-production.up.railway.app/qr/Biswa_Bhushan_Majhi_428a1a27.png")</f>
        <v>https://qrcode-2-production.up.railway.app/qr/Biswa_Bhushan_Majhi_428a1a27.png</v>
      </c>
    </row>
    <row r="50" spans="1:3" ht="15.6" x14ac:dyDescent="0.3">
      <c r="A50" t="s">
        <v>99</v>
      </c>
      <c r="B50" t="s">
        <v>100</v>
      </c>
      <c r="C50" t="str">
        <f>HYPERLINK("https://qrcode-2-production.up.railway.app/qr/Brendan_Colaco_ab905865.png","https://qrcode-2-production.up.railway.app/qr/Brendan_Colaco_ab905865.png")</f>
        <v>https://qrcode-2-production.up.railway.app/qr/Brendan_Colaco_ab905865.png</v>
      </c>
    </row>
    <row r="51" spans="1:3" ht="15.6" x14ac:dyDescent="0.3">
      <c r="A51" t="s">
        <v>101</v>
      </c>
      <c r="B51" t="s">
        <v>102</v>
      </c>
      <c r="C51" t="str">
        <f>HYPERLINK("https://qrcode-2-production.up.railway.app/qr/Chaitanya_39fd8d50.png","https://qrcode-2-production.up.railway.app/qr/Chaitanya_39fd8d50.png")</f>
        <v>https://qrcode-2-production.up.railway.app/qr/Chaitanya_39fd8d50.png</v>
      </c>
    </row>
    <row r="52" spans="1:3" ht="15.6" x14ac:dyDescent="0.3">
      <c r="A52" t="s">
        <v>103</v>
      </c>
      <c r="B52" t="s">
        <v>104</v>
      </c>
      <c r="C52" t="str">
        <f>HYPERLINK("https://qrcode-2-production.up.railway.app/qr/chaitanya_shah_885e2e24.png","https://qrcode-2-production.up.railway.app/qr/chaitanya_shah_885e2e24.png")</f>
        <v>https://qrcode-2-production.up.railway.app/qr/chaitanya_shah_885e2e24.png</v>
      </c>
    </row>
    <row r="53" spans="1:3" ht="15.6" x14ac:dyDescent="0.3">
      <c r="A53" t="s">
        <v>105</v>
      </c>
      <c r="B53" t="s">
        <v>106</v>
      </c>
      <c r="C53" t="str">
        <f>HYPERLINK("https://qrcode-2-production.up.railway.app/qr/Chirag_Mehta_d1bd99fc.png","https://qrcode-2-production.up.railway.app/qr/Chirag_Mehta_d1bd99fc.png")</f>
        <v>https://qrcode-2-production.up.railway.app/qr/Chirag_Mehta_d1bd99fc.png</v>
      </c>
    </row>
    <row r="54" spans="1:3" ht="15.6" x14ac:dyDescent="0.3">
      <c r="A54" t="s">
        <v>107</v>
      </c>
      <c r="B54" t="s">
        <v>108</v>
      </c>
      <c r="C54" t="str">
        <f>HYPERLINK("https://qrcode-2-production.up.railway.app/qr/Clyde_62ab2fd7.png","https://qrcode-2-production.up.railway.app/qr/Clyde_62ab2fd7.png")</f>
        <v>https://qrcode-2-production.up.railway.app/qr/Clyde_62ab2fd7.png</v>
      </c>
    </row>
    <row r="55" spans="1:3" ht="15.6" x14ac:dyDescent="0.3">
      <c r="A55" t="s">
        <v>109</v>
      </c>
      <c r="B55" t="s">
        <v>110</v>
      </c>
      <c r="C55" t="str">
        <f>HYPERLINK("https://qrcode-2-production.up.railway.app/qr/Craig_Dsouza_0a0a260e.png","https://qrcode-2-production.up.railway.app/qr/Craig_Dsouza_0a0a260e.png")</f>
        <v>https://qrcode-2-production.up.railway.app/qr/Craig_Dsouza_0a0a260e.png</v>
      </c>
    </row>
    <row r="56" spans="1:3" ht="15.6" x14ac:dyDescent="0.3">
      <c r="A56" t="s">
        <v>111</v>
      </c>
      <c r="B56" t="s">
        <v>112</v>
      </c>
      <c r="C56" t="str">
        <f>HYPERLINK("https://qrcode-2-production.up.railway.app/qr/Crissanta_Jomy_74d37500.png","https://qrcode-2-production.up.railway.app/qr/Crissanta_Jomy_74d37500.png")</f>
        <v>https://qrcode-2-production.up.railway.app/qr/Crissanta_Jomy_74d37500.png</v>
      </c>
    </row>
    <row r="57" spans="1:3" ht="15.6" x14ac:dyDescent="0.3">
      <c r="A57" t="s">
        <v>113</v>
      </c>
      <c r="B57" t="s">
        <v>114</v>
      </c>
      <c r="C57" t="str">
        <f>HYPERLINK("https://qrcode-2-production.up.railway.app/qr/DAYLON_ccc348e3.png","https://qrcode-2-production.up.railway.app/qr/DAYLON_ccc348e3.png")</f>
        <v>https://qrcode-2-production.up.railway.app/qr/DAYLON_ccc348e3.png</v>
      </c>
    </row>
    <row r="58" spans="1:3" ht="15.6" x14ac:dyDescent="0.3">
      <c r="A58" t="s">
        <v>115</v>
      </c>
      <c r="B58" t="s">
        <v>116</v>
      </c>
      <c r="C58" t="str">
        <f>HYPERLINK("https://qrcode-2-production.up.railway.app/qr/Devansh_45e0f33f.png","https://qrcode-2-production.up.railway.app/qr/Devansh_45e0f33f.png")</f>
        <v>https://qrcode-2-production.up.railway.app/qr/Devansh_45e0f33f.png</v>
      </c>
    </row>
    <row r="59" spans="1:3" ht="15.6" x14ac:dyDescent="0.3">
      <c r="A59" t="s">
        <v>117</v>
      </c>
      <c r="B59" t="s">
        <v>118</v>
      </c>
      <c r="C59" t="str">
        <f>HYPERLINK("https://qrcode-2-production.up.railway.app/qr/Devwrat_7540de0a.png","https://qrcode-2-production.up.railway.app/qr/Devwrat_7540de0a.png")</f>
        <v>https://qrcode-2-production.up.railway.app/qr/Devwrat_7540de0a.png</v>
      </c>
    </row>
    <row r="60" spans="1:3" ht="15.6" x14ac:dyDescent="0.3">
      <c r="A60" t="s">
        <v>119</v>
      </c>
      <c r="B60" t="s">
        <v>120</v>
      </c>
      <c r="C60" t="str">
        <f>HYPERLINK("https://qrcode-2-production.up.railway.app/qr/DHRUV_JOGANI_ccc05aa6.png","https://qrcode-2-production.up.railway.app/qr/DHRUV_JOGANI_ccc05aa6.png")</f>
        <v>https://qrcode-2-production.up.railway.app/qr/DHRUV_JOGANI_ccc05aa6.png</v>
      </c>
    </row>
    <row r="61" spans="1:3" ht="15.6" x14ac:dyDescent="0.3">
      <c r="A61" t="s">
        <v>121</v>
      </c>
      <c r="B61" t="s">
        <v>122</v>
      </c>
      <c r="C61" t="str">
        <f>HYPERLINK("https://qrcode-2-production.up.railway.app/qr/Dhruv_makhija_a853b9ae.png","https://qrcode-2-production.up.railway.app/qr/Dhruv_makhija_a853b9ae.png")</f>
        <v>https://qrcode-2-production.up.railway.app/qr/Dhruv_makhija_a853b9ae.png</v>
      </c>
    </row>
    <row r="62" spans="1:3" ht="15.6" x14ac:dyDescent="0.3">
      <c r="A62" t="s">
        <v>123</v>
      </c>
      <c r="B62" t="s">
        <v>124</v>
      </c>
      <c r="C62" t="str">
        <f>HYPERLINK("https://qrcode-2-production.up.railway.app/qr/Dhruv_Makhija_f00480fc.png","https://qrcode-2-production.up.railway.app/qr/Dhruv_Makhija_f00480fc.png")</f>
        <v>https://qrcode-2-production.up.railway.app/qr/Dhruv_Makhija_f00480fc.png</v>
      </c>
    </row>
    <row r="63" spans="1:3" ht="15.6" x14ac:dyDescent="0.3">
      <c r="A63" t="s">
        <v>125</v>
      </c>
      <c r="B63" t="s">
        <v>126</v>
      </c>
      <c r="C63" t="str">
        <f>HYPERLINK("https://qrcode-2-production.up.railway.app/qr/Dhruv_Sabharwal_5ae5e388.png","https://qrcode-2-production.up.railway.app/qr/Dhruv_Sabharwal_5ae5e388.png")</f>
        <v>https://qrcode-2-production.up.railway.app/qr/Dhruv_Sabharwal_5ae5e388.png</v>
      </c>
    </row>
    <row r="64" spans="1:3" ht="15.6" x14ac:dyDescent="0.3">
      <c r="A64" t="s">
        <v>127</v>
      </c>
      <c r="B64" t="s">
        <v>128</v>
      </c>
      <c r="C64" t="str">
        <f>HYPERLINK("https://qrcode-2-production.up.railway.app/qr/dhyey_68b80fe8.png","https://qrcode-2-production.up.railway.app/qr/dhyey_68b80fe8.png")</f>
        <v>https://qrcode-2-production.up.railway.app/qr/dhyey_68b80fe8.png</v>
      </c>
    </row>
    <row r="65" spans="1:3" ht="15.6" x14ac:dyDescent="0.3">
      <c r="A65" t="s">
        <v>129</v>
      </c>
      <c r="B65" t="s">
        <v>130</v>
      </c>
      <c r="C65" t="str">
        <f>HYPERLINK("https://qrcode-2-production.up.railway.app/qr/Dipanker_sharma_19a57f33.png","https://qrcode-2-production.up.railway.app/qr/Dipanker_sharma_19a57f33.png")</f>
        <v>https://qrcode-2-production.up.railway.app/qr/Dipanker_sharma_19a57f33.png</v>
      </c>
    </row>
    <row r="66" spans="1:3" ht="15.6" x14ac:dyDescent="0.3">
      <c r="A66" t="s">
        <v>131</v>
      </c>
      <c r="B66" t="s">
        <v>132</v>
      </c>
      <c r="C66" t="str">
        <f>HYPERLINK("https://qrcode-2-production.up.railway.app/qr/Divyam_Dasgupta_05cf7da4.png","https://qrcode-2-production.up.railway.app/qr/Divyam_Dasgupta_05cf7da4.png")</f>
        <v>https://qrcode-2-production.up.railway.app/qr/Divyam_Dasgupta_05cf7da4.png</v>
      </c>
    </row>
    <row r="67" spans="1:3" ht="15.6" x14ac:dyDescent="0.3">
      <c r="A67" t="s">
        <v>133</v>
      </c>
      <c r="B67" t="s">
        <v>134</v>
      </c>
      <c r="C67" t="str">
        <f>HYPERLINK("https://qrcode-2-production.up.railway.app/qr/Divyesh_Vora_193055db.png","https://qrcode-2-production.up.railway.app/qr/Divyesh_Vora_193055db.png")</f>
        <v>https://qrcode-2-production.up.railway.app/qr/Divyesh_Vora_193055db.png</v>
      </c>
    </row>
    <row r="68" spans="1:3" ht="15.6" x14ac:dyDescent="0.3">
      <c r="A68" t="s">
        <v>135</v>
      </c>
      <c r="B68" t="s">
        <v>136</v>
      </c>
      <c r="C68" t="str">
        <f>HYPERLINK("https://qrcode-2-production.up.railway.app/qr/Dnyanda_Parab_9a7109e4.png","https://qrcode-2-production.up.railway.app/qr/Dnyanda_Parab_9a7109e4.png")</f>
        <v>https://qrcode-2-production.up.railway.app/qr/Dnyanda_Parab_9a7109e4.png</v>
      </c>
    </row>
    <row r="69" spans="1:3" ht="15.6" x14ac:dyDescent="0.3">
      <c r="A69" t="s">
        <v>137</v>
      </c>
      <c r="B69" t="s">
        <v>138</v>
      </c>
      <c r="C69" t="str">
        <f>HYPERLINK("https://qrcode-2-production.up.railway.app/qr/Drona_Ghosh_4dfac50c.png","https://qrcode-2-production.up.railway.app/qr/Drona_Ghosh_4dfac50c.png")</f>
        <v>https://qrcode-2-production.up.railway.app/qr/Drona_Ghosh_4dfac50c.png</v>
      </c>
    </row>
    <row r="70" spans="1:3" ht="15.6" x14ac:dyDescent="0.3">
      <c r="A70" t="s">
        <v>139</v>
      </c>
      <c r="B70" t="s">
        <v>140</v>
      </c>
      <c r="C70" t="str">
        <f>HYPERLINK("https://qrcode-2-production.up.railway.app/qr/dylan_88f2c794.png","https://qrcode-2-production.up.railway.app/qr/dylan_88f2c794.png")</f>
        <v>https://qrcode-2-production.up.railway.app/qr/dylan_88f2c794.png</v>
      </c>
    </row>
    <row r="71" spans="1:3" ht="15.6" x14ac:dyDescent="0.3">
      <c r="A71" t="s">
        <v>141</v>
      </c>
      <c r="B71" t="s">
        <v>142</v>
      </c>
      <c r="C71" t="str">
        <f>HYPERLINK("https://qrcode-2-production.up.railway.app/qr/Ebrahim_Kondkar_8033d3d6.png","https://qrcode-2-production.up.railway.app/qr/Ebrahim_Kondkar_8033d3d6.png")</f>
        <v>https://qrcode-2-production.up.railway.app/qr/Ebrahim_Kondkar_8033d3d6.png</v>
      </c>
    </row>
    <row r="72" spans="1:3" ht="15.6" x14ac:dyDescent="0.3">
      <c r="A72" t="s">
        <v>143</v>
      </c>
      <c r="B72" t="s">
        <v>144</v>
      </c>
      <c r="C72" t="str">
        <f>HYPERLINK("https://qrcode-2-production.up.railway.app/qr/Garv_2b91ad0c.png","https://qrcode-2-production.up.railway.app/qr/Garv_2b91ad0c.png")</f>
        <v>https://qrcode-2-production.up.railway.app/qr/Garv_2b91ad0c.png</v>
      </c>
    </row>
    <row r="73" spans="1:3" ht="15.6" x14ac:dyDescent="0.3">
      <c r="A73" t="s">
        <v>145</v>
      </c>
      <c r="B73" t="s">
        <v>146</v>
      </c>
      <c r="C73" t="str">
        <f>HYPERLINK("https://qrcode-2-production.up.railway.app/qr/Gaurav_K_276e479d.png","https://qrcode-2-production.up.railway.app/qr/Gaurav_K_276e479d.png")</f>
        <v>https://qrcode-2-production.up.railway.app/qr/Gaurav_K_276e479d.png</v>
      </c>
    </row>
    <row r="74" spans="1:3" ht="15.6" x14ac:dyDescent="0.3">
      <c r="A74" t="s">
        <v>147</v>
      </c>
      <c r="B74" t="s">
        <v>148</v>
      </c>
      <c r="C74" t="str">
        <f>HYPERLINK("https://qrcode-2-production.up.railway.app/qr/Gunjan_Rege_Karkera_c69937a3.png","https://qrcode-2-production.up.railway.app/qr/Gunjan_Rege_Karkera_c69937a3.png")</f>
        <v>https://qrcode-2-production.up.railway.app/qr/Gunjan_Rege_Karkera_c69937a3.png</v>
      </c>
    </row>
    <row r="75" spans="1:3" ht="15.6" x14ac:dyDescent="0.3">
      <c r="A75" t="s">
        <v>149</v>
      </c>
      <c r="B75" t="s">
        <v>150</v>
      </c>
      <c r="C75" t="str">
        <f>HYPERLINK("https://qrcode-2-production.up.railway.app/qr/GURUGRAM_59576dd3.png","https://qrcode-2-production.up.railway.app/qr/GURUGRAM_59576dd3.png")</f>
        <v>https://qrcode-2-production.up.railway.app/qr/GURUGRAM_59576dd3.png</v>
      </c>
    </row>
    <row r="76" spans="1:3" ht="15.6" x14ac:dyDescent="0.3">
      <c r="A76" t="s">
        <v>151</v>
      </c>
      <c r="B76" t="s">
        <v>152</v>
      </c>
      <c r="C76" t="str">
        <f>HYPERLINK("https://qrcode-2-production.up.railway.app/qr/Harsh_Desai_3c2a8cd6.png","https://qrcode-2-production.up.railway.app/qr/Harsh_Desai_3c2a8cd6.png")</f>
        <v>https://qrcode-2-production.up.railway.app/qr/Harsh_Desai_3c2a8cd6.png</v>
      </c>
    </row>
    <row r="77" spans="1:3" ht="15.6" x14ac:dyDescent="0.3">
      <c r="A77" t="s">
        <v>153</v>
      </c>
      <c r="B77" t="s">
        <v>154</v>
      </c>
      <c r="C77" t="str">
        <f>HYPERLINK("https://qrcode-2-production.up.railway.app/qr/Harsh_patel_fd08057e.png","https://qrcode-2-production.up.railway.app/qr/Harsh_patel_fd08057e.png")</f>
        <v>https://qrcode-2-production.up.railway.app/qr/Harsh_patel_fd08057e.png</v>
      </c>
    </row>
    <row r="78" spans="1:3" ht="15.6" x14ac:dyDescent="0.3">
      <c r="A78" t="s">
        <v>155</v>
      </c>
      <c r="B78" t="s">
        <v>156</v>
      </c>
      <c r="C78" t="str">
        <f>HYPERLINK("https://qrcode-2-production.up.railway.app/qr/Hemant_Kagale_a2a4cc9e.png","https://qrcode-2-production.up.railway.app/qr/Hemant_Kagale_a2a4cc9e.png")</f>
        <v>https://qrcode-2-production.up.railway.app/qr/Hemant_Kagale_a2a4cc9e.png</v>
      </c>
    </row>
    <row r="79" spans="1:3" ht="15.6" x14ac:dyDescent="0.3">
      <c r="A79" t="s">
        <v>157</v>
      </c>
      <c r="B79" t="s">
        <v>158</v>
      </c>
      <c r="C79" t="str">
        <f>HYPERLINK("https://qrcode-2-production.up.railway.app/qr/Hemanth_Sai_Kaka_8f6f90a9.png","https://qrcode-2-production.up.railway.app/qr/Hemanth_Sai_Kaka_8f6f90a9.png")</f>
        <v>https://qrcode-2-production.up.railway.app/qr/Hemanth_Sai_Kaka_8f6f90a9.png</v>
      </c>
    </row>
    <row r="80" spans="1:3" ht="15.6" x14ac:dyDescent="0.3">
      <c r="A80" t="s">
        <v>159</v>
      </c>
      <c r="B80" t="s">
        <v>160</v>
      </c>
      <c r="C80" t="str">
        <f>HYPERLINK("https://qrcode-2-production.up.railway.app/qr/Husain_Shetranjiwala_4999be97.png","https://qrcode-2-production.up.railway.app/qr/Husain_Shetranjiwala_4999be97.png")</f>
        <v>https://qrcode-2-production.up.railway.app/qr/Husain_Shetranjiwala_4999be97.png</v>
      </c>
    </row>
    <row r="81" spans="1:3" ht="15.6" x14ac:dyDescent="0.3">
      <c r="A81" t="s">
        <v>161</v>
      </c>
      <c r="B81" t="s">
        <v>162</v>
      </c>
      <c r="C81" t="str">
        <f>HYPERLINK("https://qrcode-2-production.up.railway.app/qr/Ineka_47c8bb94.png","https://qrcode-2-production.up.railway.app/qr/Ineka_47c8bb94.png")</f>
        <v>https://qrcode-2-production.up.railway.app/qr/Ineka_47c8bb94.png</v>
      </c>
    </row>
    <row r="82" spans="1:3" ht="15.6" x14ac:dyDescent="0.3">
      <c r="A82" t="s">
        <v>163</v>
      </c>
      <c r="B82" t="s">
        <v>164</v>
      </c>
      <c r="C82" t="str">
        <f>HYPERLINK("https://qrcode-2-production.up.railway.app/qr/Ishika_5bce5178.png","https://qrcode-2-production.up.railway.app/qr/Ishika_5bce5178.png")</f>
        <v>https://qrcode-2-production.up.railway.app/qr/Ishika_5bce5178.png</v>
      </c>
    </row>
    <row r="83" spans="1:3" ht="15.6" x14ac:dyDescent="0.3">
      <c r="A83" t="s">
        <v>165</v>
      </c>
      <c r="B83" t="s">
        <v>166</v>
      </c>
      <c r="C83" t="str">
        <f>HYPERLINK("https://qrcode-2-production.up.railway.app/qr/Jayden_Varghese_fc08cf17.png","https://qrcode-2-production.up.railway.app/qr/Jayden_Varghese_fc08cf17.png")</f>
        <v>https://qrcode-2-production.up.railway.app/qr/Jayden_Varghese_fc08cf17.png</v>
      </c>
    </row>
    <row r="84" spans="1:3" ht="15.6" x14ac:dyDescent="0.3">
      <c r="A84" t="s">
        <v>167</v>
      </c>
      <c r="B84" t="s">
        <v>168</v>
      </c>
      <c r="C84" t="str">
        <f>HYPERLINK("https://qrcode-2-production.up.railway.app/qr/JAYVARDHAN_SINGH_bef93a6e.png","https://qrcode-2-production.up.railway.app/qr/JAYVARDHAN_SINGH_bef93a6e.png")</f>
        <v>https://qrcode-2-production.up.railway.app/qr/JAYVARDHAN_SINGH_bef93a6e.png</v>
      </c>
    </row>
    <row r="85" spans="1:3" ht="15.6" x14ac:dyDescent="0.3">
      <c r="A85" t="s">
        <v>169</v>
      </c>
      <c r="B85" t="s">
        <v>170</v>
      </c>
      <c r="C85" t="str">
        <f>HYPERLINK("https://qrcode-2-production.up.railway.app/qr/Joash_James_bc1fdbd8.png","https://qrcode-2-production.up.railway.app/qr/Joash_James_bc1fdbd8.png")</f>
        <v>https://qrcode-2-production.up.railway.app/qr/Joash_James_bc1fdbd8.png</v>
      </c>
    </row>
    <row r="86" spans="1:3" ht="15.6" x14ac:dyDescent="0.3">
      <c r="A86" t="s">
        <v>171</v>
      </c>
      <c r="B86" t="s">
        <v>172</v>
      </c>
      <c r="C86" t="str">
        <f>HYPERLINK("https://qrcode-2-production.up.railway.app/qr/Josh_DaSilva_911b032e.png","https://qrcode-2-production.up.railway.app/qr/Josh_DaSilva_911b032e.png")</f>
        <v>https://qrcode-2-production.up.railway.app/qr/Josh_DaSilva_911b032e.png</v>
      </c>
    </row>
    <row r="87" spans="1:3" ht="15.6" x14ac:dyDescent="0.3">
      <c r="A87" t="s">
        <v>173</v>
      </c>
      <c r="B87" t="s">
        <v>174</v>
      </c>
      <c r="C87" t="str">
        <f>HYPERLINK("https://qrcode-2-production.up.railway.app/qr/Judah_Paul_60ecc818.png","https://qrcode-2-production.up.railway.app/qr/Judah_Paul_60ecc818.png")</f>
        <v>https://qrcode-2-production.up.railway.app/qr/Judah_Paul_60ecc818.png</v>
      </c>
    </row>
    <row r="88" spans="1:3" ht="15.6" x14ac:dyDescent="0.3">
      <c r="A88" t="s">
        <v>175</v>
      </c>
      <c r="B88" t="s">
        <v>176</v>
      </c>
      <c r="C88" t="str">
        <f>HYPERLINK("https://qrcode-2-production.up.railway.app/qr/Kabir_Shah_6d311bc2.png","https://qrcode-2-production.up.railway.app/qr/Kabir_Shah_6d311bc2.png")</f>
        <v>https://qrcode-2-production.up.railway.app/qr/Kabir_Shah_6d311bc2.png</v>
      </c>
    </row>
    <row r="89" spans="1:3" ht="15.6" x14ac:dyDescent="0.3">
      <c r="A89" t="s">
        <v>177</v>
      </c>
      <c r="B89" t="s">
        <v>178</v>
      </c>
      <c r="C89" t="str">
        <f>HYPERLINK("https://qrcode-2-production.up.railway.app/qr/Karan_725ca6db.png","https://qrcode-2-production.up.railway.app/qr/Karan_725ca6db.png")</f>
        <v>https://qrcode-2-production.up.railway.app/qr/Karan_725ca6db.png</v>
      </c>
    </row>
    <row r="90" spans="1:3" ht="15.6" x14ac:dyDescent="0.3">
      <c r="A90" t="s">
        <v>177</v>
      </c>
      <c r="B90" t="s">
        <v>179</v>
      </c>
      <c r="C90" t="str">
        <f>HYPERLINK("https://qrcode-2-production.up.railway.app/qr/Karan_725ca6db.png","https://qrcode-2-production.up.railway.app/qr/Karan_725ca6db.png")</f>
        <v>https://qrcode-2-production.up.railway.app/qr/Karan_725ca6db.png</v>
      </c>
    </row>
    <row r="91" spans="1:3" ht="15.6" x14ac:dyDescent="0.3">
      <c r="A91" t="s">
        <v>180</v>
      </c>
      <c r="B91" t="s">
        <v>181</v>
      </c>
      <c r="C91" t="str">
        <f>HYPERLINK("https://qrcode-2-production.up.railway.app/qr/Karan_Arora_d19aeaa4.png","https://qrcode-2-production.up.railway.app/qr/Karan_Arora_d19aeaa4.png")</f>
        <v>https://qrcode-2-production.up.railway.app/qr/Karan_Arora_d19aeaa4.png</v>
      </c>
    </row>
    <row r="92" spans="1:3" ht="15.6" x14ac:dyDescent="0.3">
      <c r="A92" t="s">
        <v>182</v>
      </c>
      <c r="B92" t="s">
        <v>183</v>
      </c>
      <c r="C92" t="str">
        <f>HYPERLINK("https://qrcode-2-production.up.railway.app/qr/Karan_Rai_1456daab.png","https://qrcode-2-production.up.railway.app/qr/Karan_Rai_1456daab.png")</f>
        <v>https://qrcode-2-production.up.railway.app/qr/Karan_Rai_1456daab.png</v>
      </c>
    </row>
    <row r="93" spans="1:3" ht="15.6" x14ac:dyDescent="0.3">
      <c r="A93" t="s">
        <v>184</v>
      </c>
      <c r="B93" t="s">
        <v>185</v>
      </c>
      <c r="C93" t="str">
        <f>HYPERLINK("https://qrcode-2-production.up.railway.app/qr/Karishma_Maindan_cfd1fc30.png","https://qrcode-2-production.up.railway.app/qr/Karishma_Maindan_cfd1fc30.png")</f>
        <v>https://qrcode-2-production.up.railway.app/qr/Karishma_Maindan_cfd1fc30.png</v>
      </c>
    </row>
    <row r="94" spans="1:3" ht="15.6" x14ac:dyDescent="0.3">
      <c r="A94" t="s">
        <v>186</v>
      </c>
      <c r="B94" t="s">
        <v>187</v>
      </c>
      <c r="C94" t="str">
        <f>HYPERLINK("https://qrcode-2-production.up.railway.app/qr/kartik_8b415673.png","https://qrcode-2-production.up.railway.app/qr/kartik_8b415673.png")</f>
        <v>https://qrcode-2-production.up.railway.app/qr/kartik_8b415673.png</v>
      </c>
    </row>
    <row r="95" spans="1:3" ht="15.6" x14ac:dyDescent="0.3">
      <c r="A95" t="s">
        <v>188</v>
      </c>
      <c r="B95" t="s">
        <v>189</v>
      </c>
      <c r="C95" t="str">
        <f>HYPERLINK("https://qrcode-2-production.up.railway.app/qr/Kaushal_b32452bd.png","https://qrcode-2-production.up.railway.app/qr/Kaushal_b32452bd.png")</f>
        <v>https://qrcode-2-production.up.railway.app/qr/Kaushal_b32452bd.png</v>
      </c>
    </row>
    <row r="96" spans="1:3" ht="15.6" x14ac:dyDescent="0.3">
      <c r="A96" t="s">
        <v>190</v>
      </c>
      <c r="B96" t="s">
        <v>191</v>
      </c>
      <c r="C96" t="str">
        <f>HYPERLINK("https://qrcode-2-production.up.railway.app/qr/Kaushik_Rao_0c85758f.png","https://qrcode-2-production.up.railway.app/qr/Kaushik_Rao_0c85758f.png")</f>
        <v>https://qrcode-2-production.up.railway.app/qr/Kaushik_Rao_0c85758f.png</v>
      </c>
    </row>
    <row r="97" spans="1:3" ht="15.6" x14ac:dyDescent="0.3">
      <c r="A97" t="s">
        <v>192</v>
      </c>
      <c r="B97" t="s">
        <v>193</v>
      </c>
      <c r="C97" t="str">
        <f>HYPERLINK("https://qrcode-2-production.up.railway.app/qr/Kaustubh_acf1d69d.png","https://qrcode-2-production.up.railway.app/qr/Kaustubh_acf1d69d.png")</f>
        <v>https://qrcode-2-production.up.railway.app/qr/Kaustubh_acf1d69d.png</v>
      </c>
    </row>
    <row r="98" spans="1:3" ht="15.6" x14ac:dyDescent="0.3">
      <c r="A98" t="s">
        <v>194</v>
      </c>
      <c r="B98" t="s">
        <v>195</v>
      </c>
      <c r="C98" t="str">
        <f>HYPERLINK("https://qrcode-2-production.up.railway.app/qr/Kaustubh_dattatray_ghagare_7ebbe000.png","https://qrcode-2-production.up.railway.app/qr/Kaustubh_dattatray_ghagare_7ebbe000.png")</f>
        <v>https://qrcode-2-production.up.railway.app/qr/Kaustubh_dattatray_ghagare_7ebbe000.png</v>
      </c>
    </row>
    <row r="99" spans="1:3" ht="15.6" x14ac:dyDescent="0.3">
      <c r="A99" t="s">
        <v>196</v>
      </c>
      <c r="B99" t="s">
        <v>197</v>
      </c>
      <c r="C99" t="str">
        <f>HYPERLINK("https://qrcode-2-production.up.railway.app/qr/Kavya_03fb4fba.png","https://qrcode-2-production.up.railway.app/qr/Kavya_03fb4fba.png")</f>
        <v>https://qrcode-2-production.up.railway.app/qr/Kavya_03fb4fba.png</v>
      </c>
    </row>
    <row r="100" spans="1:3" ht="15.6" x14ac:dyDescent="0.3">
      <c r="A100" t="s">
        <v>198</v>
      </c>
      <c r="B100" t="s">
        <v>199</v>
      </c>
      <c r="C100" t="str">
        <f>HYPERLINK("https://qrcode-2-production.up.railway.app/qr/Krisann_Rebello_89f1c6ab.png","https://qrcode-2-production.up.railway.app/qr/Krisann_Rebello_89f1c6ab.png")</f>
        <v>https://qrcode-2-production.up.railway.app/qr/Krisann_Rebello_89f1c6ab.png</v>
      </c>
    </row>
    <row r="101" spans="1:3" ht="15.6" x14ac:dyDescent="0.3">
      <c r="A101" t="s">
        <v>200</v>
      </c>
      <c r="B101" t="s">
        <v>201</v>
      </c>
      <c r="C101" t="str">
        <f>HYPERLINK("https://qrcode-2-production.up.railway.app/qr/Kritika_6904d83c.png","https://qrcode-2-production.up.railway.app/qr/Kritika_6904d83c.png")</f>
        <v>https://qrcode-2-production.up.railway.app/qr/Kritika_6904d83c.png</v>
      </c>
    </row>
    <row r="102" spans="1:3" ht="15.6" x14ac:dyDescent="0.3">
      <c r="A102" t="s">
        <v>202</v>
      </c>
      <c r="B102" t="s">
        <v>203</v>
      </c>
      <c r="C102" t="str">
        <f>HYPERLINK("https://qrcode-2-production.up.railway.app/qr/Kunal_1c5f3723.png","https://qrcode-2-production.up.railway.app/qr/Kunal_1c5f3723.png")</f>
        <v>https://qrcode-2-production.up.railway.app/qr/Kunal_1c5f3723.png</v>
      </c>
    </row>
    <row r="103" spans="1:3" ht="15.6" x14ac:dyDescent="0.3">
      <c r="A103" t="s">
        <v>204</v>
      </c>
      <c r="B103" t="s">
        <v>205</v>
      </c>
      <c r="C103" t="str">
        <f>HYPERLINK("https://qrcode-2-production.up.railway.app/qr/Kunal_booch_410530cd.png","https://qrcode-2-production.up.railway.app/qr/Kunal_booch_410530cd.png")</f>
        <v>https://qrcode-2-production.up.railway.app/qr/Kunal_booch_410530cd.png</v>
      </c>
    </row>
    <row r="104" spans="1:3" ht="15.6" x14ac:dyDescent="0.3">
      <c r="A104" t="s">
        <v>206</v>
      </c>
      <c r="B104" t="s">
        <v>207</v>
      </c>
      <c r="C104" t="str">
        <f>HYPERLINK("https://qrcode-2-production.up.railway.app/qr/Kunal_Yeole_03788eb9.png","https://qrcode-2-production.up.railway.app/qr/Kunal_Yeole_03788eb9.png")</f>
        <v>https://qrcode-2-production.up.railway.app/qr/Kunal_Yeole_03788eb9.png</v>
      </c>
    </row>
    <row r="105" spans="1:3" ht="15.6" x14ac:dyDescent="0.3">
      <c r="A105" t="s">
        <v>208</v>
      </c>
      <c r="B105" t="s">
        <v>209</v>
      </c>
      <c r="C105" t="str">
        <f>HYPERLINK("https://qrcode-2-production.up.railway.app/qr/Lallawmsanga_Khiangte_5a98a3f3.png","https://qrcode-2-production.up.railway.app/qr/Lallawmsanga_Khiangte_5a98a3f3.png")</f>
        <v>https://qrcode-2-production.up.railway.app/qr/Lallawmsanga_Khiangte_5a98a3f3.png</v>
      </c>
    </row>
    <row r="106" spans="1:3" ht="15.6" x14ac:dyDescent="0.3">
      <c r="A106" t="s">
        <v>210</v>
      </c>
      <c r="B106" t="s">
        <v>211</v>
      </c>
      <c r="C106" t="str">
        <f>HYPERLINK("https://qrcode-2-production.up.railway.app/qr/Lavya_visaria_e4923355.png","https://qrcode-2-production.up.railway.app/qr/Lavya_visaria_e4923355.png")</f>
        <v>https://qrcode-2-production.up.railway.app/qr/Lavya_visaria_e4923355.png</v>
      </c>
    </row>
    <row r="107" spans="1:3" ht="15.6" x14ac:dyDescent="0.3">
      <c r="A107" t="s">
        <v>212</v>
      </c>
      <c r="B107" t="s">
        <v>213</v>
      </c>
      <c r="C107" t="str">
        <f>HYPERLINK("https://qrcode-2-production.up.railway.app/qr/Mahesh_Bhanushali_8336d439.png","https://qrcode-2-production.up.railway.app/qr/Mahesh_Bhanushali_8336d439.png")</f>
        <v>https://qrcode-2-production.up.railway.app/qr/Mahesh_Bhanushali_8336d439.png</v>
      </c>
    </row>
    <row r="108" spans="1:3" ht="15.6" x14ac:dyDescent="0.3">
      <c r="A108" t="s">
        <v>214</v>
      </c>
      <c r="B108" t="s">
        <v>215</v>
      </c>
      <c r="C108" t="str">
        <f>HYPERLINK("https://qrcode-2-production.up.railway.app/qr/Malhar_d2f27eb0.png","https://qrcode-2-production.up.railway.app/qr/Malhar_d2f27eb0.png")</f>
        <v>https://qrcode-2-production.up.railway.app/qr/Malhar_d2f27eb0.png</v>
      </c>
    </row>
    <row r="109" spans="1:3" ht="15.6" x14ac:dyDescent="0.3">
      <c r="A109" t="s">
        <v>216</v>
      </c>
      <c r="B109" t="s">
        <v>217</v>
      </c>
      <c r="C109" t="str">
        <f>HYPERLINK("https://qrcode-2-production.up.railway.app/qr/Mandeep_singh_d228cd3b.png","https://qrcode-2-production.up.railway.app/qr/Mandeep_singh_d228cd3b.png")</f>
        <v>https://qrcode-2-production.up.railway.app/qr/Mandeep_singh_d228cd3b.png</v>
      </c>
    </row>
    <row r="110" spans="1:3" ht="15.6" x14ac:dyDescent="0.3">
      <c r="A110" t="s">
        <v>218</v>
      </c>
      <c r="B110" t="s">
        <v>219</v>
      </c>
      <c r="C110" t="str">
        <f>HYPERLINK("https://qrcode-2-production.up.railway.app/qr/Manish_3fedae8d.png","https://qrcode-2-production.up.railway.app/qr/Manish_3fedae8d.png")</f>
        <v>https://qrcode-2-production.up.railway.app/qr/Manish_3fedae8d.png</v>
      </c>
    </row>
    <row r="111" spans="1:3" ht="15.6" x14ac:dyDescent="0.3">
      <c r="A111" t="s">
        <v>220</v>
      </c>
      <c r="B111" t="s">
        <v>221</v>
      </c>
      <c r="C111" t="str">
        <f>HYPERLINK("https://qrcode-2-production.up.railway.app/qr/Maria_e5543bb2.png","https://qrcode-2-production.up.railway.app/qr/Maria_e5543bb2.png")</f>
        <v>https://qrcode-2-production.up.railway.app/qr/Maria_e5543bb2.png</v>
      </c>
    </row>
    <row r="112" spans="1:3" ht="15.6" x14ac:dyDescent="0.3">
      <c r="A112" t="s">
        <v>222</v>
      </c>
      <c r="B112" t="s">
        <v>223</v>
      </c>
      <c r="C112" t="str">
        <f>HYPERLINK("https://qrcode-2-production.up.railway.app/qr/Mazhar_Gadiwala_3db65481.png","https://qrcode-2-production.up.railway.app/qr/Mazhar_Gadiwala_3db65481.png")</f>
        <v>https://qrcode-2-production.up.railway.app/qr/Mazhar_Gadiwala_3db65481.png</v>
      </c>
    </row>
    <row r="113" spans="1:3" ht="15.6" x14ac:dyDescent="0.3">
      <c r="A113" t="s">
        <v>224</v>
      </c>
      <c r="B113" t="s">
        <v>225</v>
      </c>
      <c r="C113" t="str">
        <f>HYPERLINK("https://qrcode-2-production.up.railway.app/qr/Meban_7335a238.png","https://qrcode-2-production.up.railway.app/qr/Meban_7335a238.png")</f>
        <v>https://qrcode-2-production.up.railway.app/qr/Meban_7335a238.png</v>
      </c>
    </row>
    <row r="114" spans="1:3" ht="15.6" x14ac:dyDescent="0.3">
      <c r="A114" t="s">
        <v>226</v>
      </c>
      <c r="B114" t="s">
        <v>227</v>
      </c>
      <c r="C114" t="str">
        <f>HYPERLINK("https://qrcode-2-production.up.railway.app/qr/Meban_wahlang_ce8bf28e.png","https://qrcode-2-production.up.railway.app/qr/Meban_wahlang_ce8bf28e.png")</f>
        <v>https://qrcode-2-production.up.railway.app/qr/Meban_wahlang_ce8bf28e.png</v>
      </c>
    </row>
    <row r="115" spans="1:3" ht="15.6" x14ac:dyDescent="0.3">
      <c r="A115" t="s">
        <v>228</v>
      </c>
      <c r="B115" t="s">
        <v>229</v>
      </c>
      <c r="C115" t="str">
        <f>HYPERLINK("https://qrcode-2-production.up.railway.app/qr/Meet_Dinesh_thakker_ecf7752d.png","https://qrcode-2-production.up.railway.app/qr/Meet_Dinesh_thakker_ecf7752d.png")</f>
        <v>https://qrcode-2-production.up.railway.app/qr/Meet_Dinesh_thakker_ecf7752d.png</v>
      </c>
    </row>
    <row r="116" spans="1:3" ht="15.6" x14ac:dyDescent="0.3">
      <c r="A116" t="s">
        <v>230</v>
      </c>
      <c r="B116" t="s">
        <v>231</v>
      </c>
      <c r="C116" t="str">
        <f>HYPERLINK("https://qrcode-2-production.up.railway.app/qr/Meeth_a6a08ea7.png","https://qrcode-2-production.up.railway.app/qr/Meeth_a6a08ea7.png")</f>
        <v>https://qrcode-2-production.up.railway.app/qr/Meeth_a6a08ea7.png</v>
      </c>
    </row>
    <row r="117" spans="1:3" ht="15.6" x14ac:dyDescent="0.3">
      <c r="A117" t="s">
        <v>232</v>
      </c>
      <c r="B117" t="s">
        <v>233</v>
      </c>
      <c r="C117" t="str">
        <f>HYPERLINK("https://qrcode-2-production.up.railway.app/qr/Mihir_Sheth_be244751.png","https://qrcode-2-production.up.railway.app/qr/Mihir_Sheth_be244751.png")</f>
        <v>https://qrcode-2-production.up.railway.app/qr/Mihir_Sheth_be244751.png</v>
      </c>
    </row>
    <row r="118" spans="1:3" ht="15.6" x14ac:dyDescent="0.3">
      <c r="A118" t="s">
        <v>234</v>
      </c>
      <c r="B118" t="s">
        <v>235</v>
      </c>
      <c r="C118" t="str">
        <f>HYPERLINK("https://qrcode-2-production.up.railway.app/qr/Mikhil_Makhija_ec53dbe1.png","https://qrcode-2-production.up.railway.app/qr/Mikhil_Makhija_ec53dbe1.png")</f>
        <v>https://qrcode-2-production.up.railway.app/qr/Mikhil_Makhija_ec53dbe1.png</v>
      </c>
    </row>
    <row r="119" spans="1:3" ht="15.6" x14ac:dyDescent="0.3">
      <c r="A119" t="s">
        <v>236</v>
      </c>
      <c r="B119" t="s">
        <v>237</v>
      </c>
      <c r="C119" t="str">
        <f>HYPERLINK("https://qrcode-2-production.up.railway.app/qr/Mohit_Choudhary_48359d01.png","https://qrcode-2-production.up.railway.app/qr/Mohit_Choudhary_48359d01.png")</f>
        <v>https://qrcode-2-production.up.railway.app/qr/Mohit_Choudhary_48359d01.png</v>
      </c>
    </row>
    <row r="120" spans="1:3" ht="15.6" x14ac:dyDescent="0.3">
      <c r="A120" t="s">
        <v>238</v>
      </c>
      <c r="B120" t="s">
        <v>239</v>
      </c>
      <c r="C120" t="str">
        <f>HYPERLINK("https://qrcode-2-production.up.railway.app/qr/Monal_Thacker_9d20cd3e.png","https://qrcode-2-production.up.railway.app/qr/Monal_Thacker_9d20cd3e.png")</f>
        <v>https://qrcode-2-production.up.railway.app/qr/Monal_Thacker_9d20cd3e.png</v>
      </c>
    </row>
    <row r="121" spans="1:3" ht="15.6" x14ac:dyDescent="0.3">
      <c r="A121" t="s">
        <v>240</v>
      </c>
      <c r="B121" t="s">
        <v>241</v>
      </c>
      <c r="C121" t="str">
        <f>HYPERLINK("https://qrcode-2-production.up.railway.app/qr/Mukund_Raut_636fefdb.png","https://qrcode-2-production.up.railway.app/qr/Mukund_Raut_636fefdb.png")</f>
        <v>https://qrcode-2-production.up.railway.app/qr/Mukund_Raut_636fefdb.png</v>
      </c>
    </row>
    <row r="122" spans="1:3" ht="15.6" x14ac:dyDescent="0.3">
      <c r="A122" t="s">
        <v>242</v>
      </c>
      <c r="B122" t="s">
        <v>243</v>
      </c>
      <c r="C122" t="str">
        <f>HYPERLINK("https://qrcode-2-production.up.railway.app/qr/Mumbai_cbdb10f7.png","https://qrcode-2-production.up.railway.app/qr/Mumbai_cbdb10f7.png")</f>
        <v>https://qrcode-2-production.up.railway.app/qr/Mumbai_cbdb10f7.png</v>
      </c>
    </row>
    <row r="123" spans="1:3" ht="15.6" x14ac:dyDescent="0.3">
      <c r="A123" t="s">
        <v>244</v>
      </c>
      <c r="B123" t="s">
        <v>245</v>
      </c>
      <c r="C123" t="str">
        <f>HYPERLINK("https://qrcode-2-production.up.railway.app/qr/Naman_Mehta_e444ea91.png","https://qrcode-2-production.up.railway.app/qr/Naman_Mehta_e444ea91.png")</f>
        <v>https://qrcode-2-production.up.railway.app/qr/Naman_Mehta_e444ea91.png</v>
      </c>
    </row>
    <row r="124" spans="1:3" ht="15.6" x14ac:dyDescent="0.3">
      <c r="A124" t="s">
        <v>246</v>
      </c>
      <c r="B124" t="s">
        <v>247</v>
      </c>
      <c r="C124" t="str">
        <f>HYPERLINK("https://qrcode-2-production.up.railway.app/qr/Naman_Shivhare_c5dada13.png","https://qrcode-2-production.up.railway.app/qr/Naman_Shivhare_c5dada13.png")</f>
        <v>https://qrcode-2-production.up.railway.app/qr/Naman_Shivhare_c5dada13.png</v>
      </c>
    </row>
    <row r="125" spans="1:3" ht="15.6" x14ac:dyDescent="0.3">
      <c r="A125" t="s">
        <v>248</v>
      </c>
      <c r="B125" t="s">
        <v>249</v>
      </c>
      <c r="C125" t="str">
        <f>HYPERLINK("https://qrcode-2-production.up.railway.app/qr/Neelhar_Khandagale_d016b648.png","https://qrcode-2-production.up.railway.app/qr/Neelhar_Khandagale_d016b648.png")</f>
        <v>https://qrcode-2-production.up.railway.app/qr/Neelhar_Khandagale_d016b648.png</v>
      </c>
    </row>
    <row r="126" spans="1:3" ht="15.6" x14ac:dyDescent="0.3">
      <c r="A126" t="s">
        <v>250</v>
      </c>
      <c r="B126" t="s">
        <v>251</v>
      </c>
      <c r="C126" t="str">
        <f>HYPERLINK("https://qrcode-2-production.up.railway.app/qr/Neeraj_Bharadwaj_261e8386.png","https://qrcode-2-production.up.railway.app/qr/Neeraj_Bharadwaj_261e8386.png")</f>
        <v>https://qrcode-2-production.up.railway.app/qr/Neeraj_Bharadwaj_261e8386.png</v>
      </c>
    </row>
    <row r="127" spans="1:3" ht="15.6" x14ac:dyDescent="0.3">
      <c r="A127" t="s">
        <v>252</v>
      </c>
      <c r="B127" t="s">
        <v>253</v>
      </c>
      <c r="C127" t="str">
        <f>HYPERLINK("https://qrcode-2-production.up.railway.app/qr/Neeraj_Vamshi_29ddf96a.png","https://qrcode-2-production.up.railway.app/qr/Neeraj_Vamshi_29ddf96a.png")</f>
        <v>https://qrcode-2-production.up.railway.app/qr/Neeraj_Vamshi_29ddf96a.png</v>
      </c>
    </row>
    <row r="128" spans="1:3" ht="15.6" x14ac:dyDescent="0.3">
      <c r="A128" t="s">
        <v>254</v>
      </c>
      <c r="B128" t="s">
        <v>255</v>
      </c>
      <c r="C128" t="str">
        <f>HYPERLINK("https://qrcode-2-production.up.railway.app/qr/Neil_5559095b.png","https://qrcode-2-production.up.railway.app/qr/Neil_5559095b.png")</f>
        <v>https://qrcode-2-production.up.railway.app/qr/Neil_5559095b.png</v>
      </c>
    </row>
    <row r="129" spans="1:3" ht="15.6" x14ac:dyDescent="0.3">
      <c r="A129" t="s">
        <v>256</v>
      </c>
      <c r="B129" t="s">
        <v>257</v>
      </c>
      <c r="C129" t="str">
        <f>HYPERLINK("https://qrcode-2-production.up.railway.app/qr/Nihal_Kakodkar_e74c6817.png","https://qrcode-2-production.up.railway.app/qr/Nihal_Kakodkar_e74c6817.png")</f>
        <v>https://qrcode-2-production.up.railway.app/qr/Nihal_Kakodkar_e74c6817.png</v>
      </c>
    </row>
    <row r="130" spans="1:3" ht="15.6" x14ac:dyDescent="0.3">
      <c r="A130" t="s">
        <v>258</v>
      </c>
      <c r="B130" t="s">
        <v>259</v>
      </c>
      <c r="C130" t="str">
        <f>HYPERLINK("https://qrcode-2-production.up.railway.app/qr/Nihar_Mehta_c1eff996.png","https://qrcode-2-production.up.railway.app/qr/Nihar_Mehta_c1eff996.png")</f>
        <v>https://qrcode-2-production.up.railway.app/qr/Nihar_Mehta_c1eff996.png</v>
      </c>
    </row>
    <row r="131" spans="1:3" ht="15.6" x14ac:dyDescent="0.3">
      <c r="A131" t="s">
        <v>260</v>
      </c>
      <c r="B131" t="s">
        <v>261</v>
      </c>
      <c r="C131" t="str">
        <f>HYPERLINK("https://qrcode-2-production.up.railway.app/qr/Nikhil_d7b9f9b4.png","https://qrcode-2-production.up.railway.app/qr/Nikhil_d7b9f9b4.png")</f>
        <v>https://qrcode-2-production.up.railway.app/qr/Nikhil_d7b9f9b4.png</v>
      </c>
    </row>
    <row r="132" spans="1:3" ht="15.6" x14ac:dyDescent="0.3">
      <c r="A132" t="s">
        <v>262</v>
      </c>
      <c r="B132" t="s">
        <v>263</v>
      </c>
      <c r="C132" t="str">
        <f>HYPERLINK("https://qrcode-2-production.up.railway.app/qr/Nikhil_Dudeja_ba49817f.png","https://qrcode-2-production.up.railway.app/qr/Nikhil_Dudeja_ba49817f.png")</f>
        <v>https://qrcode-2-production.up.railway.app/qr/Nikhil_Dudeja_ba49817f.png</v>
      </c>
    </row>
    <row r="133" spans="1:3" ht="15.6" x14ac:dyDescent="0.3">
      <c r="A133" t="s">
        <v>264</v>
      </c>
      <c r="B133" t="s">
        <v>265</v>
      </c>
      <c r="C133" t="str">
        <f>HYPERLINK("https://qrcode-2-production.up.railway.app/qr/Nikhilesh_Pillay_e0d55ad0.png","https://qrcode-2-production.up.railway.app/qr/Nikhilesh_Pillay_e0d55ad0.png")</f>
        <v>https://qrcode-2-production.up.railway.app/qr/Nikhilesh_Pillay_e0d55ad0.png</v>
      </c>
    </row>
    <row r="134" spans="1:3" ht="15.6" x14ac:dyDescent="0.3">
      <c r="A134" t="s">
        <v>266</v>
      </c>
      <c r="B134" t="s">
        <v>267</v>
      </c>
      <c r="C134" t="str">
        <f>HYPERLINK("https://qrcode-2-production.up.railway.app/qr/Nimit_ff252198.png","https://qrcode-2-production.up.railway.app/qr/Nimit_ff252198.png")</f>
        <v>https://qrcode-2-production.up.railway.app/qr/Nimit_ff252198.png</v>
      </c>
    </row>
    <row r="135" spans="1:3" ht="15.6" x14ac:dyDescent="0.3">
      <c r="A135" t="s">
        <v>268</v>
      </c>
      <c r="B135" t="s">
        <v>269</v>
      </c>
      <c r="C135" t="str">
        <f>HYPERLINK("https://qrcode-2-production.up.railway.app/qr/Nipun_Mahajan_508ec7b5.png","https://qrcode-2-production.up.railway.app/qr/Nipun_Mahajan_508ec7b5.png")</f>
        <v>https://qrcode-2-production.up.railway.app/qr/Nipun_Mahajan_508ec7b5.png</v>
      </c>
    </row>
    <row r="136" spans="1:3" ht="15.6" x14ac:dyDescent="0.3">
      <c r="A136" t="s">
        <v>270</v>
      </c>
      <c r="B136" t="s">
        <v>271</v>
      </c>
      <c r="C136" t="str">
        <f>HYPERLINK("https://qrcode-2-production.up.railway.app/qr/Nishi_22d87ddd.png","https://qrcode-2-production.up.railway.app/qr/Nishi_22d87ddd.png")</f>
        <v>https://qrcode-2-production.up.railway.app/qr/Nishi_22d87ddd.png</v>
      </c>
    </row>
    <row r="137" spans="1:3" ht="15.6" x14ac:dyDescent="0.3">
      <c r="A137" t="s">
        <v>272</v>
      </c>
      <c r="B137" t="s">
        <v>273</v>
      </c>
      <c r="C137" t="str">
        <f>HYPERLINK("https://qrcode-2-production.up.railway.app/qr/Nitpal_Singh_ef431846.png","https://qrcode-2-production.up.railway.app/qr/Nitpal_Singh_ef431846.png")</f>
        <v>https://qrcode-2-production.up.railway.app/qr/Nitpal_Singh_ef431846.png</v>
      </c>
    </row>
    <row r="138" spans="1:3" ht="15.6" x14ac:dyDescent="0.3">
      <c r="A138" t="s">
        <v>274</v>
      </c>
      <c r="B138" t="s">
        <v>275</v>
      </c>
      <c r="C138" t="str">
        <f>HYPERLINK("https://qrcode-2-production.up.railway.app/qr/Nivaan_Parikh_c960219f.png","https://qrcode-2-production.up.railway.app/qr/Nivaan_Parikh_c960219f.png")</f>
        <v>https://qrcode-2-production.up.railway.app/qr/Nivaan_Parikh_c960219f.png</v>
      </c>
    </row>
    <row r="139" spans="1:3" ht="15.6" x14ac:dyDescent="0.3">
      <c r="A139" t="s">
        <v>276</v>
      </c>
      <c r="B139" t="s">
        <v>277</v>
      </c>
      <c r="C139" t="str">
        <f>HYPERLINK("https://qrcode-2-production.up.railway.app/qr/Nysa_lal_89483db4.png","https://qrcode-2-production.up.railway.app/qr/Nysa_lal_89483db4.png")</f>
        <v>https://qrcode-2-production.up.railway.app/qr/Nysa_lal_89483db4.png</v>
      </c>
    </row>
    <row r="140" spans="1:3" ht="15.6" x14ac:dyDescent="0.3">
      <c r="A140" t="s">
        <v>278</v>
      </c>
      <c r="B140" t="s">
        <v>279</v>
      </c>
      <c r="C140" t="str">
        <f>HYPERLINK("https://qrcode-2-production.up.railway.app/qr/Panbor_Nongkynrih_bf93d7ba.png","https://qrcode-2-production.up.railway.app/qr/Panbor_Nongkynrih_bf93d7ba.png")</f>
        <v>https://qrcode-2-production.up.railway.app/qr/Panbor_Nongkynrih_bf93d7ba.png</v>
      </c>
    </row>
    <row r="141" spans="1:3" ht="15.6" x14ac:dyDescent="0.3">
      <c r="A141" t="s">
        <v>280</v>
      </c>
      <c r="B141" t="s">
        <v>281</v>
      </c>
      <c r="C141" t="str">
        <f>HYPERLINK("https://qrcode-2-production.up.railway.app/qr/Parth_atailor_fa6f142a.png","https://qrcode-2-production.up.railway.app/qr/Parth_atailor_fa6f142a.png")</f>
        <v>https://qrcode-2-production.up.railway.app/qr/Parth_atailor_fa6f142a.png</v>
      </c>
    </row>
    <row r="142" spans="1:3" ht="15.6" x14ac:dyDescent="0.3">
      <c r="A142" t="s">
        <v>282</v>
      </c>
      <c r="B142" t="s">
        <v>283</v>
      </c>
      <c r="C142" t="str">
        <f>HYPERLINK("https://qrcode-2-production.up.railway.app/qr/Parth_Zagade_fd8751c2.png","https://qrcode-2-production.up.railway.app/qr/Parth_Zagade_fd8751c2.png")</f>
        <v>https://qrcode-2-production.up.railway.app/qr/Parth_Zagade_fd8751c2.png</v>
      </c>
    </row>
    <row r="143" spans="1:3" ht="15.6" x14ac:dyDescent="0.3">
      <c r="A143" t="s">
        <v>284</v>
      </c>
      <c r="B143" t="s">
        <v>285</v>
      </c>
      <c r="C143" t="str">
        <f>HYPERLINK("https://qrcode-2-production.up.railway.app/qr/Pia_ae4d11e9.png","https://qrcode-2-production.up.railway.app/qr/Pia_ae4d11e9.png")</f>
        <v>https://qrcode-2-production.up.railway.app/qr/Pia_ae4d11e9.png</v>
      </c>
    </row>
    <row r="144" spans="1:3" ht="15.6" x14ac:dyDescent="0.3">
      <c r="A144" t="s">
        <v>286</v>
      </c>
      <c r="B144" t="s">
        <v>287</v>
      </c>
      <c r="C144" t="str">
        <f>HYPERLINK("https://qrcode-2-production.up.railway.app/qr/Pirzad_Wadia_eb5688b9.png","https://qrcode-2-production.up.railway.app/qr/Pirzad_Wadia_eb5688b9.png")</f>
        <v>https://qrcode-2-production.up.railway.app/qr/Pirzad_Wadia_eb5688b9.png</v>
      </c>
    </row>
    <row r="145" spans="1:3" ht="15.6" x14ac:dyDescent="0.3">
      <c r="A145" t="s">
        <v>288</v>
      </c>
      <c r="B145" t="s">
        <v>289</v>
      </c>
      <c r="C145" t="str">
        <f>HYPERLINK("https://qrcode-2-production.up.railway.app/qr/Piyush_Khattar_a7a114ef.png","https://qrcode-2-production.up.railway.app/qr/Piyush_Khattar_a7a114ef.png")</f>
        <v>https://qrcode-2-production.up.railway.app/qr/Piyush_Khattar_a7a114ef.png</v>
      </c>
    </row>
    <row r="146" spans="1:3" ht="15.6" x14ac:dyDescent="0.3">
      <c r="A146" t="s">
        <v>290</v>
      </c>
      <c r="B146" t="s">
        <v>291</v>
      </c>
      <c r="C146" t="str">
        <f>HYPERLINK("https://qrcode-2-production.up.railway.app/qr/Prabhanshu_Mishra_60098335.png","https://qrcode-2-production.up.railway.app/qr/Prabhanshu_Mishra_60098335.png")</f>
        <v>https://qrcode-2-production.up.railway.app/qr/Prabhanshu_Mishra_60098335.png</v>
      </c>
    </row>
    <row r="147" spans="1:3" ht="15.6" x14ac:dyDescent="0.3">
      <c r="A147" t="s">
        <v>292</v>
      </c>
      <c r="B147" t="s">
        <v>293</v>
      </c>
      <c r="C147" t="str">
        <f>HYPERLINK("https://qrcode-2-production.up.railway.app/qr/Prabhu_Rajpurohit_3d33e866.png","https://qrcode-2-production.up.railway.app/qr/Prabhu_Rajpurohit_3d33e866.png")</f>
        <v>https://qrcode-2-production.up.railway.app/qr/Prabhu_Rajpurohit_3d33e866.png</v>
      </c>
    </row>
    <row r="148" spans="1:3" ht="15.6" x14ac:dyDescent="0.3">
      <c r="A148" t="s">
        <v>294</v>
      </c>
      <c r="B148" t="s">
        <v>295</v>
      </c>
      <c r="C148" t="str">
        <f>HYPERLINK("https://qrcode-2-production.up.railway.app/qr/Pradeep_M_40eb8760.png","https://qrcode-2-production.up.railway.app/qr/Pradeep_M_40eb8760.png")</f>
        <v>https://qrcode-2-production.up.railway.app/qr/Pradeep_M_40eb8760.png</v>
      </c>
    </row>
    <row r="149" spans="1:3" ht="15.6" x14ac:dyDescent="0.3">
      <c r="A149" t="s">
        <v>296</v>
      </c>
      <c r="B149" t="s">
        <v>297</v>
      </c>
      <c r="C149" t="str">
        <f>HYPERLINK("https://qrcode-2-production.up.railway.app/qr/Prakash_4c64b8c5.png","https://qrcode-2-production.up.railway.app/qr/Prakash_4c64b8c5.png")</f>
        <v>https://qrcode-2-production.up.railway.app/qr/Prakash_4c64b8c5.png</v>
      </c>
    </row>
    <row r="150" spans="1:3" ht="15.6" x14ac:dyDescent="0.3">
      <c r="A150" t="s">
        <v>298</v>
      </c>
      <c r="B150" t="s">
        <v>299</v>
      </c>
      <c r="C150" t="str">
        <f>HYPERLINK("https://qrcode-2-production.up.railway.app/qr/Prakash_javeri_6268e9f0.png","https://qrcode-2-production.up.railway.app/qr/Prakash_javeri_6268e9f0.png")</f>
        <v>https://qrcode-2-production.up.railway.app/qr/Prakash_javeri_6268e9f0.png</v>
      </c>
    </row>
    <row r="151" spans="1:3" ht="15.6" x14ac:dyDescent="0.3">
      <c r="A151" t="s">
        <v>300</v>
      </c>
      <c r="B151" t="s">
        <v>301</v>
      </c>
      <c r="C151" t="str">
        <f>HYPERLINK("https://qrcode-2-production.up.railway.app/qr/PRANAY_NITIN_NIKALE_aafceecc.png","https://qrcode-2-production.up.railway.app/qr/PRANAY_NITIN_NIKALE_aafceecc.png")</f>
        <v>https://qrcode-2-production.up.railway.app/qr/PRANAY_NITIN_NIKALE_aafceecc.png</v>
      </c>
    </row>
    <row r="152" spans="1:3" ht="15.6" x14ac:dyDescent="0.3">
      <c r="A152" t="s">
        <v>302</v>
      </c>
      <c r="B152" t="s">
        <v>303</v>
      </c>
      <c r="C152" t="str">
        <f>HYPERLINK("https://qrcode-2-production.up.railway.app/qr/Prateek_Chakrabarty_14796c8e.png","https://qrcode-2-production.up.railway.app/qr/Prateek_Chakrabarty_14796c8e.png")</f>
        <v>https://qrcode-2-production.up.railway.app/qr/Prateek_Chakrabarty_14796c8e.png</v>
      </c>
    </row>
    <row r="153" spans="1:3" ht="15.6" x14ac:dyDescent="0.3">
      <c r="A153" t="s">
        <v>304</v>
      </c>
      <c r="B153" t="s">
        <v>305</v>
      </c>
      <c r="C153" t="str">
        <f>HYPERLINK("https://qrcode-2-production.up.railway.app/qr/Prathamesh_Abnave_3926597f.png","https://qrcode-2-production.up.railway.app/qr/Prathamesh_Abnave_3926597f.png")</f>
        <v>https://qrcode-2-production.up.railway.app/qr/Prathamesh_Abnave_3926597f.png</v>
      </c>
    </row>
    <row r="154" spans="1:3" ht="15.6" x14ac:dyDescent="0.3">
      <c r="A154" t="s">
        <v>306</v>
      </c>
      <c r="B154" t="s">
        <v>307</v>
      </c>
      <c r="C154" t="str">
        <f>HYPERLINK("https://qrcode-2-production.up.railway.app/qr/Prinssy_aacf5bd2.png","https://qrcode-2-production.up.railway.app/qr/Prinssy_aacf5bd2.png")</f>
        <v>https://qrcode-2-production.up.railway.app/qr/Prinssy_aacf5bd2.png</v>
      </c>
    </row>
    <row r="155" spans="1:3" ht="15.6" x14ac:dyDescent="0.3">
      <c r="A155" t="s">
        <v>308</v>
      </c>
      <c r="B155" t="s">
        <v>309</v>
      </c>
      <c r="C155" t="str">
        <f>HYPERLINK("https://qrcode-2-production.up.railway.app/qr/Prithvish_Shetty_f5c0cdda.png","https://qrcode-2-production.up.railway.app/qr/Prithvish_Shetty_f5c0cdda.png")</f>
        <v>https://qrcode-2-production.up.railway.app/qr/Prithvish_Shetty_f5c0cdda.png</v>
      </c>
    </row>
    <row r="156" spans="1:3" ht="15.6" x14ac:dyDescent="0.3">
      <c r="A156" t="s">
        <v>310</v>
      </c>
      <c r="B156" t="s">
        <v>311</v>
      </c>
      <c r="C156" t="str">
        <f>HYPERLINK("https://qrcode-2-production.up.railway.app/qr/Priyanshu_Yadav_1971bd55.png","https://qrcode-2-production.up.railway.app/qr/Priyanshu_Yadav_1971bd55.png")</f>
        <v>https://qrcode-2-production.up.railway.app/qr/Priyanshu_Yadav_1971bd55.png</v>
      </c>
    </row>
    <row r="157" spans="1:3" ht="15.6" x14ac:dyDescent="0.3">
      <c r="A157" t="s">
        <v>312</v>
      </c>
      <c r="B157" t="s">
        <v>313</v>
      </c>
      <c r="C157" t="str">
        <f>HYPERLINK("https://qrcode-2-production.up.railway.app/qr/Rahul_gothi_84471c54.png","https://qrcode-2-production.up.railway.app/qr/Rahul_gothi_84471c54.png")</f>
        <v>https://qrcode-2-production.up.railway.app/qr/Rahul_gothi_84471c54.png</v>
      </c>
    </row>
    <row r="158" spans="1:3" ht="15.6" x14ac:dyDescent="0.3">
      <c r="A158" t="s">
        <v>314</v>
      </c>
      <c r="B158" t="s">
        <v>315</v>
      </c>
      <c r="C158" t="str">
        <f>HYPERLINK("https://qrcode-2-production.up.railway.app/qr/Rahul_prakash_7cfbdc03.png","https://qrcode-2-production.up.railway.app/qr/Rahul_prakash_7cfbdc03.png")</f>
        <v>https://qrcode-2-production.up.railway.app/qr/Rahul_prakash_7cfbdc03.png</v>
      </c>
    </row>
    <row r="159" spans="1:3" ht="15.6" x14ac:dyDescent="0.3">
      <c r="A159" t="s">
        <v>316</v>
      </c>
      <c r="B159" t="s">
        <v>317</v>
      </c>
      <c r="C159" t="str">
        <f>HYPERLINK("https://qrcode-2-production.up.railway.app/qr/Raj_Patel_4d06badc.png","https://qrcode-2-production.up.railway.app/qr/Raj_Patel_4d06badc.png")</f>
        <v>https://qrcode-2-production.up.railway.app/qr/Raj_Patel_4d06badc.png</v>
      </c>
    </row>
    <row r="160" spans="1:3" ht="15.6" x14ac:dyDescent="0.3">
      <c r="A160" t="s">
        <v>318</v>
      </c>
      <c r="B160" t="s">
        <v>319</v>
      </c>
      <c r="C160" t="str">
        <f>HYPERLINK("https://qrcode-2-production.up.railway.app/qr/Rakesh_devraj_00bb5110.png","https://qrcode-2-production.up.railway.app/qr/Rakesh_devraj_00bb5110.png")</f>
        <v>https://qrcode-2-production.up.railway.app/qr/Rakesh_devraj_00bb5110.png</v>
      </c>
    </row>
    <row r="161" spans="1:3" ht="15.6" x14ac:dyDescent="0.3">
      <c r="A161" t="s">
        <v>320</v>
      </c>
      <c r="B161" t="s">
        <v>321</v>
      </c>
      <c r="C161" t="str">
        <f>HYPERLINK("https://qrcode-2-production.up.railway.app/qr/Rehan_Miya_4bbb9b65.png","https://qrcode-2-production.up.railway.app/qr/Rehan_Miya_4bbb9b65.png")</f>
        <v>https://qrcode-2-production.up.railway.app/qr/Rehan_Miya_4bbb9b65.png</v>
      </c>
    </row>
    <row r="162" spans="1:3" ht="15.6" x14ac:dyDescent="0.3">
      <c r="A162" t="s">
        <v>322</v>
      </c>
      <c r="B162" t="s">
        <v>323</v>
      </c>
      <c r="C162" t="str">
        <f>HYPERLINK("https://qrcode-2-production.up.railway.app/qr/Riya_Arora_3986be26.png","https://qrcode-2-production.up.railway.app/qr/Riya_Arora_3986be26.png")</f>
        <v>https://qrcode-2-production.up.railway.app/qr/Riya_Arora_3986be26.png</v>
      </c>
    </row>
    <row r="163" spans="1:3" ht="15.6" x14ac:dyDescent="0.3">
      <c r="A163" t="s">
        <v>324</v>
      </c>
      <c r="B163" t="s">
        <v>325</v>
      </c>
      <c r="C163" t="str">
        <f>HYPERLINK("https://qrcode-2-production.up.railway.app/qr/Rohan_Mudras_b868f34e.png","https://qrcode-2-production.up.railway.app/qr/Rohan_Mudras_b868f34e.png")</f>
        <v>https://qrcode-2-production.up.railway.app/qr/Rohan_Mudras_b868f34e.png</v>
      </c>
    </row>
    <row r="164" spans="1:3" ht="15.6" x14ac:dyDescent="0.3">
      <c r="A164" t="s">
        <v>326</v>
      </c>
      <c r="B164" t="s">
        <v>327</v>
      </c>
      <c r="C164" t="str">
        <f>HYPERLINK("https://qrcode-2-production.up.railway.app/qr/Rohan_Sharma_f773ae99.png","https://qrcode-2-production.up.railway.app/qr/Rohan_Sharma_f773ae99.png")</f>
        <v>https://qrcode-2-production.up.railway.app/qr/Rohan_Sharma_f773ae99.png</v>
      </c>
    </row>
    <row r="165" spans="1:3" ht="15.6" x14ac:dyDescent="0.3">
      <c r="A165" t="s">
        <v>328</v>
      </c>
      <c r="B165" t="s">
        <v>329</v>
      </c>
      <c r="C165" t="str">
        <f>HYPERLINK("https://qrcode-2-production.up.railway.app/qr/Ronak_Gupta_283ec2ce.png","https://qrcode-2-production.up.railway.app/qr/Ronak_Gupta_283ec2ce.png")</f>
        <v>https://qrcode-2-production.up.railway.app/qr/Ronak_Gupta_283ec2ce.png</v>
      </c>
    </row>
    <row r="166" spans="1:3" ht="15.6" x14ac:dyDescent="0.3">
      <c r="A166" t="s">
        <v>330</v>
      </c>
      <c r="B166" t="s">
        <v>331</v>
      </c>
      <c r="C166" t="str">
        <f>HYPERLINK("https://qrcode-2-production.up.railway.app/qr/Rudra_Saheta_e1f7b3f0.png","https://qrcode-2-production.up.railway.app/qr/Rudra_Saheta_e1f7b3f0.png")</f>
        <v>https://qrcode-2-production.up.railway.app/qr/Rudra_Saheta_e1f7b3f0.png</v>
      </c>
    </row>
    <row r="167" spans="1:3" ht="15.6" x14ac:dyDescent="0.3">
      <c r="A167" t="s">
        <v>332</v>
      </c>
      <c r="B167" t="s">
        <v>333</v>
      </c>
      <c r="C167" t="str">
        <f>HYPERLINK("https://qrcode-2-production.up.railway.app/qr/Rupali_Nimje_8ec6647f.png","https://qrcode-2-production.up.railway.app/qr/Rupali_Nimje_8ec6647f.png")</f>
        <v>https://qrcode-2-production.up.railway.app/qr/Rupali_Nimje_8ec6647f.png</v>
      </c>
    </row>
    <row r="168" spans="1:3" ht="15.6" x14ac:dyDescent="0.3">
      <c r="A168" t="s">
        <v>334</v>
      </c>
      <c r="B168" t="s">
        <v>335</v>
      </c>
      <c r="C168" t="str">
        <f>HYPERLINK("https://qrcode-2-production.up.railway.app/qr/Rushabh_Modh_52d29474.png","https://qrcode-2-production.up.railway.app/qr/Rushabh_Modh_52d29474.png")</f>
        <v>https://qrcode-2-production.up.railway.app/qr/Rushabh_Modh_52d29474.png</v>
      </c>
    </row>
    <row r="169" spans="1:3" ht="15.6" x14ac:dyDescent="0.3">
      <c r="A169" t="s">
        <v>336</v>
      </c>
      <c r="B169" t="s">
        <v>337</v>
      </c>
      <c r="C169" t="str">
        <f>HYPERLINK("https://qrcode-2-production.up.railway.app/qr/Ryan_11473a35.png","https://qrcode-2-production.up.railway.app/qr/Ryan_11473a35.png")</f>
        <v>https://qrcode-2-production.up.railway.app/qr/Ryan_11473a35.png</v>
      </c>
    </row>
    <row r="170" spans="1:3" ht="15.6" x14ac:dyDescent="0.3">
      <c r="A170" t="s">
        <v>338</v>
      </c>
      <c r="B170" t="s">
        <v>339</v>
      </c>
      <c r="C170" t="str">
        <f>HYPERLINK("https://qrcode-2-production.up.railway.app/qr/Sahay_Singh_5024e17f.png","https://qrcode-2-production.up.railway.app/qr/Sahay_Singh_5024e17f.png")</f>
        <v>https://qrcode-2-production.up.railway.app/qr/Sahay_Singh_5024e17f.png</v>
      </c>
    </row>
    <row r="171" spans="1:3" ht="15.6" x14ac:dyDescent="0.3">
      <c r="A171" t="s">
        <v>340</v>
      </c>
      <c r="B171" t="s">
        <v>341</v>
      </c>
      <c r="C171" t="str">
        <f>HYPERLINK("https://qrcode-2-production.up.railway.app/qr/Sahil_9caabe77.png","https://qrcode-2-production.up.railway.app/qr/Sahil_9caabe77.png")</f>
        <v>https://qrcode-2-production.up.railway.app/qr/Sahil_9caabe77.png</v>
      </c>
    </row>
    <row r="172" spans="1:3" ht="15.6" x14ac:dyDescent="0.3">
      <c r="A172" t="s">
        <v>340</v>
      </c>
      <c r="B172" t="s">
        <v>342</v>
      </c>
      <c r="C172" t="str">
        <f>HYPERLINK("https://qrcode-2-production.up.railway.app/qr/Sahil_9caabe77.png","https://qrcode-2-production.up.railway.app/qr/Sahil_9caabe77.png")</f>
        <v>https://qrcode-2-production.up.railway.app/qr/Sahil_9caabe77.png</v>
      </c>
    </row>
    <row r="173" spans="1:3" ht="15.6" x14ac:dyDescent="0.3">
      <c r="A173" t="s">
        <v>343</v>
      </c>
      <c r="B173" t="s">
        <v>344</v>
      </c>
      <c r="C173" t="str">
        <f>HYPERLINK("https://qrcode-2-production.up.railway.app/qr/Sailesh_Gandhi_5c39a2ec.png","https://qrcode-2-production.up.railway.app/qr/Sailesh_Gandhi_5c39a2ec.png")</f>
        <v>https://qrcode-2-production.up.railway.app/qr/Sailesh_Gandhi_5c39a2ec.png</v>
      </c>
    </row>
    <row r="174" spans="1:3" ht="15.6" x14ac:dyDescent="0.3">
      <c r="A174" t="s">
        <v>345</v>
      </c>
      <c r="B174" t="s">
        <v>346</v>
      </c>
      <c r="C174" t="str">
        <f>HYPERLINK("https://qrcode-2-production.up.railway.app/qr/SAIRAJ_8f7ccda1.png","https://qrcode-2-production.up.railway.app/qr/SAIRAJ_8f7ccda1.png")</f>
        <v>https://qrcode-2-production.up.railway.app/qr/SAIRAJ_8f7ccda1.png</v>
      </c>
    </row>
    <row r="175" spans="1:3" ht="15.6" x14ac:dyDescent="0.3">
      <c r="A175" t="s">
        <v>347</v>
      </c>
      <c r="B175" t="s">
        <v>348</v>
      </c>
      <c r="C175" t="str">
        <f>HYPERLINK("https://qrcode-2-production.up.railway.app/qr/Samarth_Shah_24393bf7.png","https://qrcode-2-production.up.railway.app/qr/Samarth_Shah_24393bf7.png")</f>
        <v>https://qrcode-2-production.up.railway.app/qr/Samarth_Shah_24393bf7.png</v>
      </c>
    </row>
    <row r="176" spans="1:3" ht="15.6" x14ac:dyDescent="0.3">
      <c r="A176" t="s">
        <v>349</v>
      </c>
      <c r="B176" t="s">
        <v>350</v>
      </c>
      <c r="C176" t="str">
        <f>HYPERLINK("https://qrcode-2-production.up.railway.app/qr/Samay_e51d7301.png","https://qrcode-2-production.up.railway.app/qr/Samay_e51d7301.png")</f>
        <v>https://qrcode-2-production.up.railway.app/qr/Samay_e51d7301.png</v>
      </c>
    </row>
    <row r="177" spans="1:3" ht="15.6" x14ac:dyDescent="0.3">
      <c r="A177" t="s">
        <v>351</v>
      </c>
      <c r="B177" t="s">
        <v>352</v>
      </c>
      <c r="C177" t="str">
        <f>HYPERLINK("https://qrcode-2-production.up.railway.app/qr/Sameer_6c7f693a.png","https://qrcode-2-production.up.railway.app/qr/Sameer_6c7f693a.png")</f>
        <v>https://qrcode-2-production.up.railway.app/qr/Sameer_6c7f693a.png</v>
      </c>
    </row>
    <row r="178" spans="1:3" ht="15.6" x14ac:dyDescent="0.3">
      <c r="A178" t="s">
        <v>353</v>
      </c>
      <c r="B178" t="s">
        <v>354</v>
      </c>
      <c r="C178" t="str">
        <f>HYPERLINK("https://qrcode-2-production.up.railway.app/qr/Sameer_Kazi_62ec59ed.png","https://qrcode-2-production.up.railway.app/qr/Sameer_Kazi_62ec59ed.png")</f>
        <v>https://qrcode-2-production.up.railway.app/qr/Sameer_Kazi_62ec59ed.png</v>
      </c>
    </row>
    <row r="179" spans="1:3" ht="15.6" x14ac:dyDescent="0.3">
      <c r="A179" t="s">
        <v>355</v>
      </c>
      <c r="B179" t="s">
        <v>356</v>
      </c>
      <c r="C179" t="str">
        <f>HYPERLINK("https://qrcode-2-production.up.railway.app/qr/Santosh_16365631.png","https://qrcode-2-production.up.railway.app/qr/Santosh_16365631.png")</f>
        <v>https://qrcode-2-production.up.railway.app/qr/Santosh_16365631.png</v>
      </c>
    </row>
    <row r="180" spans="1:3" ht="15.6" x14ac:dyDescent="0.3">
      <c r="A180" t="s">
        <v>357</v>
      </c>
      <c r="B180" t="s">
        <v>358</v>
      </c>
      <c r="C180" t="str">
        <f>HYPERLINK("https://qrcode-2-production.up.railway.app/qr/Sanya_Manglani_27670a2a.png","https://qrcode-2-production.up.railway.app/qr/Sanya_Manglani_27670a2a.png")</f>
        <v>https://qrcode-2-production.up.railway.app/qr/Sanya_Manglani_27670a2a.png</v>
      </c>
    </row>
    <row r="181" spans="1:3" ht="15.6" x14ac:dyDescent="0.3">
      <c r="A181" t="s">
        <v>359</v>
      </c>
      <c r="B181" t="s">
        <v>360</v>
      </c>
      <c r="C181" t="str">
        <f>HYPERLINK("https://qrcode-2-production.up.railway.app/qr/SAQUIB_AZIM_HASWARE_882c2ae5.png","https://qrcode-2-production.up.railway.app/qr/SAQUIB_AZIM_HASWARE_882c2ae5.png")</f>
        <v>https://qrcode-2-production.up.railway.app/qr/SAQUIB_AZIM_HASWARE_882c2ae5.png</v>
      </c>
    </row>
    <row r="182" spans="1:3" ht="15.6" x14ac:dyDescent="0.3">
      <c r="A182" t="s">
        <v>361</v>
      </c>
      <c r="B182" t="s">
        <v>362</v>
      </c>
      <c r="C182" t="str">
        <f>HYPERLINK("https://qrcode-2-production.up.railway.app/qr/Sarthak_Bhuigal_2b62bdb2.png","https://qrcode-2-production.up.railway.app/qr/Sarthak_Bhuigal_2b62bdb2.png")</f>
        <v>https://qrcode-2-production.up.railway.app/qr/Sarthak_Bhuigal_2b62bdb2.png</v>
      </c>
    </row>
    <row r="183" spans="1:3" ht="15.6" x14ac:dyDescent="0.3">
      <c r="A183" t="s">
        <v>363</v>
      </c>
      <c r="B183" t="s">
        <v>364</v>
      </c>
      <c r="C183" t="str">
        <f>HYPERLINK("https://qrcode-2-production.up.railway.app/qr/Saurabh_Patil_d37854c5.png","https://qrcode-2-production.up.railway.app/qr/Saurabh_Patil_d37854c5.png")</f>
        <v>https://qrcode-2-production.up.railway.app/qr/Saurabh_Patil_d37854c5.png</v>
      </c>
    </row>
    <row r="184" spans="1:3" ht="15.6" x14ac:dyDescent="0.3">
      <c r="A184" t="s">
        <v>365</v>
      </c>
      <c r="B184" t="s">
        <v>366</v>
      </c>
      <c r="C184" t="str">
        <f>HYPERLINK("https://qrcode-2-production.up.railway.app/qr/Saurabh_Wahul_8a2eac97.png","https://qrcode-2-production.up.railway.app/qr/Saurabh_Wahul_8a2eac97.png")</f>
        <v>https://qrcode-2-production.up.railway.app/qr/Saurabh_Wahul_8a2eac97.png</v>
      </c>
    </row>
    <row r="185" spans="1:3" ht="15.6" x14ac:dyDescent="0.3">
      <c r="A185" t="s">
        <v>367</v>
      </c>
      <c r="B185" t="s">
        <v>368</v>
      </c>
      <c r="C185" t="str">
        <f>HYPERLINK("https://qrcode-2-production.up.railway.app/qr/Scott_Moraes_41336d11.png","https://qrcode-2-production.up.railway.app/qr/Scott_Moraes_41336d11.png")</f>
        <v>https://qrcode-2-production.up.railway.app/qr/Scott_Moraes_41336d11.png</v>
      </c>
    </row>
    <row r="186" spans="1:3" ht="15.6" x14ac:dyDescent="0.3">
      <c r="A186" t="s">
        <v>369</v>
      </c>
      <c r="B186" t="s">
        <v>370</v>
      </c>
      <c r="C186" t="str">
        <f>HYPERLINK("https://qrcode-2-production.up.railway.app/qr/Seaon_795dba89.png","https://qrcode-2-production.up.railway.app/qr/Seaon_795dba89.png")</f>
        <v>https://qrcode-2-production.up.railway.app/qr/Seaon_795dba89.png</v>
      </c>
    </row>
    <row r="187" spans="1:3" ht="15.6" x14ac:dyDescent="0.3">
      <c r="A187" t="s">
        <v>371</v>
      </c>
      <c r="B187" t="s">
        <v>372</v>
      </c>
      <c r="C187" t="str">
        <f>HYPERLINK("https://qrcode-2-production.up.railway.app/qr/Setu_Vatsal_af1607b2.png","https://qrcode-2-production.up.railway.app/qr/Setu_Vatsal_af1607b2.png")</f>
        <v>https://qrcode-2-production.up.railway.app/qr/Setu_Vatsal_af1607b2.png</v>
      </c>
    </row>
    <row r="188" spans="1:3" ht="15.6" x14ac:dyDescent="0.3">
      <c r="A188" t="s">
        <v>373</v>
      </c>
      <c r="B188" t="s">
        <v>374</v>
      </c>
      <c r="C188" t="str">
        <f>HYPERLINK("https://qrcode-2-production.up.railway.app/qr/Shabaz_rogangar_4f39c943.png","https://qrcode-2-production.up.railway.app/qr/Shabaz_rogangar_4f39c943.png")</f>
        <v>https://qrcode-2-production.up.railway.app/qr/Shabaz_rogangar_4f39c943.png</v>
      </c>
    </row>
    <row r="189" spans="1:3" ht="15.6" x14ac:dyDescent="0.3">
      <c r="A189" t="s">
        <v>375</v>
      </c>
      <c r="B189" t="s">
        <v>376</v>
      </c>
      <c r="C189" t="str">
        <f>HYPERLINK("https://qrcode-2-production.up.railway.app/qr/Shagnik_Mukherjee_624ef9a3.png","https://qrcode-2-production.up.railway.app/qr/Shagnik_Mukherjee_624ef9a3.png")</f>
        <v>https://qrcode-2-production.up.railway.app/qr/Shagnik_Mukherjee_624ef9a3.png</v>
      </c>
    </row>
    <row r="190" spans="1:3" ht="15.6" x14ac:dyDescent="0.3">
      <c r="A190" t="s">
        <v>377</v>
      </c>
      <c r="B190" t="s">
        <v>378</v>
      </c>
      <c r="C190" t="str">
        <f>HYPERLINK("https://qrcode-2-production.up.railway.app/qr/Shaikh_Rihan_90249765.png","https://qrcode-2-production.up.railway.app/qr/Shaikh_Rihan_90249765.png")</f>
        <v>https://qrcode-2-production.up.railway.app/qr/Shaikh_Rihan_90249765.png</v>
      </c>
    </row>
    <row r="191" spans="1:3" ht="15.6" x14ac:dyDescent="0.3">
      <c r="A191" t="s">
        <v>379</v>
      </c>
      <c r="B191" t="s">
        <v>380</v>
      </c>
      <c r="C191" t="str">
        <f>HYPERLINK("https://qrcode-2-production.up.railway.app/qr/Shanmukh_Sripada_b120f9ba.png","https://qrcode-2-production.up.railway.app/qr/Shanmukh_Sripada_b120f9ba.png")</f>
        <v>https://qrcode-2-production.up.railway.app/qr/Shanmukh_Sripada_b120f9ba.png</v>
      </c>
    </row>
    <row r="192" spans="1:3" ht="15.6" x14ac:dyDescent="0.3">
      <c r="A192" t="s">
        <v>381</v>
      </c>
      <c r="B192" t="s">
        <v>382</v>
      </c>
      <c r="C192" t="str">
        <f>HYPERLINK("https://qrcode-2-production.up.railway.app/qr/Shantanu_Ambekar_3c599df1.png","https://qrcode-2-production.up.railway.app/qr/Shantanu_Ambekar_3c599df1.png")</f>
        <v>https://qrcode-2-production.up.railway.app/qr/Shantanu_Ambekar_3c599df1.png</v>
      </c>
    </row>
    <row r="193" spans="1:3" ht="15.6" x14ac:dyDescent="0.3">
      <c r="A193" t="s">
        <v>383</v>
      </c>
      <c r="B193" t="s">
        <v>384</v>
      </c>
      <c r="C193" t="str">
        <f>HYPERLINK("https://qrcode-2-production.up.railway.app/qr/Shardul_Apte_fbba3f50.png","https://qrcode-2-production.up.railway.app/qr/Shardul_Apte_fbba3f50.png")</f>
        <v>https://qrcode-2-production.up.railway.app/qr/Shardul_Apte_fbba3f50.png</v>
      </c>
    </row>
    <row r="194" spans="1:3" ht="15.6" x14ac:dyDescent="0.3">
      <c r="A194" t="s">
        <v>385</v>
      </c>
      <c r="B194" t="s">
        <v>386</v>
      </c>
      <c r="C194" t="str">
        <f>HYPERLINK("https://qrcode-2-production.up.railway.app/qr/Sharvari_d7224e66.png","https://qrcode-2-production.up.railway.app/qr/Sharvari_d7224e66.png")</f>
        <v>https://qrcode-2-production.up.railway.app/qr/Sharvari_d7224e66.png</v>
      </c>
    </row>
    <row r="195" spans="1:3" ht="15.6" x14ac:dyDescent="0.3">
      <c r="A195" t="s">
        <v>387</v>
      </c>
      <c r="B195" t="s">
        <v>388</v>
      </c>
      <c r="C195" t="str">
        <f>HYPERLINK("https://qrcode-2-production.up.railway.app/qr/Shivi_db8752aa.png","https://qrcode-2-production.up.railway.app/qr/Shivi_db8752aa.png")</f>
        <v>https://qrcode-2-production.up.railway.app/qr/Shivi_db8752aa.png</v>
      </c>
    </row>
    <row r="196" spans="1:3" ht="15.6" x14ac:dyDescent="0.3">
      <c r="A196" t="s">
        <v>389</v>
      </c>
      <c r="B196" t="s">
        <v>390</v>
      </c>
      <c r="C196" t="str">
        <f>HYPERLINK("https://qrcode-2-production.up.railway.app/qr/Shreya_3306ba23.png","https://qrcode-2-production.up.railway.app/qr/Shreya_3306ba23.png")</f>
        <v>https://qrcode-2-production.up.railway.app/qr/Shreya_3306ba23.png</v>
      </c>
    </row>
    <row r="197" spans="1:3" ht="15.6" x14ac:dyDescent="0.3">
      <c r="A197" t="s">
        <v>391</v>
      </c>
      <c r="B197" t="s">
        <v>392</v>
      </c>
      <c r="C197" t="str">
        <f>HYPERLINK("https://qrcode-2-production.up.railway.app/qr/Shri_e191367d.png","https://qrcode-2-production.up.railway.app/qr/Shri_e191367d.png")</f>
        <v>https://qrcode-2-production.up.railway.app/qr/Shri_e191367d.png</v>
      </c>
    </row>
    <row r="198" spans="1:3" ht="15.6" x14ac:dyDescent="0.3">
      <c r="A198" t="s">
        <v>393</v>
      </c>
      <c r="B198" t="s">
        <v>394</v>
      </c>
      <c r="C198" t="str">
        <f>HYPERLINK("https://qrcode-2-production.up.railway.app/qr/Shubham_Kadam_3de89363.png","https://qrcode-2-production.up.railway.app/qr/Shubham_Kadam_3de89363.png")</f>
        <v>https://qrcode-2-production.up.railway.app/qr/Shubham_Kadam_3de89363.png</v>
      </c>
    </row>
    <row r="199" spans="1:3" ht="15.6" x14ac:dyDescent="0.3">
      <c r="A199" t="s">
        <v>395</v>
      </c>
      <c r="B199" t="s">
        <v>396</v>
      </c>
      <c r="C199" t="str">
        <f>HYPERLINK("https://qrcode-2-production.up.railway.app/qr/Sid_Pimple_88349c6e.png","https://qrcode-2-production.up.railway.app/qr/Sid_Pimple_88349c6e.png")</f>
        <v>https://qrcode-2-production.up.railway.app/qr/Sid_Pimple_88349c6e.png</v>
      </c>
    </row>
    <row r="200" spans="1:3" ht="15.6" x14ac:dyDescent="0.3">
      <c r="A200" t="s">
        <v>397</v>
      </c>
      <c r="B200" t="s">
        <v>398</v>
      </c>
      <c r="C200" t="str">
        <f>HYPERLINK("https://qrcode-2-production.up.railway.app/qr/Siddharth_aacfba25.png","https://qrcode-2-production.up.railway.app/qr/Siddharth_aacfba25.png")</f>
        <v>https://qrcode-2-production.up.railway.app/qr/Siddharth_aacfba25.png</v>
      </c>
    </row>
    <row r="201" spans="1:3" ht="15.6" x14ac:dyDescent="0.3">
      <c r="A201" t="s">
        <v>399</v>
      </c>
      <c r="B201" t="s">
        <v>400</v>
      </c>
      <c r="C201" t="str">
        <f>HYPERLINK("https://qrcode-2-production.up.railway.app/qr/Siddharth_H_59f18dd2.png","https://qrcode-2-production.up.railway.app/qr/Siddharth_H_59f18dd2.png")</f>
        <v>https://qrcode-2-production.up.railway.app/qr/Siddharth_H_59f18dd2.png</v>
      </c>
    </row>
    <row r="202" spans="1:3" ht="15.6" x14ac:dyDescent="0.3">
      <c r="A202" t="s">
        <v>401</v>
      </c>
      <c r="B202" t="s">
        <v>402</v>
      </c>
      <c r="C202" t="str">
        <f>HYPERLINK("https://qrcode-2-production.up.railway.app/qr/Siddhi_Mathur_2ac27634.png","https://qrcode-2-production.up.railway.app/qr/Siddhi_Mathur_2ac27634.png")</f>
        <v>https://qrcode-2-production.up.railway.app/qr/Siddhi_Mathur_2ac27634.png</v>
      </c>
    </row>
    <row r="203" spans="1:3" ht="15.6" x14ac:dyDescent="0.3">
      <c r="A203" t="s">
        <v>403</v>
      </c>
      <c r="B203" t="s">
        <v>404</v>
      </c>
      <c r="C203" t="str">
        <f>HYPERLINK("https://qrcode-2-production.up.railway.app/qr/Smit_Shah_a31beb3f.png","https://qrcode-2-production.up.railway.app/qr/Smit_Shah_a31beb3f.png")</f>
        <v>https://qrcode-2-production.up.railway.app/qr/Smit_Shah_a31beb3f.png</v>
      </c>
    </row>
    <row r="204" spans="1:3" ht="15.6" x14ac:dyDescent="0.3">
      <c r="A204" t="s">
        <v>405</v>
      </c>
      <c r="B204" t="s">
        <v>406</v>
      </c>
      <c r="C204" t="str">
        <f>HYPERLINK("https://qrcode-2-production.up.railway.app/qr/Soumya_Sharma_6a8ee197.png","https://qrcode-2-production.up.railway.app/qr/Soumya_Sharma_6a8ee197.png")</f>
        <v>https://qrcode-2-production.up.railway.app/qr/Soumya_Sharma_6a8ee197.png</v>
      </c>
    </row>
    <row r="205" spans="1:3" ht="15.6" x14ac:dyDescent="0.3">
      <c r="A205" t="s">
        <v>407</v>
      </c>
      <c r="B205" t="s">
        <v>408</v>
      </c>
      <c r="C205" t="str">
        <f>HYPERLINK("https://qrcode-2-production.up.railway.app/qr/Suhas_Kini_dec2ae91.png","https://qrcode-2-production.up.railway.app/qr/Suhas_Kini_dec2ae91.png")</f>
        <v>https://qrcode-2-production.up.railway.app/qr/Suhas_Kini_dec2ae91.png</v>
      </c>
    </row>
    <row r="206" spans="1:3" ht="15.6" x14ac:dyDescent="0.3">
      <c r="A206" t="s">
        <v>409</v>
      </c>
      <c r="B206" t="s">
        <v>410</v>
      </c>
      <c r="C206" t="str">
        <f>HYPERLINK("https://qrcode-2-production.up.railway.app/qr/Sunny_Gandhi_98e18049.png","https://qrcode-2-production.up.railway.app/qr/Sunny_Gandhi_98e18049.png")</f>
        <v>https://qrcode-2-production.up.railway.app/qr/Sunny_Gandhi_98e18049.png</v>
      </c>
    </row>
    <row r="207" spans="1:3" ht="15.6" x14ac:dyDescent="0.3">
      <c r="A207" t="s">
        <v>411</v>
      </c>
      <c r="B207" t="s">
        <v>412</v>
      </c>
      <c r="C207" t="str">
        <f>HYPERLINK("https://qrcode-2-production.up.railway.app/qr/Suraj_cd33d262.png","https://qrcode-2-production.up.railway.app/qr/Suraj_cd33d262.png")</f>
        <v>https://qrcode-2-production.up.railway.app/qr/Suraj_cd33d262.png</v>
      </c>
    </row>
    <row r="208" spans="1:3" ht="15.6" x14ac:dyDescent="0.3">
      <c r="A208" t="s">
        <v>413</v>
      </c>
      <c r="B208" t="s">
        <v>414</v>
      </c>
      <c r="C208" t="str">
        <f>HYPERLINK("https://qrcode-2-production.up.railway.app/qr/Sven_Monteiro_JR_694f9ad5.png","https://qrcode-2-production.up.railway.app/qr/Sven_Monteiro_JR_694f9ad5.png")</f>
        <v>https://qrcode-2-production.up.railway.app/qr/Sven_Monteiro_JR_694f9ad5.png</v>
      </c>
    </row>
    <row r="209" spans="1:3" ht="15.6" x14ac:dyDescent="0.3">
      <c r="A209" t="s">
        <v>415</v>
      </c>
      <c r="B209" t="s">
        <v>416</v>
      </c>
      <c r="C209" t="str">
        <f>HYPERLINK("https://qrcode-2-production.up.railway.app/qr/Swarnim_c4aba021.png","https://qrcode-2-production.up.railway.app/qr/Swarnim_c4aba021.png")</f>
        <v>https://qrcode-2-production.up.railway.app/qr/Swarnim_c4aba021.png</v>
      </c>
    </row>
    <row r="210" spans="1:3" ht="15.6" x14ac:dyDescent="0.3">
      <c r="A210" t="s">
        <v>417</v>
      </c>
      <c r="B210" t="s">
        <v>418</v>
      </c>
      <c r="C210" t="str">
        <f>HYPERLINK("https://qrcode-2-production.up.railway.app/qr/Takkshay_Goel_dec061b3.png","https://qrcode-2-production.up.railway.app/qr/Takkshay_Goel_dec061b3.png")</f>
        <v>https://qrcode-2-production.up.railway.app/qr/Takkshay_Goel_dec061b3.png</v>
      </c>
    </row>
    <row r="211" spans="1:3" ht="15.6" x14ac:dyDescent="0.3">
      <c r="A211" t="s">
        <v>419</v>
      </c>
      <c r="B211" t="s">
        <v>420</v>
      </c>
      <c r="C211" t="str">
        <f>HYPERLINK("https://qrcode-2-production.up.railway.app/qr/Tanay_soni_4aae44f7.png","https://qrcode-2-production.up.railway.app/qr/Tanay_soni_4aae44f7.png")</f>
        <v>https://qrcode-2-production.up.railway.app/qr/Tanay_soni_4aae44f7.png</v>
      </c>
    </row>
    <row r="212" spans="1:3" ht="15.6" x14ac:dyDescent="0.3">
      <c r="A212" t="s">
        <v>421</v>
      </c>
      <c r="B212" t="s">
        <v>422</v>
      </c>
      <c r="C212" t="str">
        <f>HYPERLINK("https://qrcode-2-production.up.railway.app/qr/Tanmay_Atre_ba97c234.png","https://qrcode-2-production.up.railway.app/qr/Tanmay_Atre_ba97c234.png")</f>
        <v>https://qrcode-2-production.up.railway.app/qr/Tanmay_Atre_ba97c234.png</v>
      </c>
    </row>
    <row r="213" spans="1:3" ht="15.6" x14ac:dyDescent="0.3">
      <c r="A213" t="s">
        <v>423</v>
      </c>
      <c r="B213" t="s">
        <v>424</v>
      </c>
      <c r="C213" t="str">
        <f>HYPERLINK("https://qrcode-2-production.up.railway.app/qr/Tanuj_990f5331.png","https://qrcode-2-production.up.railway.app/qr/Tanuj_990f5331.png")</f>
        <v>https://qrcode-2-production.up.railway.app/qr/Tanuj_990f5331.png</v>
      </c>
    </row>
    <row r="214" spans="1:3" ht="15.6" x14ac:dyDescent="0.3">
      <c r="A214" t="s">
        <v>425</v>
      </c>
      <c r="B214" t="s">
        <v>426</v>
      </c>
      <c r="C214" t="str">
        <f>HYPERLINK("https://qrcode-2-production.up.railway.app/qr/Tanuj_V_a15ddee6.png","https://qrcode-2-production.up.railway.app/qr/Tanuj_V_a15ddee6.png")</f>
        <v>https://qrcode-2-production.up.railway.app/qr/Tanuj_V_a15ddee6.png</v>
      </c>
    </row>
    <row r="215" spans="1:3" ht="15.6" x14ac:dyDescent="0.3">
      <c r="A215" t="s">
        <v>427</v>
      </c>
      <c r="B215" t="s">
        <v>428</v>
      </c>
      <c r="C215" t="str">
        <f>HYPERLINK("https://qrcode-2-production.up.railway.app/qr/Thasnad_236b61c0.png","https://qrcode-2-production.up.railway.app/qr/Thasnad_236b61c0.png")</f>
        <v>https://qrcode-2-production.up.railway.app/qr/Thasnad_236b61c0.png</v>
      </c>
    </row>
    <row r="216" spans="1:3" ht="15.6" x14ac:dyDescent="0.3">
      <c r="A216" t="s">
        <v>429</v>
      </c>
      <c r="B216" t="s">
        <v>430</v>
      </c>
      <c r="C216" t="str">
        <f>HYPERLINK("https://qrcode-2-production.up.railway.app/qr/Theertha_Sreejith_0846034f.png","https://qrcode-2-production.up.railway.app/qr/Theertha_Sreejith_0846034f.png")</f>
        <v>https://qrcode-2-production.up.railway.app/qr/Theertha_Sreejith_0846034f.png</v>
      </c>
    </row>
    <row r="217" spans="1:3" ht="15.6" x14ac:dyDescent="0.3">
      <c r="A217" t="s">
        <v>431</v>
      </c>
      <c r="B217" t="s">
        <v>432</v>
      </c>
      <c r="C217" t="str">
        <f>HYPERLINK("https://qrcode-2-production.up.railway.app/qr/Tushar_Chodanker_73584c60.png","https://qrcode-2-production.up.railway.app/qr/Tushar_Chodanker_73584c60.png")</f>
        <v>https://qrcode-2-production.up.railway.app/qr/Tushar_Chodanker_73584c60.png</v>
      </c>
    </row>
    <row r="218" spans="1:3" ht="15.6" x14ac:dyDescent="0.3">
      <c r="A218" t="s">
        <v>433</v>
      </c>
      <c r="B218" t="s">
        <v>434</v>
      </c>
      <c r="C218" t="str">
        <f>HYPERLINK("https://qrcode-2-production.up.railway.app/qr/Unmesh_Manohar_9ec27c4b.png","https://qrcode-2-production.up.railway.app/qr/Unmesh_Manohar_9ec27c4b.png")</f>
        <v>https://qrcode-2-production.up.railway.app/qr/Unmesh_Manohar_9ec27c4b.png</v>
      </c>
    </row>
    <row r="219" spans="1:3" ht="15.6" x14ac:dyDescent="0.3">
      <c r="A219" t="s">
        <v>435</v>
      </c>
      <c r="B219" t="s">
        <v>436</v>
      </c>
      <c r="C219" t="str">
        <f>HYPERLINK("https://qrcode-2-production.up.railway.app/qr/Unnati_Thacker_88566fbe.png","https://qrcode-2-production.up.railway.app/qr/Unnati_Thacker_88566fbe.png")</f>
        <v>https://qrcode-2-production.up.railway.app/qr/Unnati_Thacker_88566fbe.png</v>
      </c>
    </row>
    <row r="220" spans="1:3" ht="15.6" x14ac:dyDescent="0.3">
      <c r="A220" t="s">
        <v>437</v>
      </c>
      <c r="B220" t="s">
        <v>438</v>
      </c>
      <c r="C220" t="str">
        <f>HYPERLINK("https://qrcode-2-production.up.railway.app/qr/Utkarsh_Patel_a2178ac3.png","https://qrcode-2-production.up.railway.app/qr/Utkarsh_Patel_a2178ac3.png")</f>
        <v>https://qrcode-2-production.up.railway.app/qr/Utkarsh_Patel_a2178ac3.png</v>
      </c>
    </row>
    <row r="221" spans="1:3" ht="15.6" x14ac:dyDescent="0.3">
      <c r="A221" t="s">
        <v>439</v>
      </c>
      <c r="B221" t="s">
        <v>440</v>
      </c>
      <c r="C221" t="str">
        <f>HYPERLINK("https://qrcode-2-production.up.railway.app/qr/UZAIR_SHAIKH_aaacc681.png","https://qrcode-2-production.up.railway.app/qr/UZAIR_SHAIKH_aaacc681.png")</f>
        <v>https://qrcode-2-production.up.railway.app/qr/UZAIR_SHAIKH_aaacc681.png</v>
      </c>
    </row>
    <row r="222" spans="1:3" ht="15.6" x14ac:dyDescent="0.3">
      <c r="A222" t="s">
        <v>441</v>
      </c>
      <c r="B222" t="s">
        <v>442</v>
      </c>
      <c r="C222" t="str">
        <f>HYPERLINK("https://qrcode-2-production.up.railway.app/qr/Vadivel_Elumalai_f4c2d034.png","https://qrcode-2-production.up.railway.app/qr/Vadivel_Elumalai_f4c2d034.png")</f>
        <v>https://qrcode-2-production.up.railway.app/qr/Vadivel_Elumalai_f4c2d034.png</v>
      </c>
    </row>
    <row r="223" spans="1:3" ht="15.6" x14ac:dyDescent="0.3">
      <c r="A223" t="s">
        <v>443</v>
      </c>
      <c r="B223" t="s">
        <v>444</v>
      </c>
      <c r="C223" t="str">
        <f>HYPERLINK("https://qrcode-2-production.up.railway.app/qr/VAIBHAV_6c3e982c.png","https://qrcode-2-production.up.railway.app/qr/VAIBHAV_6c3e982c.png")</f>
        <v>https://qrcode-2-production.up.railway.app/qr/VAIBHAV_6c3e982c.png</v>
      </c>
    </row>
    <row r="224" spans="1:3" ht="15.6" x14ac:dyDescent="0.3">
      <c r="A224" t="s">
        <v>445</v>
      </c>
      <c r="B224" t="s">
        <v>446</v>
      </c>
      <c r="C224" t="str">
        <f>HYPERLINK("https://qrcode-2-production.up.railway.app/qr/Vanlalpeka_Saiawi_43023af9.png","https://qrcode-2-production.up.railway.app/qr/Vanlalpeka_Saiawi_43023af9.png")</f>
        <v>https://qrcode-2-production.up.railway.app/qr/Vanlalpeka_Saiawi_43023af9.png</v>
      </c>
    </row>
    <row r="225" spans="1:3" ht="15.6" x14ac:dyDescent="0.3">
      <c r="A225" t="s">
        <v>447</v>
      </c>
      <c r="B225" t="s">
        <v>448</v>
      </c>
      <c r="C225" t="str">
        <f>HYPERLINK("https://qrcode-2-production.up.railway.app/qr/Varad_70015484.png","https://qrcode-2-production.up.railway.app/qr/Varad_70015484.png")</f>
        <v>https://qrcode-2-production.up.railway.app/qr/Varad_70015484.png</v>
      </c>
    </row>
    <row r="226" spans="1:3" ht="15.6" x14ac:dyDescent="0.3">
      <c r="A226" t="s">
        <v>449</v>
      </c>
      <c r="B226" t="s">
        <v>450</v>
      </c>
      <c r="C226" t="str">
        <f>HYPERLINK("https://qrcode-2-production.up.railway.app/qr/Varun_ae721add.png","https://qrcode-2-production.up.railway.app/qr/Varun_ae721add.png")</f>
        <v>https://qrcode-2-production.up.railway.app/qr/Varun_ae721add.png</v>
      </c>
    </row>
    <row r="227" spans="1:3" ht="15.6" x14ac:dyDescent="0.3">
      <c r="A227" t="s">
        <v>451</v>
      </c>
      <c r="B227" t="s">
        <v>452</v>
      </c>
      <c r="C227" t="str">
        <f>HYPERLINK("https://qrcode-2-production.up.railway.app/qr/Ved_parab_57548054.png","https://qrcode-2-production.up.railway.app/qr/Ved_parab_57548054.png")</f>
        <v>https://qrcode-2-production.up.railway.app/qr/Ved_parab_57548054.png</v>
      </c>
    </row>
    <row r="228" spans="1:3" ht="15.6" x14ac:dyDescent="0.3">
      <c r="A228" t="s">
        <v>453</v>
      </c>
      <c r="B228" t="s">
        <v>454</v>
      </c>
      <c r="C228" t="str">
        <f>HYPERLINK("https://qrcode-2-production.up.railway.app/qr/Vedant_Vohra_0fc665fd.png","https://qrcode-2-production.up.railway.app/qr/Vedant_Vohra_0fc665fd.png")</f>
        <v>https://qrcode-2-production.up.railway.app/qr/Vedant_Vohra_0fc665fd.png</v>
      </c>
    </row>
    <row r="229" spans="1:3" ht="15.6" x14ac:dyDescent="0.3">
      <c r="A229" t="s">
        <v>455</v>
      </c>
      <c r="B229" t="s">
        <v>456</v>
      </c>
      <c r="C229" t="str">
        <f>HYPERLINK("https://qrcode-2-production.up.railway.app/qr/Vibhor_Dhamija_fe2645ec.png","https://qrcode-2-production.up.railway.app/qr/Vibhor_Dhamija_fe2645ec.png")</f>
        <v>https://qrcode-2-production.up.railway.app/qr/Vibhor_Dhamija_fe2645ec.png</v>
      </c>
    </row>
    <row r="230" spans="1:3" ht="15.6" x14ac:dyDescent="0.3">
      <c r="A230" t="s">
        <v>457</v>
      </c>
      <c r="B230" t="s">
        <v>458</v>
      </c>
      <c r="C230" t="str">
        <f>HYPERLINK("https://qrcode-2-production.up.railway.app/qr/Vikram_8492b2ea.png","https://qrcode-2-production.up.railway.app/qr/Vikram_8492b2ea.png")</f>
        <v>https://qrcode-2-production.up.railway.app/qr/Vikram_8492b2ea.png</v>
      </c>
    </row>
    <row r="231" spans="1:3" ht="15.6" x14ac:dyDescent="0.3">
      <c r="A231" t="s">
        <v>459</v>
      </c>
      <c r="B231" t="s">
        <v>460</v>
      </c>
      <c r="C231" t="str">
        <f>HYPERLINK("https://qrcode-2-production.up.railway.app/qr/Vinay_dingwaney_7c9596ec.png","https://qrcode-2-production.up.railway.app/qr/Vinay_dingwaney_7c9596ec.png")</f>
        <v>https://qrcode-2-production.up.railway.app/qr/Vinay_dingwaney_7c9596ec.png</v>
      </c>
    </row>
    <row r="232" spans="1:3" ht="15.6" x14ac:dyDescent="0.3">
      <c r="A232" t="s">
        <v>461</v>
      </c>
      <c r="B232" t="s">
        <v>462</v>
      </c>
      <c r="C232" t="str">
        <f>HYPERLINK("https://qrcode-2-production.up.railway.app/qr/Vinay_Makhija_7ba9a204.png","https://qrcode-2-production.up.railway.app/qr/Vinay_Makhija_7ba9a204.png")</f>
        <v>https://qrcode-2-production.up.railway.app/qr/Vinay_Makhija_7ba9a204.png</v>
      </c>
    </row>
    <row r="233" spans="1:3" ht="15.6" x14ac:dyDescent="0.3">
      <c r="A233" t="s">
        <v>463</v>
      </c>
      <c r="B233" t="s">
        <v>464</v>
      </c>
      <c r="C233" t="str">
        <f>HYPERLINK("https://qrcode-2-production.up.railway.app/qr/Vinod_Paremal_87b44d1c.png","https://qrcode-2-production.up.railway.app/qr/Vinod_Paremal_87b44d1c.png")</f>
        <v>https://qrcode-2-production.up.railway.app/qr/Vinod_Paremal_87b44d1c.png</v>
      </c>
    </row>
    <row r="234" spans="1:3" ht="15.6" x14ac:dyDescent="0.3">
      <c r="A234" t="s">
        <v>465</v>
      </c>
      <c r="B234" t="s">
        <v>466</v>
      </c>
      <c r="C234" t="str">
        <f>HYPERLINK("https://qrcode-2-production.up.railway.app/qr/Vishal_Balsara_17a446d2.png","https://qrcode-2-production.up.railway.app/qr/Vishal_Balsara_17a446d2.png")</f>
        <v>https://qrcode-2-production.up.railway.app/qr/Vishal_Balsara_17a446d2.png</v>
      </c>
    </row>
    <row r="235" spans="1:3" ht="15.6" x14ac:dyDescent="0.3">
      <c r="A235" t="s">
        <v>467</v>
      </c>
      <c r="B235" t="s">
        <v>468</v>
      </c>
      <c r="C235" t="str">
        <f>HYPERLINK("https://qrcode-2-production.up.railway.app/qr/Vivaan_875436f1.png","https://qrcode-2-production.up.railway.app/qr/Vivaan_875436f1.png")</f>
        <v>https://qrcode-2-production.up.railway.app/qr/Vivaan_875436f1.png</v>
      </c>
    </row>
    <row r="236" spans="1:3" ht="15.6" x14ac:dyDescent="0.3">
      <c r="A236" t="s">
        <v>469</v>
      </c>
      <c r="B236" t="s">
        <v>470</v>
      </c>
      <c r="C236" t="str">
        <f>HYPERLINK("https://qrcode-2-production.up.railway.app/qr/Viyan_lal_ce1c643d.png","https://qrcode-2-production.up.railway.app/qr/Viyan_lal_ce1c643d.png")</f>
        <v>https://qrcode-2-production.up.railway.app/qr/Viyan_lal_ce1c643d.png</v>
      </c>
    </row>
    <row r="237" spans="1:3" ht="15.6" x14ac:dyDescent="0.3">
      <c r="A237" t="s">
        <v>471</v>
      </c>
      <c r="B237" t="s">
        <v>472</v>
      </c>
      <c r="C237" t="str">
        <f>HYPERLINK("https://qrcode-2-production.up.railway.app/qr/Wayne_Almeida_6ef541b7.png","https://qrcode-2-production.up.railway.app/qr/Wayne_Almeida_6ef541b7.png")</f>
        <v>https://qrcode-2-production.up.railway.app/qr/Wayne_Almeida_6ef541b7.png</v>
      </c>
    </row>
    <row r="238" spans="1:3" ht="15.6" x14ac:dyDescent="0.3">
      <c r="A238" t="s">
        <v>473</v>
      </c>
      <c r="B238" t="s">
        <v>474</v>
      </c>
      <c r="C238" t="str">
        <f>HYPERLINK("https://qrcode-2-production.up.railway.app/qr/Xavier_Sylvester_aa58abbb.png","https://qrcode-2-production.up.railway.app/qr/Xavier_Sylvester_aa58abbb.png")</f>
        <v>https://qrcode-2-production.up.railway.app/qr/Xavier_Sylvester_aa58abbb.png</v>
      </c>
    </row>
    <row r="239" spans="1:3" ht="15.6" x14ac:dyDescent="0.3">
      <c r="A239" t="s">
        <v>475</v>
      </c>
      <c r="B239" t="s">
        <v>476</v>
      </c>
      <c r="C239" t="str">
        <f>HYPERLINK("https://qrcode-2-production.up.railway.app/qr/Yash_0c7bb290.png","https://qrcode-2-production.up.railway.app/qr/Yash_0c7bb290.png")</f>
        <v>https://qrcode-2-production.up.railway.app/qr/Yash_0c7bb290.png</v>
      </c>
    </row>
    <row r="240" spans="1:3" ht="15.6" x14ac:dyDescent="0.3">
      <c r="A240" t="s">
        <v>477</v>
      </c>
      <c r="B240" t="s">
        <v>478</v>
      </c>
      <c r="C240" t="str">
        <f>HYPERLINK("https://qrcode-2-production.up.railway.app/qr/Yash_Jha_eaec531e.png","https://qrcode-2-production.up.railway.app/qr/Yash_Jha_eaec531e.png")</f>
        <v>https://qrcode-2-production.up.railway.app/qr/Yash_Jha_eaec531e.png</v>
      </c>
    </row>
    <row r="241" spans="1:3" ht="15.6" x14ac:dyDescent="0.3">
      <c r="A241" t="s">
        <v>479</v>
      </c>
      <c r="B241" t="s">
        <v>480</v>
      </c>
      <c r="C241" t="str">
        <f>HYPERLINK("https://qrcode-2-production.up.railway.app/qr/Yash_Mota_2e84f4ad.png","https://qrcode-2-production.up.railway.app/qr/Yash_Mota_2e84f4ad.png")</f>
        <v>https://qrcode-2-production.up.railway.app/qr/Yash_Mota_2e84f4ad.png</v>
      </c>
    </row>
    <row r="242" spans="1:3" ht="15.6" x14ac:dyDescent="0.3">
      <c r="A242" t="s">
        <v>481</v>
      </c>
      <c r="B242" t="s">
        <v>482</v>
      </c>
      <c r="C242" t="str">
        <f>HYPERLINK("https://qrcode-2-production.up.railway.app/qr/Yashashvi_Singh_f1f9d27d.png","https://qrcode-2-production.up.railway.app/qr/Yashashvi_Singh_f1f9d27d.png")</f>
        <v>https://qrcode-2-production.up.railway.app/qr/Yashashvi_Singh_f1f9d27d.png</v>
      </c>
    </row>
    <row r="243" spans="1:3" ht="15.6" x14ac:dyDescent="0.3">
      <c r="A243" t="s">
        <v>483</v>
      </c>
      <c r="B243" t="s">
        <v>484</v>
      </c>
      <c r="C243" t="str">
        <f>HYPERLINK("https://qrcode-2-production.up.railway.app/qr/Yusuf_8bf19354.png","https://qrcode-2-production.up.railway.app/qr/Yusuf_8bf19354.png")</f>
        <v>https://qrcode-2-production.up.railway.app/qr/Yusuf_8bf19354.png</v>
      </c>
    </row>
    <row r="244" spans="1:3" ht="15.6" x14ac:dyDescent="0.3">
      <c r="A244" t="s">
        <v>485</v>
      </c>
      <c r="B244" t="s">
        <v>486</v>
      </c>
      <c r="C244" t="str">
        <f>HYPERLINK("https://qrcode-2-production.up.railway.app/qr/Zeeshan_Quader_5d85a799.png","https://qrcode-2-production.up.railway.app/qr/Zeeshan_Quader_5d85a799.png")</f>
        <v>https://qrcode-2-production.up.railway.app/qr/Zeeshan_Quader_5d85a799.png</v>
      </c>
    </row>
  </sheetData>
  <pageMargins left="0.7" right="0.7" top="0.75" bottom="0.75" header="0.3" footer="0.3"/>
  <ignoredErrors>
    <ignoredError sqref="A1:C2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 Links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</cp:lastModifiedBy>
  <dcterms:modified xsi:type="dcterms:W3CDTF">2025-05-26T14:05:50Z</dcterms:modified>
</cp:coreProperties>
</file>