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dee2fdd1f5cf5b5/Ron's group/"/>
    </mc:Choice>
  </mc:AlternateContent>
  <xr:revisionPtr revIDLastSave="74" documentId="11_732056075C4382F2825BDD79BF7B76B9DECEADA1" xr6:coauthVersionLast="47" xr6:coauthVersionMax="47" xr10:uidLastSave="{D29CE841-52A3-4AE0-9CD6-E2BD44819326}"/>
  <bookViews>
    <workbookView xWindow="-20832" yWindow="-96" windowWidth="20928" windowHeight="12552" firstSheet="5" activeTab="7" xr2:uid="{00000000-000D-0000-FFFF-FFFF00000000}"/>
  </bookViews>
  <sheets>
    <sheet name="Wheat" sheetId="1" r:id="rId1"/>
    <sheet name="Soybeans" sheetId="2" r:id="rId2"/>
    <sheet name="Beef" sheetId="3" r:id="rId3"/>
    <sheet name="Cheese" sheetId="4" r:id="rId4"/>
    <sheet name="Crude Oil" sheetId="5" r:id="rId5"/>
    <sheet name="MP Renewable Raw" sheetId="6" r:id="rId6"/>
    <sheet name="MP Sugar Raw" sheetId="7" r:id="rId7"/>
    <sheet name="MP Fossil Raw" sheetId="8" r:id="rId8"/>
    <sheet name="MP Renewable Food" sheetId="9" r:id="rId9"/>
    <sheet name="MP Sugar Food" sheetId="10" r:id="rId10"/>
    <sheet name="MP Fossil Food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1" l="1"/>
  <c r="H2" i="11"/>
  <c r="I2" i="11"/>
  <c r="J2" i="11"/>
  <c r="F2" i="11"/>
  <c r="G2" i="10"/>
  <c r="H2" i="10"/>
  <c r="I2" i="10"/>
  <c r="J2" i="10"/>
  <c r="F2" i="10"/>
  <c r="G2" i="9" l="1"/>
  <c r="H2" i="9"/>
  <c r="I2" i="9"/>
  <c r="J2" i="9"/>
  <c r="F2" i="9"/>
  <c r="G2" i="7" l="1"/>
  <c r="I2" i="6"/>
  <c r="H2" i="7" l="1"/>
  <c r="J2" i="5" l="1"/>
  <c r="I2" i="7"/>
  <c r="H2" i="6" l="1"/>
  <c r="G2" i="6" l="1"/>
  <c r="F2" i="6"/>
  <c r="H2" i="8"/>
  <c r="G2" i="8"/>
  <c r="F2" i="5" l="1"/>
  <c r="G2" i="5" l="1"/>
</calcChain>
</file>

<file path=xl/sharedStrings.xml><?xml version="1.0" encoding="utf-8"?>
<sst xmlns="http://schemas.openxmlformats.org/spreadsheetml/2006/main" count="110" uniqueCount="10">
  <si>
    <t>ghg_kg_co2eq</t>
  </si>
  <si>
    <t>land_m2</t>
  </si>
  <si>
    <t>acid_kg_so2eq</t>
  </si>
  <si>
    <t>eutr_kg_phoseq</t>
  </si>
  <si>
    <t>water_cons_l</t>
  </si>
  <si>
    <t>weights_ghg_kg_co2eq</t>
  </si>
  <si>
    <t>weights_land_m2</t>
  </si>
  <si>
    <t>weights_water_cons_l</t>
  </si>
  <si>
    <t>weights_eutr_kg_phoseq</t>
  </si>
  <si>
    <t>weights_acid_kg_so2eq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</si>
</sst>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0"/>
  <sheetViews>
    <sheetView workbookViewId="0">
      <selection sqref="A1:J1"/>
    </sheetView>
  </sheetViews>
  <sheetFormatPr defaultRowHeight="14.4" x14ac:dyDescent="0.55000000000000004"/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1.6562291285897644E-3</v>
      </c>
      <c r="B2">
        <v>1.6562291285897644E-3</v>
      </c>
      <c r="C2">
        <v>9.5512991751927419E-4</v>
      </c>
      <c r="D2">
        <v>2.1188477964780477E-3</v>
      </c>
      <c r="E2">
        <v>4.4153587397790899E-3</v>
      </c>
      <c r="F2">
        <v>1.1590558444490395</v>
      </c>
      <c r="G2">
        <v>6.5525499369965523</v>
      </c>
      <c r="H2">
        <v>2.9386175841792459E-2</v>
      </c>
      <c r="I2">
        <v>1.1532520630783478E-2</v>
      </c>
      <c r="J2">
        <v>2735.93378262548</v>
      </c>
    </row>
    <row r="3" spans="1:10" x14ac:dyDescent="0.55000000000000004">
      <c r="A3">
        <v>9.2412524308442073E-2</v>
      </c>
      <c r="B3">
        <v>9.2412524308442073E-2</v>
      </c>
      <c r="C3">
        <v>5.4087845554590806E-2</v>
      </c>
      <c r="D3">
        <v>0</v>
      </c>
      <c r="E3">
        <v>5.0807394323319202E-4</v>
      </c>
      <c r="F3">
        <v>2.4007653749314279</v>
      </c>
      <c r="G3">
        <v>3.6725144868532285</v>
      </c>
      <c r="H3">
        <v>2.439441628990607E-2</v>
      </c>
      <c r="I3">
        <v>0</v>
      </c>
      <c r="J3">
        <v>1124.69192296959</v>
      </c>
    </row>
    <row r="4" spans="1:10" x14ac:dyDescent="0.55000000000000004">
      <c r="A4">
        <v>2.0865783621346486E-5</v>
      </c>
      <c r="B4">
        <v>2.0865783621346486E-5</v>
      </c>
      <c r="C4">
        <v>5.9585601293686113E-5</v>
      </c>
      <c r="D4">
        <v>3.9655177066652385E-4</v>
      </c>
      <c r="E4">
        <v>3.3336993650635899E-3</v>
      </c>
      <c r="F4">
        <v>0.78157852937939221</v>
      </c>
      <c r="G4">
        <v>2.4490160393321752</v>
      </c>
      <c r="H4">
        <v>2.3242956708072086E-2</v>
      </c>
      <c r="I4">
        <v>1.2657726449297219E-2</v>
      </c>
      <c r="J4">
        <v>3355.2455542939001</v>
      </c>
    </row>
    <row r="5" spans="1:10" x14ac:dyDescent="0.55000000000000004">
      <c r="A5">
        <v>5.2271957695723704E-5</v>
      </c>
      <c r="B5">
        <v>5.2271957695723704E-5</v>
      </c>
      <c r="C5">
        <v>8.9562589738870199E-5</v>
      </c>
      <c r="D5">
        <v>1.9868448515145907E-4</v>
      </c>
      <c r="E5">
        <v>7.5099593259981502E-6</v>
      </c>
      <c r="F5">
        <v>0.9551400427601866</v>
      </c>
      <c r="G5">
        <v>2.6425576827270474</v>
      </c>
      <c r="H5">
        <v>2.2741774660248983E-2</v>
      </c>
      <c r="I5">
        <v>1.4395132049527627E-2</v>
      </c>
      <c r="J5">
        <v>908.65723753918405</v>
      </c>
    </row>
    <row r="6" spans="1:10" x14ac:dyDescent="0.55000000000000004">
      <c r="A6">
        <v>2.9600987291224122E-3</v>
      </c>
      <c r="B6">
        <v>2.9600987291224122E-3</v>
      </c>
      <c r="C6">
        <v>5.0718228233611823E-3</v>
      </c>
      <c r="D6">
        <v>1.125126583964328E-2</v>
      </c>
      <c r="E6">
        <v>0</v>
      </c>
      <c r="F6">
        <v>1.6804542059072629</v>
      </c>
      <c r="G6">
        <v>0.80980609137152393</v>
      </c>
      <c r="H6">
        <v>2.1855420716020896E-2</v>
      </c>
      <c r="I6">
        <v>5.2263062291446451E-3</v>
      </c>
      <c r="J6">
        <v>0</v>
      </c>
    </row>
    <row r="7" spans="1:10" x14ac:dyDescent="0.55000000000000004">
      <c r="A7">
        <v>8.2240378173563198E-3</v>
      </c>
      <c r="B7">
        <v>8.2240378173563198E-3</v>
      </c>
      <c r="C7">
        <v>1.409103767110477E-2</v>
      </c>
      <c r="D7">
        <v>3.1259374847199262E-2</v>
      </c>
      <c r="E7">
        <v>2.4177071722922001E-2</v>
      </c>
      <c r="F7">
        <v>1.1935379719617869</v>
      </c>
      <c r="G7">
        <v>1.1110702801243635</v>
      </c>
      <c r="H7">
        <v>2.0345009346409922E-2</v>
      </c>
      <c r="I7">
        <v>7.0946005078528773E-3</v>
      </c>
      <c r="J7">
        <v>1781.3789908337501</v>
      </c>
    </row>
    <row r="8" spans="1:10" x14ac:dyDescent="0.55000000000000004">
      <c r="A8">
        <v>1.6562291285897644E-3</v>
      </c>
      <c r="B8">
        <v>1.6562291285897644E-3</v>
      </c>
      <c r="C8">
        <v>9.5512991751927419E-4</v>
      </c>
      <c r="D8">
        <v>2.1188477964780477E-3</v>
      </c>
      <c r="E8">
        <v>3.8957663523067799E-4</v>
      </c>
      <c r="F8">
        <v>0.78844670315773158</v>
      </c>
      <c r="G8">
        <v>5.0244331695762856</v>
      </c>
      <c r="H8">
        <v>1.940787508996087E-2</v>
      </c>
      <c r="I8">
        <v>7.81164303842935E-3</v>
      </c>
      <c r="J8">
        <v>1059.36462592985</v>
      </c>
    </row>
    <row r="9" spans="1:10" x14ac:dyDescent="0.55000000000000004">
      <c r="A9">
        <v>1.5938993156812992E-3</v>
      </c>
      <c r="B9">
        <v>1.5938993156812992E-3</v>
      </c>
      <c r="C9">
        <v>2.7309815202714062E-3</v>
      </c>
      <c r="D9">
        <v>6.058373913654074E-3</v>
      </c>
      <c r="E9">
        <v>3.5385491864567901E-2</v>
      </c>
      <c r="F9">
        <v>1.46603284688741</v>
      </c>
      <c r="G9">
        <v>0.75148196262169853</v>
      </c>
      <c r="H9">
        <v>1.9291596378725899E-2</v>
      </c>
      <c r="I9">
        <v>4.5834248592892448E-3</v>
      </c>
      <c r="J9">
        <v>2014.3632393294799</v>
      </c>
    </row>
    <row r="10" spans="1:10" x14ac:dyDescent="0.55000000000000004">
      <c r="A10">
        <v>9.5536411001742549E-6</v>
      </c>
      <c r="B10">
        <v>9.5536411001742549E-6</v>
      </c>
      <c r="C10">
        <v>1.6369175291808801E-5</v>
      </c>
      <c r="D10">
        <v>3.6313165739059863E-5</v>
      </c>
      <c r="E10">
        <v>2.3512145998144099E-3</v>
      </c>
      <c r="F10">
        <v>0.79335142066317554</v>
      </c>
      <c r="G10">
        <v>2.545614</v>
      </c>
      <c r="H10">
        <v>1.8615E-2</v>
      </c>
      <c r="I10">
        <v>3.9328384369244532E-2</v>
      </c>
      <c r="J10">
        <v>686.01514485918995</v>
      </c>
    </row>
    <row r="11" spans="1:10" x14ac:dyDescent="0.55000000000000004">
      <c r="A11">
        <v>2.3058493091672404E-6</v>
      </c>
      <c r="B11">
        <v>2.3058493091672404E-6</v>
      </c>
      <c r="C11">
        <v>3.9508341523910012E-6</v>
      </c>
      <c r="D11">
        <v>8.7644791399542355E-6</v>
      </c>
      <c r="E11">
        <v>2.0612420245795099E-3</v>
      </c>
      <c r="F11">
        <v>0.83664312601703827</v>
      </c>
      <c r="G11">
        <v>2.7171269999999996</v>
      </c>
      <c r="H11">
        <v>1.8529999999999998E-2</v>
      </c>
      <c r="I11">
        <v>4.4718796429362738E-2</v>
      </c>
      <c r="J11">
        <v>1119.0439945324499</v>
      </c>
    </row>
    <row r="12" spans="1:10" x14ac:dyDescent="0.55000000000000004">
      <c r="A12">
        <v>2.9600987291224122E-3</v>
      </c>
      <c r="B12">
        <v>2.9600987291224122E-3</v>
      </c>
      <c r="C12">
        <v>5.0718228233611823E-3</v>
      </c>
      <c r="D12">
        <v>1.125126583964328E-2</v>
      </c>
      <c r="E12">
        <v>0</v>
      </c>
      <c r="F12">
        <v>1.1469534738660017</v>
      </c>
      <c r="G12">
        <v>0.73677056231954363</v>
      </c>
      <c r="H12">
        <v>1.6827284361484503E-2</v>
      </c>
      <c r="I12">
        <v>5.8969573366398362E-3</v>
      </c>
      <c r="J12">
        <v>0</v>
      </c>
    </row>
    <row r="13" spans="1:10" x14ac:dyDescent="0.55000000000000004">
      <c r="A13">
        <v>2.3230496653584098E-6</v>
      </c>
      <c r="B13">
        <v>2.3230496653584098E-6</v>
      </c>
      <c r="C13">
        <v>3.9803051826110565E-6</v>
      </c>
      <c r="D13">
        <v>8.8298572903988244E-6</v>
      </c>
      <c r="E13">
        <v>0</v>
      </c>
      <c r="F13">
        <v>0.89639349706166505</v>
      </c>
      <c r="G13">
        <v>2.2477230000000006</v>
      </c>
      <c r="H13">
        <v>1.6744999999999999E-2</v>
      </c>
      <c r="I13">
        <v>2.496710363542377E-2</v>
      </c>
      <c r="J13">
        <v>0</v>
      </c>
    </row>
    <row r="14" spans="1:10" x14ac:dyDescent="0.55000000000000004">
      <c r="A14">
        <v>2.9600987291224122E-3</v>
      </c>
      <c r="B14">
        <v>2.9600987291224122E-3</v>
      </c>
      <c r="C14">
        <v>5.0718228233611823E-3</v>
      </c>
      <c r="D14">
        <v>1.125126583964328E-2</v>
      </c>
      <c r="E14">
        <v>2.59028993174402E-3</v>
      </c>
      <c r="F14">
        <v>1.0709755266447942</v>
      </c>
      <c r="G14">
        <v>0.39987885394478662</v>
      </c>
      <c r="H14">
        <v>1.6642795216309847E-2</v>
      </c>
      <c r="I14">
        <v>5.8329212707467423E-3</v>
      </c>
      <c r="J14">
        <v>1360.79535143616</v>
      </c>
    </row>
    <row r="15" spans="1:10" x14ac:dyDescent="0.55000000000000004">
      <c r="A15">
        <v>1.6562291285897643E-4</v>
      </c>
      <c r="B15">
        <v>1.6562291285897643E-4</v>
      </c>
      <c r="C15">
        <v>9.5512991751927424E-5</v>
      </c>
      <c r="D15">
        <v>2.1188477964780478E-4</v>
      </c>
      <c r="E15">
        <v>0</v>
      </c>
      <c r="F15">
        <v>0.99584938525770739</v>
      </c>
      <c r="G15">
        <v>2.9753516718004347</v>
      </c>
      <c r="H15">
        <v>1.6216193068082446E-2</v>
      </c>
      <c r="I15">
        <v>9.3436442735690163E-3</v>
      </c>
      <c r="J15">
        <v>0</v>
      </c>
    </row>
    <row r="16" spans="1:10" x14ac:dyDescent="0.55000000000000004">
      <c r="A16">
        <v>2.9600987291224122E-3</v>
      </c>
      <c r="B16">
        <v>2.9600987291224122E-3</v>
      </c>
      <c r="C16">
        <v>5.0718228233611823E-3</v>
      </c>
      <c r="D16">
        <v>1.125126583964328E-2</v>
      </c>
      <c r="E16">
        <v>1.4786148028874001E-3</v>
      </c>
      <c r="F16">
        <v>1.0339594709191138</v>
      </c>
      <c r="G16">
        <v>0.66635874950873508</v>
      </c>
      <c r="H16">
        <v>1.6087139642331265E-2</v>
      </c>
      <c r="I16">
        <v>5.6400533729202614E-3</v>
      </c>
      <c r="J16">
        <v>1216.5404124164399</v>
      </c>
    </row>
    <row r="17" spans="1:10" x14ac:dyDescent="0.55000000000000004">
      <c r="A17">
        <v>5.6515992267679137E-3</v>
      </c>
      <c r="B17">
        <v>5.6515992267679137E-3</v>
      </c>
      <c r="C17">
        <v>6.5184356561958272E-3</v>
      </c>
      <c r="D17">
        <v>7.230206474155257E-3</v>
      </c>
      <c r="E17">
        <v>2.8451759633358201E-3</v>
      </c>
      <c r="F17">
        <v>0.35603826979398018</v>
      </c>
      <c r="G17">
        <v>4.9332597859340712</v>
      </c>
      <c r="H17">
        <v>1.5835420162361447E-2</v>
      </c>
      <c r="I17">
        <v>7.0671714832988772E-3</v>
      </c>
      <c r="J17">
        <v>403.212581523067</v>
      </c>
    </row>
    <row r="18" spans="1:10" x14ac:dyDescent="0.55000000000000004">
      <c r="A18">
        <v>3.9669138614677218E-4</v>
      </c>
      <c r="B18">
        <v>3.9669138614677218E-4</v>
      </c>
      <c r="C18">
        <v>2.2876774981828117E-4</v>
      </c>
      <c r="D18">
        <v>5.0749540320824973E-4</v>
      </c>
      <c r="E18">
        <v>0</v>
      </c>
      <c r="F18">
        <v>1.4399490811053985</v>
      </c>
      <c r="G18">
        <v>5.7077935673469389</v>
      </c>
      <c r="H18">
        <v>1.5587438095238094E-2</v>
      </c>
      <c r="I18">
        <v>5.0366095238095236E-3</v>
      </c>
      <c r="J18">
        <v>0</v>
      </c>
    </row>
    <row r="19" spans="1:10" x14ac:dyDescent="0.55000000000000004">
      <c r="A19">
        <v>1.6562291285897644E-3</v>
      </c>
      <c r="B19">
        <v>1.6562291285897644E-3</v>
      </c>
      <c r="C19">
        <v>9.5512991751927419E-4</v>
      </c>
      <c r="D19">
        <v>2.1188477964780477E-3</v>
      </c>
      <c r="E19">
        <v>0</v>
      </c>
      <c r="F19">
        <v>0.64196697422718485</v>
      </c>
      <c r="G19">
        <v>4.1203745831444314</v>
      </c>
      <c r="H19">
        <v>1.5558868639502061E-2</v>
      </c>
      <c r="I19">
        <v>6.2843241724881921E-3</v>
      </c>
      <c r="J19">
        <v>0</v>
      </c>
    </row>
    <row r="20" spans="1:10" x14ac:dyDescent="0.55000000000000004">
      <c r="A20">
        <v>5.5492819953187192E-4</v>
      </c>
      <c r="B20">
        <v>5.5492819953187192E-4</v>
      </c>
      <c r="C20">
        <v>3.2479223974001025E-4</v>
      </c>
      <c r="D20">
        <v>7.2051488374868448E-4</v>
      </c>
      <c r="E20">
        <v>1.86316289121541E-5</v>
      </c>
      <c r="F20">
        <v>0.61890901351572214</v>
      </c>
      <c r="G20">
        <v>1.5859216941849508</v>
      </c>
      <c r="H20">
        <v>1.5237187282886016E-2</v>
      </c>
      <c r="I20">
        <v>1.0865167137334073E-2</v>
      </c>
      <c r="J20">
        <v>2484.9279375792398</v>
      </c>
    </row>
    <row r="21" spans="1:10" x14ac:dyDescent="0.55000000000000004">
      <c r="A21">
        <v>7.4655901106224127E-8</v>
      </c>
      <c r="B21">
        <v>7.4655901106224127E-8</v>
      </c>
      <c r="C21">
        <v>1.2791516019514648E-7</v>
      </c>
      <c r="D21">
        <v>2.8376532903457425E-7</v>
      </c>
      <c r="E21">
        <v>2.16499521226448E-4</v>
      </c>
      <c r="F21">
        <v>0.78633030576102514</v>
      </c>
      <c r="G21">
        <v>2.7712890000000003</v>
      </c>
      <c r="H21">
        <v>1.5214999999999999E-2</v>
      </c>
      <c r="I21">
        <v>2.5814695604371052E-2</v>
      </c>
      <c r="J21">
        <v>5493.6733039359697</v>
      </c>
    </row>
    <row r="22" spans="1:10" x14ac:dyDescent="0.55000000000000004">
      <c r="A22">
        <v>3.0931582664287505E-7</v>
      </c>
      <c r="B22">
        <v>3.0931582664287505E-7</v>
      </c>
      <c r="C22">
        <v>5.2998065698277202E-7</v>
      </c>
      <c r="D22">
        <v>1.1757022020004665E-6</v>
      </c>
      <c r="E22">
        <v>4.4493677071994999E-4</v>
      </c>
      <c r="F22">
        <v>0.76419957730686017</v>
      </c>
      <c r="G22">
        <v>2.7983699999999998</v>
      </c>
      <c r="H22">
        <v>1.5129999999999999E-2</v>
      </c>
      <c r="I22">
        <v>2.2703011082951249E-2</v>
      </c>
      <c r="J22">
        <v>1704.86027296216</v>
      </c>
    </row>
    <row r="23" spans="1:10" x14ac:dyDescent="0.55000000000000004">
      <c r="A23">
        <v>1.1568413607380113E-2</v>
      </c>
      <c r="B23">
        <v>1.1568413607380113E-2</v>
      </c>
      <c r="C23">
        <v>1.9821279468400513E-2</v>
      </c>
      <c r="D23">
        <v>0</v>
      </c>
      <c r="E23">
        <v>7.4186005175508305E-7</v>
      </c>
      <c r="F23">
        <v>1.8457420381014291</v>
      </c>
      <c r="G23">
        <v>1.0555942729028795</v>
      </c>
      <c r="H23">
        <v>1.5113720442951131E-2</v>
      </c>
      <c r="I23">
        <v>0</v>
      </c>
      <c r="J23">
        <v>664.18191973734804</v>
      </c>
    </row>
    <row r="24" spans="1:10" x14ac:dyDescent="0.55000000000000004">
      <c r="A24">
        <v>2.9600987291224122E-3</v>
      </c>
      <c r="B24">
        <v>2.9600987291224122E-3</v>
      </c>
      <c r="C24">
        <v>5.0718228233611823E-3</v>
      </c>
      <c r="D24">
        <v>1.125126583964328E-2</v>
      </c>
      <c r="E24">
        <v>5.9488739974330497E-3</v>
      </c>
      <c r="F24">
        <v>0.91163364845669914</v>
      </c>
      <c r="G24">
        <v>0.83863950282960864</v>
      </c>
      <c r="H24">
        <v>1.4833898163978539E-2</v>
      </c>
      <c r="I24">
        <v>5.2050523511344513E-3</v>
      </c>
      <c r="J24">
        <v>1990.30340684628</v>
      </c>
    </row>
    <row r="25" spans="1:10" x14ac:dyDescent="0.55000000000000004">
      <c r="A25">
        <v>2.7603818809829412E-3</v>
      </c>
      <c r="B25">
        <v>2.7603818809829412E-3</v>
      </c>
      <c r="C25">
        <v>1.5918831958654572E-3</v>
      </c>
      <c r="D25">
        <v>3.5314129941300802E-3</v>
      </c>
      <c r="E25">
        <v>0</v>
      </c>
      <c r="F25">
        <v>0.55379274391017252</v>
      </c>
      <c r="G25">
        <v>2.4984843425057868</v>
      </c>
      <c r="H25">
        <v>1.4581906807497711E-2</v>
      </c>
      <c r="I25">
        <v>6.5663240233177567E-3</v>
      </c>
      <c r="J25">
        <v>0</v>
      </c>
    </row>
    <row r="26" spans="1:10" x14ac:dyDescent="0.55000000000000004">
      <c r="A26">
        <v>8.2240378173563198E-3</v>
      </c>
      <c r="B26">
        <v>8.2240378173563198E-3</v>
      </c>
      <c r="C26">
        <v>1.409103767110477E-2</v>
      </c>
      <c r="D26">
        <v>3.1259374847199262E-2</v>
      </c>
      <c r="E26">
        <v>5.3269719308360096E-3</v>
      </c>
      <c r="F26">
        <v>0.92653937131034836</v>
      </c>
      <c r="G26">
        <v>1.050967046216668</v>
      </c>
      <c r="H26">
        <v>1.4350278560023324E-2</v>
      </c>
      <c r="I26">
        <v>5.1247617782281445E-3</v>
      </c>
      <c r="J26">
        <v>1471.3889681476701</v>
      </c>
    </row>
    <row r="27" spans="1:10" x14ac:dyDescent="0.55000000000000004">
      <c r="A27">
        <v>1.0069672032140555E-4</v>
      </c>
      <c r="B27">
        <v>1.0069672032140555E-4</v>
      </c>
      <c r="C27">
        <v>5.8070739437446635E-5</v>
      </c>
      <c r="D27">
        <v>1.2882337370026073E-4</v>
      </c>
      <c r="E27">
        <v>0</v>
      </c>
      <c r="F27">
        <v>1.131968400175257</v>
      </c>
      <c r="G27">
        <v>2.2246539486753321</v>
      </c>
      <c r="H27">
        <v>1.4312574914544308E-2</v>
      </c>
      <c r="I27">
        <v>3.9289815097336846E-2</v>
      </c>
      <c r="J27">
        <v>0</v>
      </c>
    </row>
    <row r="28" spans="1:10" x14ac:dyDescent="0.55000000000000004">
      <c r="A28">
        <v>1.6562291285897644E-3</v>
      </c>
      <c r="B28">
        <v>1.6562291285897644E-3</v>
      </c>
      <c r="C28">
        <v>9.5512991751927419E-4</v>
      </c>
      <c r="D28">
        <v>2.1188477964780477E-3</v>
      </c>
      <c r="E28">
        <v>1.8585845991400001E-4</v>
      </c>
      <c r="F28">
        <v>0.94412705106219219</v>
      </c>
      <c r="G28">
        <v>4.3543370848533023</v>
      </c>
      <c r="H28">
        <v>1.4265967061231394E-2</v>
      </c>
      <c r="I28">
        <v>6.0276927491665373E-3</v>
      </c>
      <c r="J28">
        <v>2666.9542721715502</v>
      </c>
    </row>
    <row r="29" spans="1:10" x14ac:dyDescent="0.55000000000000004">
      <c r="A29">
        <v>4.8334425754274673E-3</v>
      </c>
      <c r="B29">
        <v>4.8334425754274673E-3</v>
      </c>
      <c r="C29">
        <v>2.7873954929974387E-3</v>
      </c>
      <c r="D29">
        <v>6.1835219376125163E-3</v>
      </c>
      <c r="E29">
        <v>1.38107883484909E-5</v>
      </c>
      <c r="F29">
        <v>1.130531166076544</v>
      </c>
      <c r="G29">
        <v>2.1528848069839452</v>
      </c>
      <c r="H29">
        <v>1.4162710721628741E-2</v>
      </c>
      <c r="I29">
        <v>7.1455724792439418E-2</v>
      </c>
      <c r="J29">
        <v>5086.9186602870795</v>
      </c>
    </row>
    <row r="30" spans="1:10" x14ac:dyDescent="0.55000000000000004">
      <c r="A30">
        <v>3.3160605038599992E-4</v>
      </c>
      <c r="B30">
        <v>3.3160605038599992E-4</v>
      </c>
      <c r="C30">
        <v>1.9123372128091782E-4</v>
      </c>
      <c r="D30">
        <v>4.2423040208055586E-4</v>
      </c>
      <c r="E30">
        <v>0</v>
      </c>
      <c r="F30">
        <v>0.52467612042763156</v>
      </c>
      <c r="G30">
        <v>3.9053254437869822</v>
      </c>
      <c r="H30">
        <v>1.4160772038953941E-2</v>
      </c>
      <c r="I30">
        <v>6.5798827515446646E-3</v>
      </c>
      <c r="J30">
        <v>0</v>
      </c>
    </row>
    <row r="31" spans="1:10" x14ac:dyDescent="0.55000000000000004">
      <c r="A31">
        <v>1.0210116276504347E-3</v>
      </c>
      <c r="B31">
        <v>1.0210116276504347E-3</v>
      </c>
      <c r="C31">
        <v>3.4987955131955172E-3</v>
      </c>
      <c r="D31">
        <v>0</v>
      </c>
      <c r="E31">
        <v>1.0258690144267799E-6</v>
      </c>
      <c r="F31">
        <v>0.66355913893274399</v>
      </c>
      <c r="G31">
        <v>1.1832817568759999</v>
      </c>
      <c r="H31">
        <v>1.3969000000000001E-2</v>
      </c>
      <c r="I31">
        <v>0</v>
      </c>
      <c r="J31">
        <v>2666.03751105734</v>
      </c>
    </row>
    <row r="32" spans="1:10" x14ac:dyDescent="0.55000000000000004">
      <c r="A32">
        <v>2.217627111991422E-3</v>
      </c>
      <c r="B32">
        <v>2.217627111991422E-3</v>
      </c>
      <c r="C32">
        <v>3.7996745478949571E-3</v>
      </c>
      <c r="D32">
        <v>8.4291486377595197E-3</v>
      </c>
      <c r="E32">
        <v>4.0710139470577798E-2</v>
      </c>
      <c r="F32">
        <v>0.78188971559377729</v>
      </c>
      <c r="G32">
        <v>3.7371693277473499</v>
      </c>
      <c r="H32">
        <v>1.3932304E-2</v>
      </c>
      <c r="I32">
        <v>4.4039939999999996E-3</v>
      </c>
      <c r="J32">
        <v>1341.2082980589</v>
      </c>
    </row>
    <row r="33" spans="1:10" x14ac:dyDescent="0.55000000000000004">
      <c r="A33">
        <v>1.7685656020586661E-3</v>
      </c>
      <c r="B33">
        <v>1.7685656020586661E-3</v>
      </c>
      <c r="C33">
        <v>1.0199131801648948E-3</v>
      </c>
      <c r="D33">
        <v>2.2625621444296311E-3</v>
      </c>
      <c r="E33">
        <v>0</v>
      </c>
      <c r="F33">
        <v>0.44438324879498492</v>
      </c>
      <c r="G33">
        <v>3.7585733882030179</v>
      </c>
      <c r="H33">
        <v>1.3750284862325267E-2</v>
      </c>
      <c r="I33">
        <v>5.7140697300949016E-3</v>
      </c>
      <c r="J33">
        <v>0</v>
      </c>
    </row>
    <row r="34" spans="1:10" x14ac:dyDescent="0.55000000000000004">
      <c r="A34">
        <v>4.6386262348576526E-2</v>
      </c>
      <c r="B34">
        <v>4.6386262348576526E-2</v>
      </c>
      <c r="C34">
        <v>0.23843417966637775</v>
      </c>
      <c r="D34">
        <v>0</v>
      </c>
      <c r="E34">
        <v>0</v>
      </c>
      <c r="F34">
        <v>0.89914474305099046</v>
      </c>
      <c r="G34">
        <v>1.4087356003871723</v>
      </c>
      <c r="H34">
        <v>1.296859197502097E-2</v>
      </c>
      <c r="I34">
        <v>0</v>
      </c>
      <c r="J34">
        <v>0</v>
      </c>
    </row>
    <row r="35" spans="1:10" x14ac:dyDescent="0.55000000000000004">
      <c r="A35">
        <v>1.6562291285897643E-4</v>
      </c>
      <c r="B35">
        <v>1.6562291285897643E-4</v>
      </c>
      <c r="C35">
        <v>9.5512991751927424E-5</v>
      </c>
      <c r="D35">
        <v>2.1188477964780478E-4</v>
      </c>
      <c r="E35">
        <v>5.1446874001733699E-6</v>
      </c>
      <c r="F35">
        <v>0.82344999869679358</v>
      </c>
      <c r="G35">
        <v>2.4382119525488184</v>
      </c>
      <c r="H35">
        <v>1.2966601785614453E-2</v>
      </c>
      <c r="I35">
        <v>7.8472927532445211E-3</v>
      </c>
      <c r="J35">
        <v>4250.2992289101103</v>
      </c>
    </row>
    <row r="36" spans="1:10" x14ac:dyDescent="0.55000000000000004">
      <c r="A36">
        <v>0</v>
      </c>
      <c r="B36">
        <v>0</v>
      </c>
      <c r="C36">
        <v>0</v>
      </c>
      <c r="D36">
        <v>0</v>
      </c>
      <c r="E36">
        <v>2.76828955132712E-3</v>
      </c>
      <c r="F36">
        <v>0.76079889758275943</v>
      </c>
      <c r="G36">
        <v>1.7750632028661015</v>
      </c>
      <c r="H36">
        <v>1.2597662653334358E-2</v>
      </c>
      <c r="I36">
        <v>0</v>
      </c>
      <c r="J36">
        <v>1232.7686823414001</v>
      </c>
    </row>
    <row r="37" spans="1:10" x14ac:dyDescent="0.55000000000000004">
      <c r="A37">
        <v>2.9600987291224122E-3</v>
      </c>
      <c r="B37">
        <v>2.9600987291224122E-3</v>
      </c>
      <c r="C37">
        <v>5.0718228233611823E-3</v>
      </c>
      <c r="D37">
        <v>1.125126583964328E-2</v>
      </c>
      <c r="E37">
        <v>0.17120636882172199</v>
      </c>
      <c r="F37">
        <v>0.76583153584402908</v>
      </c>
      <c r="G37">
        <v>0.66900974354476306</v>
      </c>
      <c r="H37">
        <v>1.2337860754111026E-2</v>
      </c>
      <c r="I37">
        <v>4.6671794203735342E-3</v>
      </c>
      <c r="J37">
        <v>1286.21687706434</v>
      </c>
    </row>
    <row r="38" spans="1:10" x14ac:dyDescent="0.55000000000000004">
      <c r="A38">
        <v>1.3661994134411134E-3</v>
      </c>
      <c r="B38">
        <v>1.3661994134411134E-3</v>
      </c>
      <c r="C38">
        <v>2.3408413030897766E-3</v>
      </c>
      <c r="D38">
        <v>5.1928919259892061E-3</v>
      </c>
      <c r="E38">
        <v>7.3648897454456396E-5</v>
      </c>
      <c r="F38">
        <v>0.65173363164962028</v>
      </c>
      <c r="G38">
        <v>0.71031178836227959</v>
      </c>
      <c r="H38">
        <v>1.2030484209261092E-2</v>
      </c>
      <c r="I38">
        <v>4.9916311111472328E-3</v>
      </c>
      <c r="J38">
        <v>2216.8547556520898</v>
      </c>
    </row>
    <row r="39" spans="1:10" x14ac:dyDescent="0.55000000000000004">
      <c r="A39">
        <v>2.9131469107801676E-3</v>
      </c>
      <c r="B39">
        <v>2.9131469107801676E-3</v>
      </c>
      <c r="C39">
        <v>4.9913757418082287E-3</v>
      </c>
      <c r="D39">
        <v>1.1072803079389383E-2</v>
      </c>
      <c r="E39">
        <v>0</v>
      </c>
      <c r="F39">
        <v>0.78214839234359501</v>
      </c>
      <c r="G39">
        <v>6.2723296696057993</v>
      </c>
      <c r="H39">
        <v>1.1878493539193711E-2</v>
      </c>
      <c r="I39">
        <v>7.8029791792674922E-3</v>
      </c>
      <c r="J39">
        <v>0</v>
      </c>
    </row>
    <row r="40" spans="1:10" x14ac:dyDescent="0.55000000000000004">
      <c r="A40">
        <v>2.9131469107801676E-3</v>
      </c>
      <c r="B40">
        <v>2.9131469107801676E-3</v>
      </c>
      <c r="C40">
        <v>4.9913757418082287E-3</v>
      </c>
      <c r="D40">
        <v>1.1072803079389383E-2</v>
      </c>
      <c r="E40">
        <v>0</v>
      </c>
      <c r="F40">
        <v>0.93455770943427852</v>
      </c>
      <c r="G40">
        <v>6.7682811899315425</v>
      </c>
      <c r="H40">
        <v>1.178103036148268E-2</v>
      </c>
      <c r="I40">
        <v>7.5225379958646817E-3</v>
      </c>
      <c r="J40">
        <v>0</v>
      </c>
    </row>
    <row r="41" spans="1:10" x14ac:dyDescent="0.55000000000000004">
      <c r="A41">
        <v>3.3160605038599992E-4</v>
      </c>
      <c r="B41">
        <v>3.3160605038599992E-4</v>
      </c>
      <c r="C41">
        <v>1.9123372128091782E-4</v>
      </c>
      <c r="D41">
        <v>4.2423040208055586E-4</v>
      </c>
      <c r="E41">
        <v>1.57011853447725E-5</v>
      </c>
      <c r="F41">
        <v>0.5448138096893741</v>
      </c>
      <c r="G41">
        <v>5.9283793532399995</v>
      </c>
      <c r="H41">
        <v>1.1750170945085969E-2</v>
      </c>
      <c r="I41">
        <v>4.3301595527735917E-3</v>
      </c>
      <c r="J41">
        <v>3412.60495422544</v>
      </c>
    </row>
    <row r="42" spans="1:10" x14ac:dyDescent="0.55000000000000004">
      <c r="A42">
        <v>4.2130705612921596E-3</v>
      </c>
      <c r="B42">
        <v>4.2130705612921596E-3</v>
      </c>
      <c r="C42">
        <v>2.7767239746152189E-3</v>
      </c>
      <c r="D42">
        <v>5.3898673324272511E-3</v>
      </c>
      <c r="E42">
        <v>0</v>
      </c>
      <c r="F42">
        <v>0.29508198768944294</v>
      </c>
      <c r="G42">
        <v>9.2024776615384614</v>
      </c>
      <c r="H42">
        <v>1.1735161097339837E-2</v>
      </c>
      <c r="I42">
        <v>4.2916322561420105E-3</v>
      </c>
      <c r="J42">
        <v>0</v>
      </c>
    </row>
    <row r="43" spans="1:10" x14ac:dyDescent="0.55000000000000004">
      <c r="A43">
        <v>1.0069672032140555E-4</v>
      </c>
      <c r="B43">
        <v>1.0069672032140555E-4</v>
      </c>
      <c r="C43">
        <v>5.8070739437446635E-5</v>
      </c>
      <c r="D43">
        <v>1.2882337370026073E-4</v>
      </c>
      <c r="E43">
        <v>0</v>
      </c>
      <c r="F43">
        <v>0.92390989611051555</v>
      </c>
      <c r="G43">
        <v>1.8223154890017408</v>
      </c>
      <c r="H43">
        <v>1.1677911107148558E-2</v>
      </c>
      <c r="I43">
        <v>2.0580529441243264E-2</v>
      </c>
      <c r="J43">
        <v>0</v>
      </c>
    </row>
    <row r="44" spans="1:10" x14ac:dyDescent="0.55000000000000004">
      <c r="A44">
        <v>9.1314655935886713E-3</v>
      </c>
      <c r="B44">
        <v>9.1314655935886713E-3</v>
      </c>
      <c r="C44">
        <v>1.5645821253411695E-2</v>
      </c>
      <c r="D44">
        <v>0</v>
      </c>
      <c r="E44">
        <v>0</v>
      </c>
      <c r="F44">
        <v>1.320961051820789</v>
      </c>
      <c r="G44">
        <v>2.4244077224076239</v>
      </c>
      <c r="H44">
        <v>1.1587423178747953E-2</v>
      </c>
      <c r="I44">
        <v>0</v>
      </c>
      <c r="J44">
        <v>0</v>
      </c>
    </row>
    <row r="45" spans="1:10" x14ac:dyDescent="0.55000000000000004">
      <c r="A45">
        <v>4.2130705612921596E-3</v>
      </c>
      <c r="B45">
        <v>4.2130705612921596E-3</v>
      </c>
      <c r="C45">
        <v>2.7767239746152189E-3</v>
      </c>
      <c r="D45">
        <v>5.3898673324272511E-3</v>
      </c>
      <c r="E45">
        <v>1.2728961495811601E-3</v>
      </c>
      <c r="F45">
        <v>0.37637055536864622</v>
      </c>
      <c r="G45">
        <v>5.5385282222222232</v>
      </c>
      <c r="H45">
        <v>1.1311738921301221E-2</v>
      </c>
      <c r="I45">
        <v>4.095778591524042E-3</v>
      </c>
      <c r="J45">
        <v>1267.3793974544301</v>
      </c>
    </row>
    <row r="46" spans="1:10" x14ac:dyDescent="0.55000000000000004">
      <c r="A46">
        <v>3.7278688056833157E-3</v>
      </c>
      <c r="B46">
        <v>3.7278688056833157E-3</v>
      </c>
      <c r="C46">
        <v>6.3873173908514415E-3</v>
      </c>
      <c r="D46">
        <v>2.8339083784878684E-2</v>
      </c>
      <c r="E46">
        <v>0</v>
      </c>
      <c r="F46">
        <v>0.58362611956711419</v>
      </c>
      <c r="G46">
        <v>1.4783914779725917</v>
      </c>
      <c r="H46">
        <v>1.1243061144655345E-2</v>
      </c>
      <c r="I46">
        <v>6.2018377373925723E-3</v>
      </c>
      <c r="J46">
        <v>0</v>
      </c>
    </row>
    <row r="47" spans="1:10" x14ac:dyDescent="0.55000000000000004">
      <c r="A47">
        <v>5.9553807287991656E-6</v>
      </c>
      <c r="B47">
        <v>5.9553807287991656E-6</v>
      </c>
      <c r="C47">
        <v>1.0203928539601044E-5</v>
      </c>
      <c r="D47">
        <v>2.2636262465432446E-5</v>
      </c>
      <c r="E47">
        <v>1.9669655648514899E-5</v>
      </c>
      <c r="F47">
        <v>1.7407760274567539</v>
      </c>
      <c r="G47">
        <v>3.1766602982348631</v>
      </c>
      <c r="H47">
        <v>1.1002906025628352E-2</v>
      </c>
      <c r="I47">
        <v>6.2869746339884458E-3</v>
      </c>
      <c r="J47">
        <v>1785.5722680388401</v>
      </c>
    </row>
    <row r="48" spans="1:10" x14ac:dyDescent="0.55000000000000004">
      <c r="A48">
        <v>1.6562291285897644E-3</v>
      </c>
      <c r="B48">
        <v>1.6562291285897644E-3</v>
      </c>
      <c r="C48">
        <v>9.5512991751927419E-4</v>
      </c>
      <c r="D48">
        <v>2.1188477964780477E-3</v>
      </c>
      <c r="E48">
        <v>6.6473766133166899E-3</v>
      </c>
      <c r="F48">
        <v>0.48909829336435234</v>
      </c>
      <c r="G48">
        <v>3.6509522709845417</v>
      </c>
      <c r="H48">
        <v>1.0963737562993349E-2</v>
      </c>
      <c r="I48">
        <v>4.6109301469827698E-3</v>
      </c>
      <c r="J48">
        <v>717.63010406023602</v>
      </c>
    </row>
    <row r="49" spans="1:10" x14ac:dyDescent="0.55000000000000004">
      <c r="A49">
        <v>4.2130705612921596E-3</v>
      </c>
      <c r="B49">
        <v>4.2130705612921596E-3</v>
      </c>
      <c r="C49">
        <v>2.7767239746152189E-3</v>
      </c>
      <c r="D49">
        <v>5.3898673324272511E-3</v>
      </c>
      <c r="E49">
        <v>7.8911992616625508E-3</v>
      </c>
      <c r="F49">
        <v>0.44027651036356014</v>
      </c>
      <c r="G49">
        <v>8.8032781764705863</v>
      </c>
      <c r="H49">
        <v>1.0769730523909449E-2</v>
      </c>
      <c r="I49">
        <v>-1.7058823529411763E-4</v>
      </c>
      <c r="J49">
        <v>536.58393829213696</v>
      </c>
    </row>
    <row r="50" spans="1:10" x14ac:dyDescent="0.55000000000000004">
      <c r="A50">
        <v>4.2130705612921596E-3</v>
      </c>
      <c r="B50">
        <v>4.2130705612921596E-3</v>
      </c>
      <c r="C50">
        <v>2.7767239746152189E-3</v>
      </c>
      <c r="D50">
        <v>5.3898673324272511E-3</v>
      </c>
      <c r="E50">
        <v>0</v>
      </c>
      <c r="F50">
        <v>0.42435417616823407</v>
      </c>
      <c r="G50">
        <v>8.2391328925619831</v>
      </c>
      <c r="H50">
        <v>1.0523501094514958E-2</v>
      </c>
      <c r="I50">
        <v>3.8878000835313232E-3</v>
      </c>
      <c r="J50">
        <v>0</v>
      </c>
    </row>
    <row r="51" spans="1:10" x14ac:dyDescent="0.55000000000000004">
      <c r="A51">
        <v>4.2130705612921596E-3</v>
      </c>
      <c r="B51">
        <v>4.2130705612921596E-3</v>
      </c>
      <c r="C51">
        <v>2.7767239746152189E-3</v>
      </c>
      <c r="D51">
        <v>5.3898673324272511E-3</v>
      </c>
      <c r="E51">
        <v>0</v>
      </c>
      <c r="F51">
        <v>0.41795364043127797</v>
      </c>
      <c r="G51">
        <v>8.4894530612244914</v>
      </c>
      <c r="H51">
        <v>1.0410234318076618E-2</v>
      </c>
      <c r="I51">
        <v>4.2149204135740193E-3</v>
      </c>
      <c r="J51">
        <v>0</v>
      </c>
    </row>
    <row r="52" spans="1:10" x14ac:dyDescent="0.55000000000000004">
      <c r="A52">
        <v>2.9027400929210381E-2</v>
      </c>
      <c r="B52">
        <v>2.9027400929210381E-2</v>
      </c>
      <c r="C52">
        <v>6.6959187172182313E-2</v>
      </c>
      <c r="D52">
        <v>0</v>
      </c>
      <c r="E52">
        <v>0</v>
      </c>
      <c r="F52">
        <v>0.53701896766173451</v>
      </c>
      <c r="G52">
        <v>4.7283866171003712</v>
      </c>
      <c r="H52">
        <v>1.0199999999999999E-2</v>
      </c>
      <c r="I52">
        <v>0</v>
      </c>
      <c r="J52">
        <v>0</v>
      </c>
    </row>
    <row r="53" spans="1:10" x14ac:dyDescent="0.55000000000000004">
      <c r="A53">
        <v>2.0865783621346486E-5</v>
      </c>
      <c r="B53">
        <v>2.0865783621346486E-5</v>
      </c>
      <c r="C53">
        <v>5.9585601293686113E-5</v>
      </c>
      <c r="D53">
        <v>0</v>
      </c>
      <c r="E53">
        <v>0</v>
      </c>
      <c r="F53">
        <v>0.72761554930997863</v>
      </c>
      <c r="G53">
        <v>2.2531038828648646</v>
      </c>
      <c r="H53">
        <v>9.8001274618334643E-3</v>
      </c>
      <c r="I53">
        <v>0</v>
      </c>
      <c r="J53">
        <v>0</v>
      </c>
    </row>
    <row r="54" spans="1:10" x14ac:dyDescent="0.55000000000000004">
      <c r="A54">
        <v>2.6286742818500759E-3</v>
      </c>
      <c r="B54">
        <v>2.6286742818500759E-3</v>
      </c>
      <c r="C54">
        <v>4.5039613330135116E-3</v>
      </c>
      <c r="D54">
        <v>0</v>
      </c>
      <c r="E54">
        <v>2.4180855546666598E-5</v>
      </c>
      <c r="F54">
        <v>0.78849056305634579</v>
      </c>
      <c r="G54">
        <v>1.4528335921197739</v>
      </c>
      <c r="H54">
        <v>9.788595111980599E-3</v>
      </c>
      <c r="I54">
        <v>0</v>
      </c>
      <c r="J54">
        <v>6362.3035184835298</v>
      </c>
    </row>
    <row r="55" spans="1:10" x14ac:dyDescent="0.55000000000000004">
      <c r="A55">
        <v>1.5173881956714169E-3</v>
      </c>
      <c r="B55">
        <v>1.5173881956714169E-3</v>
      </c>
      <c r="C55">
        <v>8.7506181189459214E-4</v>
      </c>
      <c r="D55">
        <v>0</v>
      </c>
      <c r="E55">
        <v>1.1047032484555399E-2</v>
      </c>
      <c r="F55">
        <v>0.46462715956036454</v>
      </c>
      <c r="G55">
        <v>5.2793787691036771</v>
      </c>
      <c r="H55">
        <v>9.6999999999999986E-3</v>
      </c>
      <c r="I55">
        <v>0</v>
      </c>
      <c r="J55">
        <v>1118.3097865493801</v>
      </c>
    </row>
    <row r="56" spans="1:10" x14ac:dyDescent="0.55000000000000004">
      <c r="A56">
        <v>9.3859326007964124E-4</v>
      </c>
      <c r="B56">
        <v>9.3859326007964124E-4</v>
      </c>
      <c r="C56">
        <v>9.1557732875264771E-4</v>
      </c>
      <c r="D56">
        <v>1.2186629085421715E-3</v>
      </c>
      <c r="E56">
        <v>0</v>
      </c>
      <c r="F56">
        <v>0.49327768239048853</v>
      </c>
      <c r="G56">
        <v>1.1459515468168702</v>
      </c>
      <c r="H56">
        <v>9.360972534995295E-3</v>
      </c>
      <c r="I56">
        <v>3.0693782059663935E-3</v>
      </c>
      <c r="J56">
        <v>0</v>
      </c>
    </row>
    <row r="57" spans="1:10" x14ac:dyDescent="0.55000000000000004">
      <c r="A57">
        <v>9.3859326007964124E-4</v>
      </c>
      <c r="B57">
        <v>9.3859326007964124E-4</v>
      </c>
      <c r="C57">
        <v>9.1557732875264771E-4</v>
      </c>
      <c r="D57">
        <v>1.2186629085421715E-3</v>
      </c>
      <c r="E57">
        <v>0</v>
      </c>
      <c r="F57">
        <v>0.49943457298114685</v>
      </c>
      <c r="G57">
        <v>1.1459515468168702</v>
      </c>
      <c r="H57">
        <v>9.360972534995295E-3</v>
      </c>
      <c r="I57">
        <v>3.0751739080180853E-3</v>
      </c>
      <c r="J57">
        <v>0</v>
      </c>
    </row>
    <row r="58" spans="1:10" x14ac:dyDescent="0.55000000000000004">
      <c r="A58">
        <v>9.3859326007964124E-4</v>
      </c>
      <c r="B58">
        <v>9.3859326007964124E-4</v>
      </c>
      <c r="C58">
        <v>9.1557732875264771E-4</v>
      </c>
      <c r="D58">
        <v>1.2186629085421715E-3</v>
      </c>
      <c r="E58">
        <v>2.80999408910369E-5</v>
      </c>
      <c r="F58">
        <v>0.46236680729687746</v>
      </c>
      <c r="G58">
        <v>1.1459515468168702</v>
      </c>
      <c r="H58">
        <v>9.360972534995295E-3</v>
      </c>
      <c r="I58">
        <v>3.069348951706866E-3</v>
      </c>
      <c r="J58">
        <v>5898.4360214243798</v>
      </c>
    </row>
    <row r="59" spans="1:10" x14ac:dyDescent="0.55000000000000004">
      <c r="A59">
        <v>5.6940036144867302E-3</v>
      </c>
      <c r="B59">
        <v>5.6940036144867302E-3</v>
      </c>
      <c r="C59">
        <v>9.756085904883546E-3</v>
      </c>
      <c r="D59">
        <v>2.1642774184587193E-2</v>
      </c>
      <c r="E59">
        <v>2.4440336982822601E-4</v>
      </c>
      <c r="F59">
        <v>0.43789339146880008</v>
      </c>
      <c r="G59">
        <v>1.1992499999999999</v>
      </c>
      <c r="H59">
        <v>9.2999999999999992E-3</v>
      </c>
      <c r="I59">
        <v>2.7299999999999998E-3</v>
      </c>
      <c r="J59">
        <v>1719.87236741886</v>
      </c>
    </row>
    <row r="60" spans="1:10" x14ac:dyDescent="0.55000000000000004">
      <c r="A60">
        <v>7.8860228455502283E-3</v>
      </c>
      <c r="B60">
        <v>7.8860228455502283E-3</v>
      </c>
      <c r="C60">
        <v>1.3511883999040535E-2</v>
      </c>
      <c r="D60">
        <v>0</v>
      </c>
      <c r="E60">
        <v>2.3955864471877199E-3</v>
      </c>
      <c r="F60">
        <v>0.33457074039999996</v>
      </c>
      <c r="G60">
        <v>1.0969060251096001</v>
      </c>
      <c r="H60">
        <v>9.1233600000000005E-3</v>
      </c>
      <c r="I60">
        <v>0</v>
      </c>
      <c r="J60">
        <v>4226.9525592268201</v>
      </c>
    </row>
    <row r="61" spans="1:10" x14ac:dyDescent="0.55000000000000004">
      <c r="A61">
        <v>2.7603818809829412E-3</v>
      </c>
      <c r="B61">
        <v>2.7603818809829412E-3</v>
      </c>
      <c r="C61">
        <v>1.5918831958654572E-3</v>
      </c>
      <c r="D61">
        <v>3.5314129941300802E-3</v>
      </c>
      <c r="E61">
        <v>0</v>
      </c>
      <c r="F61">
        <v>2.1803721807148557</v>
      </c>
      <c r="G61">
        <v>3.8827962460185121</v>
      </c>
      <c r="H61">
        <v>8.6184192889427538E-3</v>
      </c>
      <c r="I61">
        <v>2.8789452400970594E-3</v>
      </c>
      <c r="J61">
        <v>0</v>
      </c>
    </row>
    <row r="62" spans="1:10" x14ac:dyDescent="0.55000000000000004">
      <c r="A62">
        <v>1.3617359848328845E-3</v>
      </c>
      <c r="B62">
        <v>1.3617359848328845E-3</v>
      </c>
      <c r="C62">
        <v>3.499790520153642E-3</v>
      </c>
      <c r="D62">
        <v>0</v>
      </c>
      <c r="E62">
        <v>0</v>
      </c>
      <c r="F62">
        <v>0.3480320932</v>
      </c>
      <c r="G62">
        <v>1.1621262794256002</v>
      </c>
      <c r="H62">
        <v>8.5737600000000014E-3</v>
      </c>
      <c r="I62">
        <v>0</v>
      </c>
      <c r="J62">
        <v>0</v>
      </c>
    </row>
    <row r="63" spans="1:10" x14ac:dyDescent="0.55000000000000004">
      <c r="A63">
        <v>1.0090596569879303E-3</v>
      </c>
      <c r="B63">
        <v>1.0090596569879303E-3</v>
      </c>
      <c r="C63">
        <v>1.7289192918108071E-3</v>
      </c>
      <c r="D63">
        <v>3.8354120885002968E-3</v>
      </c>
      <c r="E63">
        <v>9.1444651423726103E-4</v>
      </c>
      <c r="F63">
        <v>0.33667550525573037</v>
      </c>
      <c r="G63">
        <v>2.2439753422192101</v>
      </c>
      <c r="H63">
        <v>8.0551006394033228E-3</v>
      </c>
      <c r="I63">
        <v>6.6705378229340966E-3</v>
      </c>
      <c r="J63">
        <v>722.98850574712606</v>
      </c>
    </row>
    <row r="64" spans="1:10" x14ac:dyDescent="0.55000000000000004">
      <c r="A64">
        <v>1.0197098257967972E-2</v>
      </c>
      <c r="B64">
        <v>1.0197098257967972E-2</v>
      </c>
      <c r="C64">
        <v>1.7471672538487065E-2</v>
      </c>
      <c r="D64">
        <v>0</v>
      </c>
      <c r="E64">
        <v>6.08379136342957E-2</v>
      </c>
      <c r="F64">
        <v>0.3449834951171874</v>
      </c>
      <c r="G64">
        <v>1.3033089475920003</v>
      </c>
      <c r="H64">
        <v>7.9417200000000011E-3</v>
      </c>
      <c r="I64">
        <v>0</v>
      </c>
      <c r="J64">
        <v>582.56522482016305</v>
      </c>
    </row>
    <row r="65" spans="1:10" x14ac:dyDescent="0.55000000000000004">
      <c r="A65">
        <v>5.3234831833732286E-5</v>
      </c>
      <c r="B65">
        <v>5.3234831833732286E-5</v>
      </c>
      <c r="C65">
        <v>9.1212374923779882E-5</v>
      </c>
      <c r="D65">
        <v>2.0234434716561009E-4</v>
      </c>
      <c r="E65">
        <v>0</v>
      </c>
      <c r="F65">
        <v>0.67333063075969579</v>
      </c>
      <c r="G65">
        <v>3.4735351527499994</v>
      </c>
      <c r="H65">
        <v>7.8984040600052832E-3</v>
      </c>
      <c r="I65">
        <v>4.3856190026063408E-3</v>
      </c>
      <c r="J65">
        <v>0</v>
      </c>
    </row>
    <row r="66" spans="1:10" x14ac:dyDescent="0.55000000000000004">
      <c r="A66">
        <v>3.3160605038599992E-4</v>
      </c>
      <c r="B66">
        <v>3.3160605038599992E-4</v>
      </c>
      <c r="C66">
        <v>1.9123372128091782E-4</v>
      </c>
      <c r="D66">
        <v>4.2423040208055586E-4</v>
      </c>
      <c r="E66">
        <v>0</v>
      </c>
      <c r="F66">
        <v>0.36253139694313308</v>
      </c>
      <c r="G66">
        <v>3.7585733882030179</v>
      </c>
      <c r="H66">
        <v>7.696388358071596E-3</v>
      </c>
      <c r="I66">
        <v>5.2173264857006373E-3</v>
      </c>
      <c r="J66">
        <v>0</v>
      </c>
    </row>
    <row r="67" spans="1:10" x14ac:dyDescent="0.55000000000000004">
      <c r="A67">
        <v>8.9330710931987488E-6</v>
      </c>
      <c r="B67">
        <v>8.9330710931987488E-6</v>
      </c>
      <c r="C67">
        <v>1.5305892809401567E-5</v>
      </c>
      <c r="D67">
        <v>3.3954393698148674E-5</v>
      </c>
      <c r="E67">
        <v>0</v>
      </c>
      <c r="F67">
        <v>2.0772531976171821E-2</v>
      </c>
      <c r="G67">
        <v>2.1628362022592791</v>
      </c>
      <c r="H67">
        <v>7.6634424313727972E-3</v>
      </c>
      <c r="I67">
        <v>4.9127240572066667E-3</v>
      </c>
      <c r="J67">
        <v>0</v>
      </c>
    </row>
    <row r="68" spans="1:10" x14ac:dyDescent="0.55000000000000004">
      <c r="A68">
        <v>2.4092312856831892E-4</v>
      </c>
      <c r="B68">
        <v>2.4092312856831892E-4</v>
      </c>
      <c r="C68">
        <v>2.2811620003289899E-4</v>
      </c>
      <c r="D68">
        <v>0</v>
      </c>
      <c r="E68">
        <v>0</v>
      </c>
      <c r="F68">
        <v>0.93390341377844066</v>
      </c>
      <c r="G68">
        <v>3.7469524130792657</v>
      </c>
      <c r="H68">
        <v>7.5391229074617304E-3</v>
      </c>
      <c r="I68">
        <v>0</v>
      </c>
      <c r="J68">
        <v>0</v>
      </c>
    </row>
    <row r="69" spans="1:10" x14ac:dyDescent="0.55000000000000004">
      <c r="A69">
        <v>8.4915463441157347E-6</v>
      </c>
      <c r="B69">
        <v>8.4915463441157347E-6</v>
      </c>
      <c r="C69">
        <v>1.4549385846492949E-5</v>
      </c>
      <c r="D69">
        <v>3.2276168482941886E-5</v>
      </c>
      <c r="E69">
        <v>6.3200124029278497E-5</v>
      </c>
      <c r="F69">
        <v>0.80008662134315989</v>
      </c>
      <c r="G69">
        <v>2.0942639999999999</v>
      </c>
      <c r="H69">
        <v>7.2250000000000005E-3</v>
      </c>
      <c r="I69">
        <v>1.7857583765466523E-2</v>
      </c>
      <c r="J69">
        <v>2105.9548708870898</v>
      </c>
    </row>
    <row r="70" spans="1:10" x14ac:dyDescent="0.55000000000000004">
      <c r="A70">
        <v>1.7685656020586661E-3</v>
      </c>
      <c r="B70">
        <v>1.7685656020586661E-3</v>
      </c>
      <c r="C70">
        <v>1.0199131801648948E-3</v>
      </c>
      <c r="D70">
        <v>2.2625621444296311E-3</v>
      </c>
      <c r="E70">
        <v>3.3104199280970897E-4</v>
      </c>
      <c r="F70">
        <v>0.2550887637294581</v>
      </c>
      <c r="G70">
        <v>3.495838287752675</v>
      </c>
      <c r="H70">
        <v>7.060872864486499E-3</v>
      </c>
      <c r="I70">
        <v>4.2472312345333586E-3</v>
      </c>
      <c r="J70">
        <v>3205.9934244107999</v>
      </c>
    </row>
    <row r="71" spans="1:10" x14ac:dyDescent="0.55000000000000004">
      <c r="A71">
        <v>1.9322673166880583E-3</v>
      </c>
      <c r="B71">
        <v>1.9322673166880583E-3</v>
      </c>
      <c r="C71">
        <v>1.1143182371058198E-3</v>
      </c>
      <c r="D71">
        <v>2.4719890958910555E-3</v>
      </c>
      <c r="E71">
        <v>3.5718781260164E-2</v>
      </c>
      <c r="F71">
        <v>0.57324390098298916</v>
      </c>
      <c r="G71">
        <v>2.5552328671276046</v>
      </c>
      <c r="H71">
        <v>6.815457691245301E-3</v>
      </c>
      <c r="I71">
        <v>5.2384067438451705E-3</v>
      </c>
      <c r="J71">
        <v>599.25106970757201</v>
      </c>
    </row>
    <row r="72" spans="1:10" x14ac:dyDescent="0.55000000000000004">
      <c r="A72">
        <v>4.4649543341244878E-3</v>
      </c>
      <c r="B72">
        <v>4.4649543341244878E-3</v>
      </c>
      <c r="C72">
        <v>7.6502371607692164E-3</v>
      </c>
      <c r="D72">
        <v>0</v>
      </c>
      <c r="E72">
        <v>0</v>
      </c>
      <c r="F72">
        <v>4.0772028938912976</v>
      </c>
      <c r="G72">
        <v>2.8725744568947755</v>
      </c>
      <c r="H72">
        <v>6.4507765444479824E-3</v>
      </c>
      <c r="I72">
        <v>0</v>
      </c>
      <c r="J72">
        <v>0</v>
      </c>
    </row>
    <row r="73" spans="1:10" x14ac:dyDescent="0.55000000000000004">
      <c r="A73">
        <v>6.3462372252697822E-3</v>
      </c>
      <c r="B73">
        <v>6.3462372252697822E-3</v>
      </c>
      <c r="C73">
        <v>1.0873620695459094E-2</v>
      </c>
      <c r="D73">
        <v>2.4121898840894246E-2</v>
      </c>
      <c r="E73">
        <v>3.4576432028865E-3</v>
      </c>
      <c r="F73">
        <v>0.46949860061145293</v>
      </c>
      <c r="G73">
        <v>1.6040152631578948</v>
      </c>
      <c r="H73">
        <v>6.3670969199372939E-3</v>
      </c>
      <c r="I73">
        <v>3.5589439378724491E-3</v>
      </c>
      <c r="J73">
        <v>1515.29435621128</v>
      </c>
    </row>
    <row r="74" spans="1:10" x14ac:dyDescent="0.55000000000000004">
      <c r="A74">
        <v>1.6562291285897643E-4</v>
      </c>
      <c r="B74">
        <v>1.6562291285897643E-4</v>
      </c>
      <c r="C74">
        <v>9.5512991751927424E-5</v>
      </c>
      <c r="D74">
        <v>2.1188477964780478E-4</v>
      </c>
      <c r="E74">
        <v>0</v>
      </c>
      <c r="F74">
        <v>0.52205306698435394</v>
      </c>
      <c r="G74">
        <v>2.1679073714798216</v>
      </c>
      <c r="H74">
        <v>6.3292238472220097E-3</v>
      </c>
      <c r="I74">
        <v>4.8784973473443407E-3</v>
      </c>
      <c r="J74">
        <v>0</v>
      </c>
    </row>
    <row r="75" spans="1:10" x14ac:dyDescent="0.55000000000000004">
      <c r="A75">
        <v>5.6515992267679137E-3</v>
      </c>
      <c r="B75">
        <v>5.6515992267679137E-3</v>
      </c>
      <c r="C75">
        <v>6.5184356561958272E-3</v>
      </c>
      <c r="D75">
        <v>7.230206474155257E-3</v>
      </c>
      <c r="E75">
        <v>0</v>
      </c>
      <c r="F75">
        <v>0.20894316682217731</v>
      </c>
      <c r="G75">
        <v>2.9321619999999999</v>
      </c>
      <c r="H75">
        <v>6.1801318095376732E-3</v>
      </c>
      <c r="I75">
        <v>1.3921568627450979E-5</v>
      </c>
      <c r="J75">
        <v>0</v>
      </c>
    </row>
    <row r="76" spans="1:10" x14ac:dyDescent="0.55000000000000004">
      <c r="A76">
        <v>7.17505567095927E-5</v>
      </c>
      <c r="B76">
        <v>7.17505567095927E-5</v>
      </c>
      <c r="C76">
        <v>1.2293715325382786E-4</v>
      </c>
      <c r="D76">
        <v>2.727221831284546E-4</v>
      </c>
      <c r="E76">
        <v>1.6499090760952101E-5</v>
      </c>
      <c r="F76">
        <v>0.73889447125299978</v>
      </c>
      <c r="G76">
        <v>2.2116150000000001</v>
      </c>
      <c r="H76">
        <v>6.1199999999999996E-3</v>
      </c>
      <c r="I76">
        <v>2.9485944493603092E-2</v>
      </c>
      <c r="J76">
        <v>2528.0998262517701</v>
      </c>
    </row>
    <row r="77" spans="1:10" x14ac:dyDescent="0.55000000000000004">
      <c r="A77">
        <v>5.2680264857978161E-7</v>
      </c>
      <c r="B77">
        <v>5.2680264857978161E-7</v>
      </c>
      <c r="C77">
        <v>9.0262181804530101E-7</v>
      </c>
      <c r="D77">
        <v>2.0023645109825611E-6</v>
      </c>
      <c r="E77">
        <v>0</v>
      </c>
      <c r="F77">
        <v>0.80413377337568492</v>
      </c>
      <c r="G77">
        <v>2.2567500000000007</v>
      </c>
      <c r="H77">
        <v>6.1115000000000006E-3</v>
      </c>
      <c r="I77">
        <v>3.6991790862767007E-2</v>
      </c>
      <c r="J77">
        <v>0</v>
      </c>
    </row>
    <row r="78" spans="1:10" x14ac:dyDescent="0.55000000000000004">
      <c r="A78">
        <v>2.006539821729921E-3</v>
      </c>
      <c r="B78">
        <v>2.006539821729921E-3</v>
      </c>
      <c r="C78">
        <v>1.899876703692741E-3</v>
      </c>
      <c r="D78">
        <v>0</v>
      </c>
      <c r="E78">
        <v>0</v>
      </c>
      <c r="F78">
        <v>0.5746672520128302</v>
      </c>
      <c r="G78">
        <v>5.3724347656341234</v>
      </c>
      <c r="H78">
        <v>5.9444608138819752E-3</v>
      </c>
      <c r="I78">
        <v>0</v>
      </c>
      <c r="J78">
        <v>0</v>
      </c>
    </row>
    <row r="79" spans="1:10" x14ac:dyDescent="0.55000000000000004">
      <c r="A79">
        <v>9.2982658427630867E-4</v>
      </c>
      <c r="B79">
        <v>9.2982658427630867E-4</v>
      </c>
      <c r="C79">
        <v>1.5931616217742478E-3</v>
      </c>
      <c r="D79">
        <v>3.5342490375521486E-3</v>
      </c>
      <c r="E79">
        <v>0</v>
      </c>
      <c r="F79">
        <v>0.7236420663024784</v>
      </c>
      <c r="G79">
        <v>1.5222859795799999</v>
      </c>
      <c r="H79">
        <v>5.9012284822868308E-3</v>
      </c>
      <c r="I79">
        <v>8.8729441545094719E-3</v>
      </c>
      <c r="J79">
        <v>0</v>
      </c>
    </row>
    <row r="80" spans="1:10" x14ac:dyDescent="0.55000000000000004">
      <c r="A80">
        <v>1.0551871326921324E-3</v>
      </c>
      <c r="B80">
        <v>1.0551871326921324E-3</v>
      </c>
      <c r="C80">
        <v>1.8079539475670261E-3</v>
      </c>
      <c r="D80">
        <v>4.0107415417221263E-3</v>
      </c>
      <c r="E80">
        <v>0</v>
      </c>
      <c r="F80">
        <v>0.70914999920584965</v>
      </c>
      <c r="G80">
        <v>1.4430416177901177</v>
      </c>
      <c r="H80">
        <v>5.8527223726188406E-3</v>
      </c>
      <c r="I80">
        <v>4.3932860037419691E-3</v>
      </c>
      <c r="J80">
        <v>0</v>
      </c>
    </row>
    <row r="81" spans="1:10" x14ac:dyDescent="0.55000000000000004">
      <c r="A81">
        <v>1.7685656020586661E-3</v>
      </c>
      <c r="B81">
        <v>1.7685656020586661E-3</v>
      </c>
      <c r="C81">
        <v>1.0199131801648948E-3</v>
      </c>
      <c r="D81">
        <v>2.2625621444296311E-3</v>
      </c>
      <c r="E81">
        <v>1.71311610122651E-6</v>
      </c>
      <c r="F81">
        <v>0.18553824999999996</v>
      </c>
      <c r="G81">
        <v>8.5075157030399993</v>
      </c>
      <c r="H81">
        <v>5.8189397000000002E-3</v>
      </c>
      <c r="I81">
        <v>1.4927816999999999E-3</v>
      </c>
      <c r="J81">
        <v>7292.2604004061704</v>
      </c>
    </row>
    <row r="82" spans="1:10" x14ac:dyDescent="0.55000000000000004">
      <c r="A82">
        <v>2.0189264266403148E-2</v>
      </c>
      <c r="B82">
        <v>2.0189264266403148E-2</v>
      </c>
      <c r="C82">
        <v>1.1642936342970703E-2</v>
      </c>
      <c r="D82">
        <v>2.5828538675566962E-2</v>
      </c>
      <c r="E82">
        <v>7.3293073267634203E-3</v>
      </c>
      <c r="F82">
        <v>0.4179318042052842</v>
      </c>
      <c r="G82">
        <v>10.992458399999999</v>
      </c>
      <c r="H82">
        <v>5.7945949770515882E-3</v>
      </c>
      <c r="I82">
        <v>7.9999999999999993E-4</v>
      </c>
      <c r="J82">
        <v>938.443912470128</v>
      </c>
    </row>
    <row r="83" spans="1:10" x14ac:dyDescent="0.55000000000000004">
      <c r="A83">
        <v>1.3113649410969637E-4</v>
      </c>
      <c r="B83">
        <v>1.3113649410969637E-4</v>
      </c>
      <c r="C83">
        <v>2.2468881097027174E-4</v>
      </c>
      <c r="D83">
        <v>4.9844673827634104E-4</v>
      </c>
      <c r="E83">
        <v>0</v>
      </c>
      <c r="F83">
        <v>0.69659019497289343</v>
      </c>
      <c r="G83">
        <v>1.9137240000000004</v>
      </c>
      <c r="H83">
        <v>5.5930000000000007E-3</v>
      </c>
      <c r="I83">
        <v>2.4457861475809761E-2</v>
      </c>
      <c r="J83">
        <v>0</v>
      </c>
    </row>
    <row r="84" spans="1:10" x14ac:dyDescent="0.55000000000000004">
      <c r="A84">
        <v>3.0838986374341418E-3</v>
      </c>
      <c r="B84">
        <v>3.0838986374341418E-3</v>
      </c>
      <c r="C84">
        <v>1.7784519064208888E-3</v>
      </c>
      <c r="D84">
        <v>3.9452945970421252E-3</v>
      </c>
      <c r="E84">
        <v>0.11688953570883</v>
      </c>
      <c r="F84">
        <v>1.3014770708067505</v>
      </c>
      <c r="G84">
        <v>3.3270319218473725</v>
      </c>
      <c r="H84">
        <v>5.4440799872166757E-3</v>
      </c>
      <c r="I84">
        <v>1.4628052991335872E-2</v>
      </c>
      <c r="J84">
        <v>1805.1330836372599</v>
      </c>
    </row>
    <row r="85" spans="1:10" x14ac:dyDescent="0.55000000000000004">
      <c r="A85">
        <v>1.4302026568016896E-6</v>
      </c>
      <c r="B85">
        <v>1.4302026568016896E-6</v>
      </c>
      <c r="C85">
        <v>2.4505042367114363E-6</v>
      </c>
      <c r="D85">
        <v>5.4361667527929459E-6</v>
      </c>
      <c r="E85">
        <v>0</v>
      </c>
      <c r="F85">
        <v>0.72284956372359566</v>
      </c>
      <c r="G85">
        <v>1.8234539999999999</v>
      </c>
      <c r="H85">
        <v>5.372E-3</v>
      </c>
      <c r="I85">
        <v>1.5010510867220335E-2</v>
      </c>
      <c r="J85">
        <v>0</v>
      </c>
    </row>
    <row r="86" spans="1:10" x14ac:dyDescent="0.55000000000000004">
      <c r="A86">
        <v>9.2982658427630867E-4</v>
      </c>
      <c r="B86">
        <v>9.2982658427630867E-4</v>
      </c>
      <c r="C86">
        <v>1.5931616217742478E-3</v>
      </c>
      <c r="D86">
        <v>3.5342490375521486E-3</v>
      </c>
      <c r="E86">
        <v>1.9020246428858901E-2</v>
      </c>
      <c r="F86">
        <v>0.49207640115285034</v>
      </c>
      <c r="G86">
        <v>1.4132093693436401</v>
      </c>
      <c r="H86">
        <v>5.3521900272264977E-3</v>
      </c>
      <c r="I86">
        <v>6.8921307341077457E-3</v>
      </c>
      <c r="J86">
        <v>3330.7214494556702</v>
      </c>
    </row>
    <row r="87" spans="1:10" x14ac:dyDescent="0.55000000000000004">
      <c r="A87">
        <v>1.3592549542989186E-4</v>
      </c>
      <c r="B87">
        <v>1.3592549542989186E-4</v>
      </c>
      <c r="C87">
        <v>7.955542020695149E-5</v>
      </c>
      <c r="D87">
        <v>0</v>
      </c>
      <c r="E87">
        <v>2.45046350553522E-3</v>
      </c>
      <c r="F87">
        <v>1.1182291693449122</v>
      </c>
      <c r="G87">
        <v>2.3633078917345385</v>
      </c>
      <c r="H87">
        <v>5.3177947211550114E-3</v>
      </c>
      <c r="I87">
        <v>0</v>
      </c>
      <c r="J87">
        <v>5887.5117546258898</v>
      </c>
    </row>
    <row r="88" spans="1:10" x14ac:dyDescent="0.55000000000000004">
      <c r="A88">
        <v>6.6264248485250208E-6</v>
      </c>
      <c r="B88">
        <v>6.6264248485250208E-6</v>
      </c>
      <c r="C88">
        <v>1.1353693190497309E-5</v>
      </c>
      <c r="D88">
        <v>2.5186885425026571E-5</v>
      </c>
      <c r="E88">
        <v>1.30545285582413E-3</v>
      </c>
      <c r="F88">
        <v>0.69567057945316579</v>
      </c>
      <c r="G88">
        <v>1.7331840000000001</v>
      </c>
      <c r="H88">
        <v>5.2700000000000004E-3</v>
      </c>
      <c r="I88">
        <v>1.3239843617028438E-2</v>
      </c>
      <c r="J88">
        <v>411.95576512855001</v>
      </c>
    </row>
    <row r="89" spans="1:10" x14ac:dyDescent="0.55000000000000004">
      <c r="A89">
        <v>5.8108987002538394E-3</v>
      </c>
      <c r="B89">
        <v>5.8108987002538394E-3</v>
      </c>
      <c r="C89">
        <v>5.5020044698702586E-3</v>
      </c>
      <c r="D89">
        <v>0</v>
      </c>
      <c r="E89">
        <v>2.4467688911581899E-4</v>
      </c>
      <c r="F89">
        <v>0.75928391672501716</v>
      </c>
      <c r="G89">
        <v>2.9379276939446637</v>
      </c>
      <c r="H89">
        <v>5.1709541335238285E-3</v>
      </c>
      <c r="I89">
        <v>0</v>
      </c>
      <c r="J89">
        <v>2129.6969244461202</v>
      </c>
    </row>
    <row r="90" spans="1:10" x14ac:dyDescent="0.55000000000000004">
      <c r="A90">
        <v>1.810410176498217E-3</v>
      </c>
      <c r="B90">
        <v>1.810410176498217E-3</v>
      </c>
      <c r="C90">
        <v>1.0440445061047474E-3</v>
      </c>
      <c r="D90">
        <v>0</v>
      </c>
      <c r="E90">
        <v>1.25965355757675E-2</v>
      </c>
      <c r="F90">
        <v>54.780510427710823</v>
      </c>
      <c r="G90">
        <v>35.991332078133652</v>
      </c>
      <c r="H90">
        <v>5.1443599796513464E-3</v>
      </c>
      <c r="I90">
        <v>0</v>
      </c>
      <c r="J90">
        <v>1203.94566290233</v>
      </c>
    </row>
    <row r="91" spans="1:10" x14ac:dyDescent="0.55000000000000004">
      <c r="A91">
        <v>1.3592549542989186E-4</v>
      </c>
      <c r="B91">
        <v>1.3592549542989186E-4</v>
      </c>
      <c r="C91">
        <v>7.955542020695149E-5</v>
      </c>
      <c r="D91">
        <v>0</v>
      </c>
      <c r="E91">
        <v>0</v>
      </c>
      <c r="F91">
        <v>0.92616648444884375</v>
      </c>
      <c r="G91">
        <v>2.3633078917345385</v>
      </c>
      <c r="H91">
        <v>5.0082985043772383E-3</v>
      </c>
      <c r="I91">
        <v>0</v>
      </c>
      <c r="J91">
        <v>0</v>
      </c>
    </row>
    <row r="92" spans="1:10" x14ac:dyDescent="0.55000000000000004">
      <c r="A92">
        <v>1.0197098257967972E-2</v>
      </c>
      <c r="B92">
        <v>1.0197098257967972E-2</v>
      </c>
      <c r="C92">
        <v>1.7471672538487065E-2</v>
      </c>
      <c r="D92">
        <v>5.8138396955112061E-2</v>
      </c>
      <c r="E92">
        <v>1.1800211185229901E-3</v>
      </c>
      <c r="F92">
        <v>0.52972575513744224</v>
      </c>
      <c r="G92">
        <v>1.4469171840000001</v>
      </c>
      <c r="H92">
        <v>4.9921117266732914E-3</v>
      </c>
      <c r="I92">
        <v>3.4409873119999996E-3</v>
      </c>
      <c r="J92">
        <v>1082.6943408151001</v>
      </c>
    </row>
    <row r="93" spans="1:10" x14ac:dyDescent="0.55000000000000004">
      <c r="A93">
        <v>5.8030433189544778E-4</v>
      </c>
      <c r="B93">
        <v>5.8030433189544778E-4</v>
      </c>
      <c r="C93">
        <v>3.3465540431070644E-4</v>
      </c>
      <c r="D93">
        <v>0</v>
      </c>
      <c r="E93">
        <v>5.1882148388020203E-5</v>
      </c>
      <c r="F93">
        <v>5.6623918088308489</v>
      </c>
      <c r="G93">
        <v>3.3781424140395071</v>
      </c>
      <c r="H93">
        <v>4.989722791215765E-3</v>
      </c>
      <c r="I93">
        <v>0</v>
      </c>
      <c r="J93">
        <v>3255.6277611854898</v>
      </c>
    </row>
    <row r="94" spans="1:10" x14ac:dyDescent="0.55000000000000004">
      <c r="A94">
        <v>7.7738592303427164E-5</v>
      </c>
      <c r="B94">
        <v>7.7738592303427164E-5</v>
      </c>
      <c r="C94">
        <v>1.3319703252512253E-4</v>
      </c>
      <c r="D94">
        <v>0</v>
      </c>
      <c r="E94">
        <v>1.6793944552977402E-2</v>
      </c>
      <c r="F94">
        <v>0.84282632400194468</v>
      </c>
      <c r="G94">
        <v>1.8054790073215967</v>
      </c>
      <c r="H94">
        <v>4.9811864525972213E-3</v>
      </c>
      <c r="I94">
        <v>0</v>
      </c>
      <c r="J94">
        <v>3404.0269060698502</v>
      </c>
    </row>
    <row r="95" spans="1:10" x14ac:dyDescent="0.55000000000000004">
      <c r="A95">
        <v>2.7272449885135732E-4</v>
      </c>
      <c r="B95">
        <v>2.7272449885135732E-4</v>
      </c>
      <c r="C95">
        <v>2.6603682208685658E-4</v>
      </c>
      <c r="D95">
        <v>5.9017262879254681E-4</v>
      </c>
      <c r="E95">
        <v>4.9570296041459095E-4</v>
      </c>
      <c r="F95">
        <v>1.6692024760556707</v>
      </c>
      <c r="G95">
        <v>2.3364731999999999</v>
      </c>
      <c r="H95">
        <v>4.9311435986159171E-3</v>
      </c>
      <c r="I95">
        <v>5.5241999999999999E-3</v>
      </c>
      <c r="J95">
        <v>1492.0051557334</v>
      </c>
    </row>
    <row r="96" spans="1:10" x14ac:dyDescent="0.55000000000000004">
      <c r="A96">
        <v>2.7272449885135732E-4</v>
      </c>
      <c r="B96">
        <v>2.7272449885135732E-4</v>
      </c>
      <c r="C96">
        <v>2.6603682208685658E-4</v>
      </c>
      <c r="D96">
        <v>5.9017262879254681E-4</v>
      </c>
      <c r="E96">
        <v>0</v>
      </c>
      <c r="F96">
        <v>1.0749577696974475</v>
      </c>
      <c r="G96">
        <v>1.5981040530772199</v>
      </c>
      <c r="H96">
        <v>4.8603681359999989E-3</v>
      </c>
      <c r="I96">
        <v>3.0486325578383995E-3</v>
      </c>
      <c r="J96">
        <v>0</v>
      </c>
    </row>
    <row r="97" spans="1:10" x14ac:dyDescent="0.55000000000000004">
      <c r="A97">
        <v>1.9035879390450034E-3</v>
      </c>
      <c r="B97">
        <v>1.9035879390450034E-3</v>
      </c>
      <c r="C97">
        <v>1.8023975102094282E-3</v>
      </c>
      <c r="D97">
        <v>0</v>
      </c>
      <c r="E97">
        <v>2.20476070869147E-4</v>
      </c>
      <c r="F97">
        <v>3.0046719098565693</v>
      </c>
      <c r="G97">
        <v>3.4691123936272636</v>
      </c>
      <c r="H97">
        <v>4.7982615532995406E-3</v>
      </c>
      <c r="I97">
        <v>0</v>
      </c>
      <c r="J97">
        <v>2178.8159593681298</v>
      </c>
    </row>
    <row r="98" spans="1:10" x14ac:dyDescent="0.55000000000000004">
      <c r="A98">
        <v>1.3592549542989186E-4</v>
      </c>
      <c r="B98">
        <v>1.3592549542989186E-4</v>
      </c>
      <c r="C98">
        <v>7.955542020695149E-5</v>
      </c>
      <c r="D98">
        <v>0</v>
      </c>
      <c r="E98">
        <v>1.17973497526828E-5</v>
      </c>
      <c r="F98">
        <v>0.86262779165921233</v>
      </c>
      <c r="G98">
        <v>2.3633078917345385</v>
      </c>
      <c r="H98">
        <v>4.7889560965125094E-3</v>
      </c>
      <c r="I98">
        <v>0</v>
      </c>
      <c r="J98">
        <v>1392.0058139534799</v>
      </c>
    </row>
    <row r="99" spans="1:10" x14ac:dyDescent="0.55000000000000004">
      <c r="A99">
        <v>5.6515992267679137E-3</v>
      </c>
      <c r="B99">
        <v>5.6515992267679137E-3</v>
      </c>
      <c r="C99">
        <v>6.5184356561958272E-3</v>
      </c>
      <c r="D99">
        <v>7.230206474155257E-3</v>
      </c>
      <c r="E99">
        <v>7.1704133239779397E-7</v>
      </c>
      <c r="F99">
        <v>0.17143148</v>
      </c>
      <c r="G99">
        <v>4.9959087411200001</v>
      </c>
      <c r="H99">
        <v>4.7639346999999999E-3</v>
      </c>
      <c r="I99">
        <v>1.0664343000000001E-3</v>
      </c>
      <c r="J99">
        <v>3243.1748328600702</v>
      </c>
    </row>
    <row r="100" spans="1:10" x14ac:dyDescent="0.55000000000000004">
      <c r="A100">
        <v>5.8108987002538394E-3</v>
      </c>
      <c r="B100">
        <v>5.8108987002538394E-3</v>
      </c>
      <c r="C100">
        <v>5.5020044698702586E-3</v>
      </c>
      <c r="D100">
        <v>0</v>
      </c>
      <c r="E100">
        <v>1.83550142278233E-3</v>
      </c>
      <c r="F100">
        <v>0.82500175488012095</v>
      </c>
      <c r="G100">
        <v>4.0058283870569751</v>
      </c>
      <c r="H100">
        <v>4.7516319026563811E-3</v>
      </c>
      <c r="I100">
        <v>0</v>
      </c>
      <c r="J100">
        <v>2119.3816925839901</v>
      </c>
    </row>
    <row r="101" spans="1:10" x14ac:dyDescent="0.55000000000000004">
      <c r="A101">
        <v>6.7644884006101474E-4</v>
      </c>
      <c r="B101">
        <v>6.7644884006101474E-4</v>
      </c>
      <c r="C101">
        <v>1.1590250798407655E-3</v>
      </c>
      <c r="D101">
        <v>2.5711661748191888E-3</v>
      </c>
      <c r="E101">
        <v>0</v>
      </c>
      <c r="F101">
        <v>0.54217700335683816</v>
      </c>
      <c r="G101">
        <v>1.3765890411115358</v>
      </c>
      <c r="H101">
        <v>4.7434909832831289E-3</v>
      </c>
      <c r="I101">
        <v>1.0048542945355449E-2</v>
      </c>
      <c r="J101">
        <v>0</v>
      </c>
    </row>
    <row r="102" spans="1:10" x14ac:dyDescent="0.55000000000000004">
      <c r="A102">
        <v>1.5535429226171992E-3</v>
      </c>
      <c r="B102">
        <v>1.5535429226171992E-3</v>
      </c>
      <c r="C102">
        <v>8.9591186263307933E-4</v>
      </c>
      <c r="D102">
        <v>1.9874792330964093E-3</v>
      </c>
      <c r="E102">
        <v>7.6294207684494801E-4</v>
      </c>
      <c r="F102">
        <v>0.73403859964562457</v>
      </c>
      <c r="G102">
        <v>28.085444059443184</v>
      </c>
      <c r="H102">
        <v>4.7170033735319007E-3</v>
      </c>
      <c r="I102">
        <v>1.3855399518568673E-3</v>
      </c>
      <c r="J102">
        <v>1380.0802268846801</v>
      </c>
    </row>
    <row r="103" spans="1:10" x14ac:dyDescent="0.55000000000000004">
      <c r="A103">
        <v>1.0551871326921324E-3</v>
      </c>
      <c r="B103">
        <v>1.0551871326921324E-3</v>
      </c>
      <c r="C103">
        <v>1.8079539475670261E-3</v>
      </c>
      <c r="D103">
        <v>4.0107415417221263E-3</v>
      </c>
      <c r="E103">
        <v>1.7399799032571901E-4</v>
      </c>
      <c r="F103">
        <v>0.50103055275070629</v>
      </c>
      <c r="G103">
        <v>1.2626614155663529</v>
      </c>
      <c r="H103">
        <v>4.7021744534821051E-3</v>
      </c>
      <c r="I103">
        <v>3.6012824640673535E-3</v>
      </c>
      <c r="J103">
        <v>1652.9387784631299</v>
      </c>
    </row>
    <row r="104" spans="1:10" x14ac:dyDescent="0.55000000000000004">
      <c r="A104">
        <v>3.3160605038599992E-4</v>
      </c>
      <c r="B104">
        <v>3.3160605038599992E-4</v>
      </c>
      <c r="C104">
        <v>1.9123372128091782E-4</v>
      </c>
      <c r="D104">
        <v>4.2423040208055586E-4</v>
      </c>
      <c r="E104">
        <v>4.2830090684963697E-5</v>
      </c>
      <c r="F104">
        <v>0.15714105</v>
      </c>
      <c r="G104">
        <v>7.5640121475000006</v>
      </c>
      <c r="H104">
        <v>4.6935233000000003E-3</v>
      </c>
      <c r="I104">
        <v>1.2330308E-3</v>
      </c>
      <c r="J104">
        <v>3217.6776235727398</v>
      </c>
    </row>
    <row r="105" spans="1:10" x14ac:dyDescent="0.55000000000000004">
      <c r="A105">
        <v>2.7272449885135732E-4</v>
      </c>
      <c r="B105">
        <v>2.7272449885135732E-4</v>
      </c>
      <c r="C105">
        <v>2.6603682208685658E-4</v>
      </c>
      <c r="D105">
        <v>5.9017262879254681E-4</v>
      </c>
      <c r="E105">
        <v>0</v>
      </c>
      <c r="F105">
        <v>1.7640664009495546</v>
      </c>
      <c r="G105">
        <v>2.4856787999999996</v>
      </c>
      <c r="H105">
        <v>4.6378987523758462E-3</v>
      </c>
      <c r="I105">
        <v>5.2524E-3</v>
      </c>
      <c r="J105">
        <v>0</v>
      </c>
    </row>
    <row r="106" spans="1:10" x14ac:dyDescent="0.55000000000000004">
      <c r="A106">
        <v>7.7738592303427164E-5</v>
      </c>
      <c r="B106">
        <v>7.7738592303427164E-5</v>
      </c>
      <c r="C106">
        <v>1.3319703252512253E-4</v>
      </c>
      <c r="D106">
        <v>0</v>
      </c>
      <c r="E106">
        <v>2.18882757899082E-4</v>
      </c>
      <c r="F106">
        <v>0.83281676537881943</v>
      </c>
      <c r="G106">
        <v>1.8054790073215967</v>
      </c>
      <c r="H106">
        <v>4.6123287860955703E-3</v>
      </c>
      <c r="I106">
        <v>0</v>
      </c>
      <c r="J106">
        <v>5903.0968437884603</v>
      </c>
    </row>
    <row r="107" spans="1:10" x14ac:dyDescent="0.55000000000000004">
      <c r="A107">
        <v>1.3617359848328845E-3</v>
      </c>
      <c r="B107">
        <v>1.3617359848328845E-3</v>
      </c>
      <c r="C107">
        <v>3.499790520153642E-3</v>
      </c>
      <c r="D107">
        <v>0</v>
      </c>
      <c r="E107">
        <v>1.93747597765992E-3</v>
      </c>
      <c r="F107">
        <v>0.70514414189980523</v>
      </c>
      <c r="G107">
        <v>1.5184837780508296</v>
      </c>
      <c r="H107">
        <v>4.5654260255775254E-3</v>
      </c>
      <c r="I107">
        <v>0</v>
      </c>
      <c r="J107">
        <v>1257.22985872251</v>
      </c>
    </row>
    <row r="108" spans="1:10" x14ac:dyDescent="0.55000000000000004">
      <c r="A108">
        <v>3.4912953106706239E-3</v>
      </c>
      <c r="B108">
        <v>3.4912953106706239E-3</v>
      </c>
      <c r="C108">
        <v>2.0434096239893449E-3</v>
      </c>
      <c r="D108">
        <v>0</v>
      </c>
      <c r="E108">
        <v>1.14242133378854E-4</v>
      </c>
      <c r="F108">
        <v>0.93229101842049922</v>
      </c>
      <c r="G108">
        <v>1.7581338962534705</v>
      </c>
      <c r="H108">
        <v>4.5461661617537093E-3</v>
      </c>
      <c r="I108">
        <v>0</v>
      </c>
      <c r="J108">
        <v>742.44576463113799</v>
      </c>
    </row>
    <row r="109" spans="1:10" x14ac:dyDescent="0.55000000000000004">
      <c r="A109">
        <v>9.2852165325658454E-4</v>
      </c>
      <c r="B109">
        <v>9.2852165325658454E-4</v>
      </c>
      <c r="C109">
        <v>8.791635425284361E-4</v>
      </c>
      <c r="D109">
        <v>0</v>
      </c>
      <c r="E109">
        <v>4.9616819568284196E-4</v>
      </c>
      <c r="F109">
        <v>0.68991928470673969</v>
      </c>
      <c r="G109">
        <v>4.9788737865047681</v>
      </c>
      <c r="H109">
        <v>4.5235668588753204E-3</v>
      </c>
      <c r="I109">
        <v>0</v>
      </c>
      <c r="J109">
        <v>1405.6097923304501</v>
      </c>
    </row>
    <row r="110" spans="1:10" x14ac:dyDescent="0.55000000000000004">
      <c r="A110">
        <v>9.2982658427630867E-4</v>
      </c>
      <c r="B110">
        <v>9.2982658427630867E-4</v>
      </c>
      <c r="C110">
        <v>1.5931616217742478E-3</v>
      </c>
      <c r="D110">
        <v>3.5342490375521486E-3</v>
      </c>
      <c r="E110">
        <v>1.44262723902043E-5</v>
      </c>
      <c r="F110">
        <v>0.42275255881949736</v>
      </c>
      <c r="G110">
        <v>1.2837188436882481</v>
      </c>
      <c r="H110">
        <v>4.4952199402845706E-3</v>
      </c>
      <c r="I110">
        <v>6.1233667051355158E-3</v>
      </c>
      <c r="J110">
        <v>1678.87567567567</v>
      </c>
    </row>
    <row r="111" spans="1:10" x14ac:dyDescent="0.55000000000000004">
      <c r="A111">
        <v>5.3234831833732286E-5</v>
      </c>
      <c r="B111">
        <v>5.3234831833732286E-5</v>
      </c>
      <c r="C111">
        <v>9.1212374923779882E-5</v>
      </c>
      <c r="D111">
        <v>2.0234434716561009E-4</v>
      </c>
      <c r="E111">
        <v>2.9669689122478601E-6</v>
      </c>
      <c r="F111">
        <v>0.84292339491916346</v>
      </c>
      <c r="G111">
        <v>2.689188505354839</v>
      </c>
      <c r="H111">
        <v>4.4937018318323418E-3</v>
      </c>
      <c r="I111">
        <v>1.919481765821799E-3</v>
      </c>
      <c r="J111">
        <v>3597.1243924425298</v>
      </c>
    </row>
    <row r="112" spans="1:10" x14ac:dyDescent="0.55000000000000004">
      <c r="A112">
        <v>1.0551871326921324E-3</v>
      </c>
      <c r="B112">
        <v>1.0551871326921324E-3</v>
      </c>
      <c r="C112">
        <v>1.8079539475670261E-3</v>
      </c>
      <c r="D112">
        <v>4.0107415417221263E-3</v>
      </c>
      <c r="E112">
        <v>0</v>
      </c>
      <c r="F112">
        <v>0.48196744936109698</v>
      </c>
      <c r="G112">
        <v>1.0557638267549341</v>
      </c>
      <c r="H112">
        <v>4.4343962518794654E-3</v>
      </c>
      <c r="I112">
        <v>3.6132404256664433E-3</v>
      </c>
      <c r="J112">
        <v>0</v>
      </c>
    </row>
    <row r="113" spans="1:10" x14ac:dyDescent="0.55000000000000004">
      <c r="A113">
        <v>1.0551871326921324E-3</v>
      </c>
      <c r="B113">
        <v>1.0551871326921324E-3</v>
      </c>
      <c r="C113">
        <v>1.8079539475670261E-3</v>
      </c>
      <c r="D113">
        <v>4.0107415417221263E-3</v>
      </c>
      <c r="E113">
        <v>0</v>
      </c>
      <c r="F113">
        <v>0.48397489480994066</v>
      </c>
      <c r="G113">
        <v>1.3033434545720821</v>
      </c>
      <c r="H113">
        <v>4.4053206051129943E-3</v>
      </c>
      <c r="I113">
        <v>6.3466696250162576E-3</v>
      </c>
      <c r="J113">
        <v>0</v>
      </c>
    </row>
    <row r="114" spans="1:10" x14ac:dyDescent="0.55000000000000004">
      <c r="A114">
        <v>4.1415016144653649E-4</v>
      </c>
      <c r="B114">
        <v>4.1415016144653649E-4</v>
      </c>
      <c r="C114">
        <v>7.0960344006701479E-4</v>
      </c>
      <c r="D114">
        <v>0</v>
      </c>
      <c r="E114">
        <v>1.0384980311333101E-5</v>
      </c>
      <c r="F114">
        <v>0.68201455958401935</v>
      </c>
      <c r="G114">
        <v>2.5985358065658484</v>
      </c>
      <c r="H114">
        <v>4.4043930511977383E-3</v>
      </c>
      <c r="I114">
        <v>0</v>
      </c>
      <c r="J114">
        <v>2616.31214008696</v>
      </c>
    </row>
    <row r="115" spans="1:10" x14ac:dyDescent="0.55000000000000004">
      <c r="A115">
        <v>1.0551871326921324E-3</v>
      </c>
      <c r="B115">
        <v>1.0551871326921324E-3</v>
      </c>
      <c r="C115">
        <v>1.8079539475670261E-3</v>
      </c>
      <c r="D115">
        <v>4.0107415417221263E-3</v>
      </c>
      <c r="E115">
        <v>1.5160071618154601E-5</v>
      </c>
      <c r="F115">
        <v>0.46873095597279346</v>
      </c>
      <c r="G115">
        <v>0.97419700010542809</v>
      </c>
      <c r="H115">
        <v>4.3519934558678601E-3</v>
      </c>
      <c r="I115">
        <v>3.570160541481435E-3</v>
      </c>
      <c r="J115">
        <v>908.71439690658997</v>
      </c>
    </row>
    <row r="116" spans="1:10" x14ac:dyDescent="0.55000000000000004">
      <c r="A116">
        <v>7.7738592303427164E-5</v>
      </c>
      <c r="B116">
        <v>7.7738592303427164E-5</v>
      </c>
      <c r="C116">
        <v>1.3319703252512253E-4</v>
      </c>
      <c r="D116">
        <v>0</v>
      </c>
      <c r="E116">
        <v>0</v>
      </c>
      <c r="F116">
        <v>0.77684934081940948</v>
      </c>
      <c r="G116">
        <v>1.8054790073215967</v>
      </c>
      <c r="H116">
        <v>4.3509164510041505E-3</v>
      </c>
      <c r="I116">
        <v>0</v>
      </c>
      <c r="J116">
        <v>0</v>
      </c>
    </row>
    <row r="117" spans="1:10" x14ac:dyDescent="0.55000000000000004">
      <c r="A117">
        <v>3.527529621534894E-3</v>
      </c>
      <c r="B117">
        <v>3.527529621534894E-3</v>
      </c>
      <c r="C117">
        <v>6.0440569324819449E-3</v>
      </c>
      <c r="D117">
        <v>1.3408057352489754E-2</v>
      </c>
      <c r="E117">
        <v>0</v>
      </c>
      <c r="F117">
        <v>0.5149197174297433</v>
      </c>
      <c r="G117">
        <v>2.0212521023449002</v>
      </c>
      <c r="H117">
        <v>4.3504713399999994E-3</v>
      </c>
      <c r="I117">
        <v>3.1756170400000002E-3</v>
      </c>
      <c r="J117">
        <v>0</v>
      </c>
    </row>
    <row r="118" spans="1:10" x14ac:dyDescent="0.55000000000000004">
      <c r="A118">
        <v>3.4919937094125067E-7</v>
      </c>
      <c r="B118">
        <v>3.4919937094125067E-7</v>
      </c>
      <c r="C118">
        <v>2.0438183876668785E-7</v>
      </c>
      <c r="D118">
        <v>0</v>
      </c>
      <c r="E118">
        <v>8.5789282473671303E-7</v>
      </c>
      <c r="F118">
        <v>0.87469823572658834</v>
      </c>
      <c r="G118">
        <v>1.7581338962534705</v>
      </c>
      <c r="H118">
        <v>4.3498466869370846E-3</v>
      </c>
      <c r="I118">
        <v>0</v>
      </c>
      <c r="J118">
        <v>1402.665</v>
      </c>
    </row>
    <row r="119" spans="1:10" x14ac:dyDescent="0.55000000000000004">
      <c r="A119">
        <v>5.8030433189544778E-4</v>
      </c>
      <c r="B119">
        <v>5.8030433189544778E-4</v>
      </c>
      <c r="C119">
        <v>3.3465540431070644E-4</v>
      </c>
      <c r="D119">
        <v>0</v>
      </c>
      <c r="E119">
        <v>0</v>
      </c>
      <c r="F119">
        <v>5.0253510994559116</v>
      </c>
      <c r="G119">
        <v>3.3781424140395071</v>
      </c>
      <c r="H119">
        <v>4.3398512414532164E-3</v>
      </c>
      <c r="I119">
        <v>0</v>
      </c>
      <c r="J119">
        <v>0</v>
      </c>
    </row>
    <row r="120" spans="1:10" x14ac:dyDescent="0.55000000000000004">
      <c r="A120">
        <v>2.0466616748057964E-4</v>
      </c>
      <c r="B120">
        <v>2.0466616748057964E-4</v>
      </c>
      <c r="C120">
        <v>3.506742964974055E-4</v>
      </c>
      <c r="D120">
        <v>7.7793130210479793E-4</v>
      </c>
      <c r="E120">
        <v>5.2759094987129603E-3</v>
      </c>
      <c r="F120">
        <v>0.59923631206817662</v>
      </c>
      <c r="G120">
        <v>1.5887520000000002</v>
      </c>
      <c r="H120">
        <v>4.3180000000000007E-3</v>
      </c>
      <c r="I120">
        <v>1.7703634782579535E-2</v>
      </c>
      <c r="J120">
        <v>891.09999206751002</v>
      </c>
    </row>
    <row r="121" spans="1:10" x14ac:dyDescent="0.55000000000000004">
      <c r="A121">
        <v>3.8790392904241538E-5</v>
      </c>
      <c r="B121">
        <v>3.8790392904241538E-5</v>
      </c>
      <c r="C121">
        <v>2.23700115736495E-5</v>
      </c>
      <c r="D121">
        <v>4.9625342961848103E-5</v>
      </c>
      <c r="E121">
        <v>1.5737971887934399E-3</v>
      </c>
      <c r="F121">
        <v>0.76635074904488132</v>
      </c>
      <c r="G121">
        <v>5.0472874519558326</v>
      </c>
      <c r="H121">
        <v>4.2734091775142383E-3</v>
      </c>
      <c r="I121">
        <v>1.4253488754570956E-3</v>
      </c>
      <c r="J121">
        <v>1889.99719115772</v>
      </c>
    </row>
    <row r="122" spans="1:10" x14ac:dyDescent="0.55000000000000004">
      <c r="A122">
        <v>7.6868744697319452E-7</v>
      </c>
      <c r="B122">
        <v>7.6868744697319452E-7</v>
      </c>
      <c r="C122">
        <v>1.3170663867504607E-6</v>
      </c>
      <c r="D122">
        <v>2.921762956216062E-6</v>
      </c>
      <c r="E122">
        <v>2.6618173294441202E-4</v>
      </c>
      <c r="F122">
        <v>0.67168463780901155</v>
      </c>
      <c r="G122">
        <v>1.8595620000000002</v>
      </c>
      <c r="H122">
        <v>4.2329999999999998E-3</v>
      </c>
      <c r="I122">
        <v>2.9361884099245211E-2</v>
      </c>
      <c r="J122">
        <v>1303.54043077033</v>
      </c>
    </row>
    <row r="123" spans="1:10" x14ac:dyDescent="0.55000000000000004">
      <c r="A123">
        <v>2.2076966352900294E-6</v>
      </c>
      <c r="B123">
        <v>2.2076966352900294E-6</v>
      </c>
      <c r="C123">
        <v>3.7826597038002431E-6</v>
      </c>
      <c r="D123">
        <v>8.3914031287389881E-6</v>
      </c>
      <c r="E123">
        <v>6.1520496788027004E-3</v>
      </c>
      <c r="F123">
        <v>0.64078733588242287</v>
      </c>
      <c r="G123">
        <v>1.8234540000000001</v>
      </c>
      <c r="H123">
        <v>4.2245E-3</v>
      </c>
      <c r="I123">
        <v>2.536281151855312E-2</v>
      </c>
      <c r="J123">
        <v>3002.5520380203802</v>
      </c>
    </row>
    <row r="124" spans="1:10" x14ac:dyDescent="0.55000000000000004">
      <c r="A124">
        <v>3.4919937094125067E-7</v>
      </c>
      <c r="B124">
        <v>3.4919937094125067E-7</v>
      </c>
      <c r="C124">
        <v>2.0438183876668785E-7</v>
      </c>
      <c r="D124">
        <v>0</v>
      </c>
      <c r="E124">
        <v>4.4094490399714597E-6</v>
      </c>
      <c r="F124">
        <v>0.83695292239152985</v>
      </c>
      <c r="G124">
        <v>1.7581338962534705</v>
      </c>
      <c r="H124">
        <v>4.2107135280075939E-3</v>
      </c>
      <c r="I124">
        <v>0</v>
      </c>
      <c r="J124">
        <v>1527.11325180789</v>
      </c>
    </row>
    <row r="125" spans="1:10" x14ac:dyDescent="0.55000000000000004">
      <c r="A125">
        <v>1.9035879390450034E-3</v>
      </c>
      <c r="B125">
        <v>1.9035879390450034E-3</v>
      </c>
      <c r="C125">
        <v>1.8023975102094282E-3</v>
      </c>
      <c r="D125">
        <v>0</v>
      </c>
      <c r="E125">
        <v>1.17726067771282E-5</v>
      </c>
      <c r="F125">
        <v>2.4393494080085318</v>
      </c>
      <c r="G125">
        <v>3.4691123936272636</v>
      </c>
      <c r="H125">
        <v>4.2091655325522774E-3</v>
      </c>
      <c r="I125">
        <v>0</v>
      </c>
      <c r="J125">
        <v>755.770673718539</v>
      </c>
    </row>
    <row r="126" spans="1:10" x14ac:dyDescent="0.55000000000000004">
      <c r="A126">
        <v>1.0387933322476642E-3</v>
      </c>
      <c r="B126">
        <v>1.0387933322476642E-3</v>
      </c>
      <c r="C126">
        <v>9.8357342850399353E-4</v>
      </c>
      <c r="D126">
        <v>0</v>
      </c>
      <c r="E126">
        <v>0</v>
      </c>
      <c r="F126">
        <v>5.0097801028228899</v>
      </c>
      <c r="G126">
        <v>5.9555250845641909</v>
      </c>
      <c r="H126">
        <v>4.2010012547566899E-3</v>
      </c>
      <c r="I126">
        <v>0</v>
      </c>
      <c r="J126">
        <v>0</v>
      </c>
    </row>
    <row r="127" spans="1:10" x14ac:dyDescent="0.55000000000000004">
      <c r="A127">
        <v>1.2929672220693576E-4</v>
      </c>
      <c r="B127">
        <v>1.2929672220693576E-4</v>
      </c>
      <c r="C127">
        <v>1.2242360092958732E-4</v>
      </c>
      <c r="D127">
        <v>0</v>
      </c>
      <c r="E127">
        <v>2.0106520654658601E-3</v>
      </c>
      <c r="F127">
        <v>0.52244932226119034</v>
      </c>
      <c r="G127">
        <v>3.1305606924439875</v>
      </c>
      <c r="H127">
        <v>4.1520789700559141E-3</v>
      </c>
      <c r="I127">
        <v>0</v>
      </c>
      <c r="J127">
        <v>3159.12777401434</v>
      </c>
    </row>
    <row r="128" spans="1:10" x14ac:dyDescent="0.55000000000000004">
      <c r="A128">
        <v>4.4173759331670375E-5</v>
      </c>
      <c r="B128">
        <v>4.4173759331670375E-5</v>
      </c>
      <c r="C128">
        <v>7.5687164947519153E-5</v>
      </c>
      <c r="D128">
        <v>1.6790342311467308E-4</v>
      </c>
      <c r="E128">
        <v>1.8471432452601001E-3</v>
      </c>
      <c r="F128">
        <v>0.60122173223690267</v>
      </c>
      <c r="G128">
        <v>1.796373</v>
      </c>
      <c r="H128">
        <v>4.1225000000000003E-3</v>
      </c>
      <c r="I128">
        <v>2.1929212661210767E-2</v>
      </c>
      <c r="J128">
        <v>510.78309019389002</v>
      </c>
    </row>
    <row r="129" spans="1:10" x14ac:dyDescent="0.55000000000000004">
      <c r="A129">
        <v>2.5642358295118614E-5</v>
      </c>
      <c r="B129">
        <v>2.5642358295118614E-5</v>
      </c>
      <c r="C129">
        <v>4.3935527138496765E-5</v>
      </c>
      <c r="D129">
        <v>9.7466002432728489E-5</v>
      </c>
      <c r="E129">
        <v>6.3288155159993007E-8</v>
      </c>
      <c r="F129">
        <v>0.59349118281071855</v>
      </c>
      <c r="G129">
        <v>1.489455</v>
      </c>
      <c r="H129">
        <v>4.1054999999999998E-3</v>
      </c>
      <c r="I129">
        <v>2.1102109672979732E-2</v>
      </c>
      <c r="J129">
        <v>1409.6193181818101</v>
      </c>
    </row>
    <row r="130" spans="1:10" x14ac:dyDescent="0.55000000000000004">
      <c r="A130">
        <v>1.3082019685308489E-2</v>
      </c>
      <c r="B130">
        <v>1.3082019685308489E-2</v>
      </c>
      <c r="C130">
        <v>7.6567355515516789E-3</v>
      </c>
      <c r="D130">
        <v>1.6985602643205887E-2</v>
      </c>
      <c r="E130">
        <v>5.2201551588104298E-4</v>
      </c>
      <c r="F130">
        <v>0.75988555253095602</v>
      </c>
      <c r="G130">
        <v>3.3126280104000001</v>
      </c>
      <c r="H130">
        <v>4.1054848733036772E-3</v>
      </c>
      <c r="I130">
        <v>4.3833883888804957E-3</v>
      </c>
      <c r="J130">
        <v>719.47603292094902</v>
      </c>
    </row>
    <row r="131" spans="1:10" x14ac:dyDescent="0.55000000000000004">
      <c r="A131">
        <v>4.2130705612921596E-3</v>
      </c>
      <c r="B131">
        <v>4.2130705612921596E-3</v>
      </c>
      <c r="C131">
        <v>2.7767239746152189E-3</v>
      </c>
      <c r="D131">
        <v>5.3898673324272511E-3</v>
      </c>
      <c r="E131">
        <v>0</v>
      </c>
      <c r="F131">
        <v>0.21883814000000001</v>
      </c>
      <c r="G131">
        <v>8.1998878983200001</v>
      </c>
      <c r="H131">
        <v>4.1015206999999998E-3</v>
      </c>
      <c r="I131">
        <v>1.6136385999999999E-3</v>
      </c>
      <c r="J131">
        <v>0</v>
      </c>
    </row>
    <row r="132" spans="1:10" x14ac:dyDescent="0.55000000000000004">
      <c r="A132">
        <v>4.2130705612921596E-3</v>
      </c>
      <c r="B132">
        <v>4.2130705612921596E-3</v>
      </c>
      <c r="C132">
        <v>2.7767239746152189E-3</v>
      </c>
      <c r="D132">
        <v>5.3898673324272511E-3</v>
      </c>
      <c r="E132">
        <v>1.1269678026253899E-5</v>
      </c>
      <c r="F132">
        <v>0.26721191000000005</v>
      </c>
      <c r="G132">
        <v>5.6748671693999997</v>
      </c>
      <c r="H132">
        <v>4.0855563000000003E-3</v>
      </c>
      <c r="I132">
        <v>4.9451080999999997E-3</v>
      </c>
      <c r="J132">
        <v>2774.49193122098</v>
      </c>
    </row>
    <row r="133" spans="1:10" x14ac:dyDescent="0.55000000000000004">
      <c r="A133">
        <v>6.7644884006101474E-4</v>
      </c>
      <c r="B133">
        <v>6.7644884006101474E-4</v>
      </c>
      <c r="C133">
        <v>1.1590250798407655E-3</v>
      </c>
      <c r="D133">
        <v>2.5711661748191888E-3</v>
      </c>
      <c r="E133">
        <v>1.1378402363871E-4</v>
      </c>
      <c r="F133">
        <v>0.45239267924762344</v>
      </c>
      <c r="G133">
        <v>1.0322647163674559</v>
      </c>
      <c r="H133">
        <v>4.0854930939855606E-3</v>
      </c>
      <c r="I133">
        <v>4.7489041427227242E-3</v>
      </c>
      <c r="J133">
        <v>2756.4248900274501</v>
      </c>
    </row>
    <row r="134" spans="1:10" x14ac:dyDescent="0.55000000000000004">
      <c r="A134">
        <v>7.4028747408466373E-4</v>
      </c>
      <c r="B134">
        <v>7.4028747408466373E-4</v>
      </c>
      <c r="C134">
        <v>1.2684059723994865E-3</v>
      </c>
      <c r="D134">
        <v>2.8138153253942162E-3</v>
      </c>
      <c r="E134">
        <v>0</v>
      </c>
      <c r="F134">
        <v>1.3387190425006812</v>
      </c>
      <c r="G134">
        <v>2.3185494313500921</v>
      </c>
      <c r="H134">
        <v>4.0310630701764017E-3</v>
      </c>
      <c r="I134">
        <v>1.0833476780548124E-2</v>
      </c>
      <c r="J134">
        <v>0</v>
      </c>
    </row>
    <row r="135" spans="1:10" x14ac:dyDescent="0.55000000000000004">
      <c r="A135">
        <v>7.8860228455502283E-3</v>
      </c>
      <c r="B135">
        <v>7.8860228455502283E-3</v>
      </c>
      <c r="C135">
        <v>1.3511883999040535E-2</v>
      </c>
      <c r="D135">
        <v>0</v>
      </c>
      <c r="E135">
        <v>5.1515885021987903E-4</v>
      </c>
      <c r="F135">
        <v>0.82725235286560295</v>
      </c>
      <c r="G135">
        <v>1.4528335921197739</v>
      </c>
      <c r="H135">
        <v>4.0206195606678919E-3</v>
      </c>
      <c r="I135">
        <v>0</v>
      </c>
      <c r="J135">
        <v>692.64207399317604</v>
      </c>
    </row>
    <row r="136" spans="1:10" x14ac:dyDescent="0.55000000000000004">
      <c r="A136">
        <v>4.1415016144653649E-4</v>
      </c>
      <c r="B136">
        <v>4.1415016144653649E-4</v>
      </c>
      <c r="C136">
        <v>7.0960344006701479E-4</v>
      </c>
      <c r="D136">
        <v>0</v>
      </c>
      <c r="E136">
        <v>2.0178149044095602E-6</v>
      </c>
      <c r="F136">
        <v>0.67128666279388094</v>
      </c>
      <c r="G136">
        <v>2.5985358065658484</v>
      </c>
      <c r="H136">
        <v>3.9962163697219236E-3</v>
      </c>
      <c r="I136">
        <v>0</v>
      </c>
      <c r="J136">
        <v>2780.89932821108</v>
      </c>
    </row>
    <row r="137" spans="1:10" x14ac:dyDescent="0.55000000000000004">
      <c r="A137">
        <v>5.8030433189544778E-4</v>
      </c>
      <c r="B137">
        <v>5.8030433189544778E-4</v>
      </c>
      <c r="C137">
        <v>3.3465540431070644E-4</v>
      </c>
      <c r="D137">
        <v>0</v>
      </c>
      <c r="E137">
        <v>3.17675736423393E-2</v>
      </c>
      <c r="F137">
        <v>4.8230762165085705</v>
      </c>
      <c r="G137">
        <v>3.3781424140395071</v>
      </c>
      <c r="H137">
        <v>3.879282152720051E-3</v>
      </c>
      <c r="I137">
        <v>0</v>
      </c>
      <c r="J137">
        <v>2109.5654774283698</v>
      </c>
    </row>
    <row r="138" spans="1:10" x14ac:dyDescent="0.55000000000000004">
      <c r="A138">
        <v>2.2799701703189738E-2</v>
      </c>
      <c r="B138">
        <v>2.2799701703189738E-2</v>
      </c>
      <c r="C138">
        <v>2.1587721134629083E-2</v>
      </c>
      <c r="D138">
        <v>0</v>
      </c>
      <c r="E138">
        <v>0</v>
      </c>
      <c r="F138">
        <v>1.2444684529780747</v>
      </c>
      <c r="G138">
        <v>3.3035815876644135</v>
      </c>
      <c r="H138">
        <v>3.8686523039503573E-3</v>
      </c>
      <c r="I138">
        <v>0</v>
      </c>
      <c r="J138">
        <v>0</v>
      </c>
    </row>
    <row r="139" spans="1:10" x14ac:dyDescent="0.55000000000000004">
      <c r="A139">
        <v>0.10529270461385666</v>
      </c>
      <c r="B139">
        <v>0.10529270461385666</v>
      </c>
      <c r="C139">
        <v>9.9695582613557085E-2</v>
      </c>
      <c r="D139">
        <v>0</v>
      </c>
      <c r="E139">
        <v>0</v>
      </c>
      <c r="F139">
        <v>1.3206377914453213</v>
      </c>
      <c r="G139">
        <v>5.212609420405494</v>
      </c>
      <c r="H139">
        <v>3.799692456440293E-3</v>
      </c>
      <c r="I139">
        <v>0</v>
      </c>
      <c r="J139">
        <v>0</v>
      </c>
    </row>
    <row r="140" spans="1:10" x14ac:dyDescent="0.55000000000000004">
      <c r="A140">
        <v>1.9035879390450034E-3</v>
      </c>
      <c r="B140">
        <v>1.9035879390450034E-3</v>
      </c>
      <c r="C140">
        <v>1.8023975102094282E-3</v>
      </c>
      <c r="D140">
        <v>0</v>
      </c>
      <c r="E140">
        <v>8.2188977547007196E-4</v>
      </c>
      <c r="F140">
        <v>2.2610806635064788</v>
      </c>
      <c r="G140">
        <v>3.4691123936272636</v>
      </c>
      <c r="H140">
        <v>3.7916685401834993E-3</v>
      </c>
      <c r="I140">
        <v>0</v>
      </c>
      <c r="J140">
        <v>2030.93315204704</v>
      </c>
    </row>
    <row r="141" spans="1:10" x14ac:dyDescent="0.55000000000000004">
      <c r="A141">
        <v>1.6562291285897643E-4</v>
      </c>
      <c r="B141">
        <v>1.6562291285897643E-4</v>
      </c>
      <c r="C141">
        <v>9.5512991751927424E-5</v>
      </c>
      <c r="D141">
        <v>2.1188477964780478E-4</v>
      </c>
      <c r="E141">
        <v>2.8308354172204699E-4</v>
      </c>
      <c r="F141">
        <v>0.38990415169483111</v>
      </c>
      <c r="G141">
        <v>1.9010196771515622</v>
      </c>
      <c r="H141">
        <v>3.7911969843245309E-3</v>
      </c>
      <c r="I141">
        <v>3.7472672969699303E-3</v>
      </c>
      <c r="J141">
        <v>3501.0778995519499</v>
      </c>
    </row>
    <row r="142" spans="1:10" x14ac:dyDescent="0.55000000000000004">
      <c r="A142">
        <v>1.3617359848328845E-3</v>
      </c>
      <c r="B142">
        <v>1.3617359848328845E-3</v>
      </c>
      <c r="C142">
        <v>3.499790520153642E-3</v>
      </c>
      <c r="D142">
        <v>0</v>
      </c>
      <c r="E142">
        <v>0</v>
      </c>
      <c r="F142">
        <v>0.62530946800384646</v>
      </c>
      <c r="G142">
        <v>1.6653693551774835</v>
      </c>
      <c r="H142">
        <v>3.7481916627405622E-3</v>
      </c>
      <c r="I142">
        <v>0</v>
      </c>
      <c r="J142">
        <v>0</v>
      </c>
    </row>
    <row r="143" spans="1:10" x14ac:dyDescent="0.55000000000000004">
      <c r="A143">
        <v>4.1415016144653649E-4</v>
      </c>
      <c r="B143">
        <v>4.1415016144653649E-4</v>
      </c>
      <c r="C143">
        <v>7.0960344006701479E-4</v>
      </c>
      <c r="D143">
        <v>0</v>
      </c>
      <c r="E143">
        <v>1.4975144807014E-2</v>
      </c>
      <c r="F143">
        <v>0.61147051099432137</v>
      </c>
      <c r="G143">
        <v>2.5985358065658484</v>
      </c>
      <c r="H143">
        <v>3.7069383388585423E-3</v>
      </c>
      <c r="I143">
        <v>0</v>
      </c>
      <c r="J143">
        <v>1115.66275312127</v>
      </c>
    </row>
    <row r="144" spans="1:10" x14ac:dyDescent="0.55000000000000004">
      <c r="A144">
        <v>1.0387933322476642E-3</v>
      </c>
      <c r="B144">
        <v>1.0387933322476642E-3</v>
      </c>
      <c r="C144">
        <v>9.8357342850399353E-4</v>
      </c>
      <c r="D144">
        <v>0</v>
      </c>
      <c r="E144">
        <v>4.5168436530519998E-4</v>
      </c>
      <c r="F144">
        <v>4.3483548879617562</v>
      </c>
      <c r="G144">
        <v>5.9555250845641909</v>
      </c>
      <c r="H144">
        <v>3.575196355430505E-3</v>
      </c>
      <c r="I144">
        <v>0</v>
      </c>
      <c r="J144">
        <v>3583.9540793117399</v>
      </c>
    </row>
    <row r="145" spans="1:10" x14ac:dyDescent="0.55000000000000004">
      <c r="A145">
        <v>1.1236058256818254E-3</v>
      </c>
      <c r="B145">
        <v>1.1236058256818254E-3</v>
      </c>
      <c r="C145">
        <v>1.0638774816369818E-3</v>
      </c>
      <c r="D145">
        <v>0</v>
      </c>
      <c r="E145">
        <v>0</v>
      </c>
      <c r="F145">
        <v>0.64323313848583319</v>
      </c>
      <c r="G145">
        <v>3.6251624111142942</v>
      </c>
      <c r="H145">
        <v>3.5541779519745412E-3</v>
      </c>
      <c r="I145">
        <v>0</v>
      </c>
      <c r="J145">
        <v>0</v>
      </c>
    </row>
    <row r="146" spans="1:10" x14ac:dyDescent="0.55000000000000004">
      <c r="A146">
        <v>6.7644884006101474E-4</v>
      </c>
      <c r="B146">
        <v>6.7644884006101474E-4</v>
      </c>
      <c r="C146">
        <v>1.1590250798407655E-3</v>
      </c>
      <c r="D146">
        <v>2.5711661748191888E-3</v>
      </c>
      <c r="E146">
        <v>1.2034848654094399E-7</v>
      </c>
      <c r="F146">
        <v>0.42050987965931719</v>
      </c>
      <c r="G146">
        <v>1.1507592013626078</v>
      </c>
      <c r="H146">
        <v>3.5514010921506218E-3</v>
      </c>
      <c r="I146">
        <v>3.8260145424007562E-3</v>
      </c>
      <c r="J146">
        <v>2304.9026480867601</v>
      </c>
    </row>
    <row r="147" spans="1:10" x14ac:dyDescent="0.55000000000000004">
      <c r="A147">
        <v>4.3779738157699033E-3</v>
      </c>
      <c r="B147">
        <v>4.3779738157699033E-3</v>
      </c>
      <c r="C147">
        <v>2.5623709920428329E-3</v>
      </c>
      <c r="D147">
        <v>5.684330509037442E-3</v>
      </c>
      <c r="E147">
        <v>0</v>
      </c>
      <c r="F147">
        <v>0.53893953694030439</v>
      </c>
      <c r="G147">
        <v>1.0501634927130061</v>
      </c>
      <c r="H147">
        <v>3.5376404132480923E-3</v>
      </c>
      <c r="I147">
        <v>4.2757813096918496E-3</v>
      </c>
      <c r="J147">
        <v>0</v>
      </c>
    </row>
    <row r="148" spans="1:10" x14ac:dyDescent="0.55000000000000004">
      <c r="A148">
        <v>6.7644884006101474E-4</v>
      </c>
      <c r="B148">
        <v>6.7644884006101474E-4</v>
      </c>
      <c r="C148">
        <v>1.1590250798407655E-3</v>
      </c>
      <c r="D148">
        <v>2.5711661748191888E-3</v>
      </c>
      <c r="E148">
        <v>9.1508580876415793E-3</v>
      </c>
      <c r="F148">
        <v>0.42902179998717394</v>
      </c>
      <c r="G148">
        <v>1.2536199866445359</v>
      </c>
      <c r="H148">
        <v>3.5342288806594485E-3</v>
      </c>
      <c r="I148">
        <v>6.7537807577832277E-3</v>
      </c>
      <c r="J148">
        <v>1711.3930206279299</v>
      </c>
    </row>
    <row r="149" spans="1:10" x14ac:dyDescent="0.55000000000000004">
      <c r="A149">
        <v>6.0153603367835086E-4</v>
      </c>
      <c r="B149">
        <v>6.0153603367835086E-4</v>
      </c>
      <c r="C149">
        <v>5.695597388303699E-4</v>
      </c>
      <c r="D149">
        <v>0</v>
      </c>
      <c r="E149">
        <v>6.6697400383970304E-2</v>
      </c>
      <c r="F149">
        <v>0.60667151234612171</v>
      </c>
      <c r="G149">
        <v>4.4677994277446285</v>
      </c>
      <c r="H149">
        <v>3.5139972288411431E-3</v>
      </c>
      <c r="I149">
        <v>0</v>
      </c>
      <c r="J149">
        <v>2328.7419447573502</v>
      </c>
    </row>
    <row r="150" spans="1:10" x14ac:dyDescent="0.55000000000000004">
      <c r="A150">
        <v>9.2700318422495661E-4</v>
      </c>
      <c r="B150">
        <v>9.2700318422495661E-4</v>
      </c>
      <c r="C150">
        <v>1.5883240179879134E-3</v>
      </c>
      <c r="D150">
        <v>3.5235173601804136E-3</v>
      </c>
      <c r="E150">
        <v>1.6280541275785E-5</v>
      </c>
      <c r="F150">
        <v>0.54627557506122815</v>
      </c>
      <c r="G150">
        <v>2.6848017345599997</v>
      </c>
      <c r="H150">
        <v>3.4973504503454282E-3</v>
      </c>
      <c r="I150">
        <v>3.1147625589722531E-3</v>
      </c>
      <c r="J150">
        <v>5284.5857306774697</v>
      </c>
    </row>
    <row r="151" spans="1:10" x14ac:dyDescent="0.55000000000000004">
      <c r="A151">
        <v>1.0551871326921324E-3</v>
      </c>
      <c r="B151">
        <v>1.0551871326921324E-3</v>
      </c>
      <c r="C151">
        <v>1.8079539475670261E-3</v>
      </c>
      <c r="D151">
        <v>4.0107415417221263E-3</v>
      </c>
      <c r="E151">
        <v>0</v>
      </c>
      <c r="F151">
        <v>0.39558377015327839</v>
      </c>
      <c r="G151">
        <v>1.173517493087874</v>
      </c>
      <c r="H151">
        <v>3.4911077869599536E-3</v>
      </c>
      <c r="I151">
        <v>5.4057065646474396E-3</v>
      </c>
      <c r="J151">
        <v>0</v>
      </c>
    </row>
    <row r="152" spans="1:10" x14ac:dyDescent="0.55000000000000004">
      <c r="A152">
        <v>1.0551871326921324E-3</v>
      </c>
      <c r="B152">
        <v>1.0551871326921324E-3</v>
      </c>
      <c r="C152">
        <v>1.8079539475670261E-3</v>
      </c>
      <c r="D152">
        <v>4.0107415417221263E-3</v>
      </c>
      <c r="E152">
        <v>0</v>
      </c>
      <c r="F152">
        <v>0.40719654630814189</v>
      </c>
      <c r="G152">
        <v>1.2813475660762919</v>
      </c>
      <c r="H152">
        <v>3.486679467777214E-3</v>
      </c>
      <c r="I152">
        <v>5.7543512224125038E-3</v>
      </c>
      <c r="J152">
        <v>0</v>
      </c>
    </row>
    <row r="153" spans="1:10" x14ac:dyDescent="0.55000000000000004">
      <c r="A153">
        <v>7.4028747408466373E-4</v>
      </c>
      <c r="B153">
        <v>7.4028747408466373E-4</v>
      </c>
      <c r="C153">
        <v>1.2684059723994865E-3</v>
      </c>
      <c r="D153">
        <v>2.8138153253942162E-3</v>
      </c>
      <c r="E153">
        <v>0</v>
      </c>
      <c r="F153">
        <v>1.159968745229683</v>
      </c>
      <c r="G153">
        <v>2.3160606339732848</v>
      </c>
      <c r="H153">
        <v>3.3212248622277998E-3</v>
      </c>
      <c r="I153">
        <v>8.9893994971156355E-3</v>
      </c>
      <c r="J153">
        <v>0</v>
      </c>
    </row>
    <row r="154" spans="1:10" x14ac:dyDescent="0.55000000000000004">
      <c r="A154">
        <v>7.8860228455502283E-3</v>
      </c>
      <c r="B154">
        <v>7.8860228455502283E-3</v>
      </c>
      <c r="C154">
        <v>1.3511883999040535E-2</v>
      </c>
      <c r="D154">
        <v>8.9923763602734047E-2</v>
      </c>
      <c r="E154">
        <v>0</v>
      </c>
      <c r="F154">
        <v>0.58863547669773642</v>
      </c>
      <c r="G154">
        <v>1.4934446800000001</v>
      </c>
      <c r="H154">
        <v>3.1759000000000002E-3</v>
      </c>
      <c r="I154">
        <v>1.1279063927570488E-2</v>
      </c>
      <c r="J154">
        <v>0</v>
      </c>
    </row>
    <row r="155" spans="1:10" x14ac:dyDescent="0.55000000000000004">
      <c r="A155">
        <v>6.7644884006101474E-4</v>
      </c>
      <c r="B155">
        <v>6.7644884006101474E-4</v>
      </c>
      <c r="C155">
        <v>1.1590250798407655E-3</v>
      </c>
      <c r="D155">
        <v>2.5711661748191888E-3</v>
      </c>
      <c r="E155">
        <v>0</v>
      </c>
      <c r="F155">
        <v>0.41731878696652902</v>
      </c>
      <c r="G155">
        <v>1.4002417998561678</v>
      </c>
      <c r="H155">
        <v>3.1715948939382461E-3</v>
      </c>
      <c r="I155">
        <v>7.2742765211431804E-3</v>
      </c>
      <c r="J155">
        <v>0</v>
      </c>
    </row>
    <row r="156" spans="1:10" x14ac:dyDescent="0.55000000000000004">
      <c r="A156">
        <v>1.0387933322476642E-3</v>
      </c>
      <c r="B156">
        <v>1.0387933322476642E-3</v>
      </c>
      <c r="C156">
        <v>9.8357342850399353E-4</v>
      </c>
      <c r="D156">
        <v>0</v>
      </c>
      <c r="E156">
        <v>3.5396228632762999E-3</v>
      </c>
      <c r="F156">
        <v>4.1646781335076648</v>
      </c>
      <c r="G156">
        <v>5.9555250845641909</v>
      </c>
      <c r="H156">
        <v>3.1316834915226686E-3</v>
      </c>
      <c r="I156">
        <v>0</v>
      </c>
      <c r="J156">
        <v>1331.5790112019399</v>
      </c>
    </row>
    <row r="157" spans="1:10" x14ac:dyDescent="0.55000000000000004">
      <c r="A157">
        <v>6.6264248485250208E-6</v>
      </c>
      <c r="B157">
        <v>6.6264248485250208E-6</v>
      </c>
      <c r="C157">
        <v>1.1353693190497309E-5</v>
      </c>
      <c r="D157">
        <v>2.5186885425026571E-5</v>
      </c>
      <c r="E157">
        <v>0</v>
      </c>
      <c r="F157">
        <v>0.73760867808113384</v>
      </c>
      <c r="G157">
        <v>1.6745717199261818</v>
      </c>
      <c r="H157">
        <v>3.1031455940833969E-3</v>
      </c>
      <c r="I157">
        <v>5.7573941782629648E-4</v>
      </c>
      <c r="J157">
        <v>0</v>
      </c>
    </row>
    <row r="158" spans="1:10" x14ac:dyDescent="0.55000000000000004">
      <c r="A158">
        <v>3.984679872748128E-4</v>
      </c>
      <c r="B158">
        <v>3.984679872748128E-4</v>
      </c>
      <c r="C158">
        <v>2.2979229700175867E-4</v>
      </c>
      <c r="D158">
        <v>0</v>
      </c>
      <c r="E158">
        <v>3.7539790032053801E-3</v>
      </c>
      <c r="F158">
        <v>13.13818935378249</v>
      </c>
      <c r="G158">
        <v>10.381029759256785</v>
      </c>
      <c r="H158">
        <v>3.0424877767891742E-3</v>
      </c>
      <c r="I158">
        <v>0</v>
      </c>
      <c r="J158">
        <v>1484.31695414058</v>
      </c>
    </row>
    <row r="159" spans="1:10" x14ac:dyDescent="0.55000000000000004">
      <c r="A159">
        <v>3.9690709797126218E-4</v>
      </c>
      <c r="B159">
        <v>3.9690709797126218E-4</v>
      </c>
      <c r="C159">
        <v>6.8005923533554294E-4</v>
      </c>
      <c r="D159">
        <v>0</v>
      </c>
      <c r="E159">
        <v>0</v>
      </c>
      <c r="F159">
        <v>0.73550344714966243</v>
      </c>
      <c r="G159">
        <v>2.9329896455485187</v>
      </c>
      <c r="H159">
        <v>3.0055979033177405E-3</v>
      </c>
      <c r="I159">
        <v>0</v>
      </c>
      <c r="J159">
        <v>0</v>
      </c>
    </row>
    <row r="160" spans="1:10" x14ac:dyDescent="0.55000000000000004">
      <c r="A160">
        <v>1.3343596285386608E-2</v>
      </c>
      <c r="B160">
        <v>1.3343596285386608E-2</v>
      </c>
      <c r="C160">
        <v>2.2862871268488218E-2</v>
      </c>
      <c r="D160">
        <v>5.0718696503839714E-2</v>
      </c>
      <c r="E160">
        <v>0</v>
      </c>
      <c r="F160">
        <v>1.2331116641015876</v>
      </c>
      <c r="G160">
        <v>3.327105717864705</v>
      </c>
      <c r="H160">
        <v>2.9535079235294115E-3</v>
      </c>
      <c r="I160">
        <v>2.8033290999999998E-3</v>
      </c>
      <c r="J160">
        <v>0</v>
      </c>
    </row>
    <row r="161" spans="1:10" x14ac:dyDescent="0.55000000000000004">
      <c r="A161">
        <v>1.7582907559554571E-2</v>
      </c>
      <c r="B161">
        <v>1.7582907559554571E-2</v>
      </c>
      <c r="C161">
        <v>1.6648239967039666E-2</v>
      </c>
      <c r="D161">
        <v>0</v>
      </c>
      <c r="E161">
        <v>0</v>
      </c>
      <c r="F161">
        <v>0.98898287611286428</v>
      </c>
      <c r="G161">
        <v>3.2589186460241382</v>
      </c>
      <c r="H161">
        <v>2.9421024249827402E-3</v>
      </c>
      <c r="I161">
        <v>0</v>
      </c>
      <c r="J161">
        <v>0</v>
      </c>
    </row>
    <row r="162" spans="1:10" x14ac:dyDescent="0.55000000000000004">
      <c r="A162">
        <v>5.8108987002538394E-3</v>
      </c>
      <c r="B162">
        <v>5.8108987002538394E-3</v>
      </c>
      <c r="C162">
        <v>5.5020044698702586E-3</v>
      </c>
      <c r="D162">
        <v>0</v>
      </c>
      <c r="E162">
        <v>2.6068463487812599E-3</v>
      </c>
      <c r="F162">
        <v>1.0290703612067613</v>
      </c>
      <c r="G162">
        <v>3.6315515826781115</v>
      </c>
      <c r="H162">
        <v>2.9103025690008261E-3</v>
      </c>
      <c r="I162">
        <v>0</v>
      </c>
      <c r="J162">
        <v>935.86765232256596</v>
      </c>
    </row>
    <row r="163" spans="1:10" x14ac:dyDescent="0.55000000000000004">
      <c r="A163">
        <v>3.7278688056833157E-3</v>
      </c>
      <c r="B163">
        <v>3.7278688056833157E-3</v>
      </c>
      <c r="C163">
        <v>6.3873173908514415E-3</v>
      </c>
      <c r="D163">
        <v>0</v>
      </c>
      <c r="E163">
        <v>2.5112436992274302E-4</v>
      </c>
      <c r="F163">
        <v>0.54767716952715439</v>
      </c>
      <c r="G163">
        <v>1.3418696621621622</v>
      </c>
      <c r="H163">
        <v>2.804587785809489E-3</v>
      </c>
      <c r="I163">
        <v>0</v>
      </c>
      <c r="J163">
        <v>1127.51650006816</v>
      </c>
    </row>
    <row r="164" spans="1:10" x14ac:dyDescent="0.55000000000000004">
      <c r="A164">
        <v>1.1236058256818254E-3</v>
      </c>
      <c r="B164">
        <v>1.1236058256818254E-3</v>
      </c>
      <c r="C164">
        <v>1.0638774816369818E-3</v>
      </c>
      <c r="D164">
        <v>0</v>
      </c>
      <c r="E164">
        <v>0</v>
      </c>
      <c r="F164">
        <v>0.97478639946380041</v>
      </c>
      <c r="G164">
        <v>3.3944236099174114</v>
      </c>
      <c r="H164">
        <v>2.7280701665751876E-3</v>
      </c>
      <c r="I164">
        <v>0</v>
      </c>
      <c r="J164">
        <v>0</v>
      </c>
    </row>
    <row r="165" spans="1:10" x14ac:dyDescent="0.55000000000000004">
      <c r="A165">
        <v>2.8380553467121125E-3</v>
      </c>
      <c r="B165">
        <v>2.8380553467121125E-3</v>
      </c>
      <c r="C165">
        <v>1.6610767903709612E-3</v>
      </c>
      <c r="D165">
        <v>3.6849111649644413E-3</v>
      </c>
      <c r="E165">
        <v>1.63446878607091E-6</v>
      </c>
      <c r="F165">
        <v>0.59296520539155084</v>
      </c>
      <c r="G165">
        <v>1.3477827480916029</v>
      </c>
      <c r="H165">
        <v>2.6751000000000001E-3</v>
      </c>
      <c r="I165">
        <v>6.4979999999999997E-4</v>
      </c>
      <c r="J165">
        <v>18698.473835133402</v>
      </c>
    </row>
    <row r="166" spans="1:10" x14ac:dyDescent="0.55000000000000004">
      <c r="A166">
        <v>7.7893136960218573E-4</v>
      </c>
      <c r="B166">
        <v>7.7893136960218573E-4</v>
      </c>
      <c r="C166">
        <v>1.3346182880027097E-3</v>
      </c>
      <c r="D166">
        <v>2.960699865855454E-3</v>
      </c>
      <c r="E166">
        <v>3.5809273054549602E-3</v>
      </c>
      <c r="F166">
        <v>0.72530026127827441</v>
      </c>
      <c r="G166">
        <v>1.4797290000000001</v>
      </c>
      <c r="H166">
        <v>2.6364885541070087E-3</v>
      </c>
      <c r="I166">
        <v>4.0518433748880003E-3</v>
      </c>
      <c r="J166">
        <v>1269.6163479951699</v>
      </c>
    </row>
    <row r="167" spans="1:10" x14ac:dyDescent="0.55000000000000004">
      <c r="A167">
        <v>1.3617359848328845E-3</v>
      </c>
      <c r="B167">
        <v>1.3617359848328845E-3</v>
      </c>
      <c r="C167">
        <v>3.499790520153642E-3</v>
      </c>
      <c r="D167">
        <v>2.3291669423430018E-2</v>
      </c>
      <c r="E167">
        <v>9.7244756681601503E-3</v>
      </c>
      <c r="F167">
        <v>0.53695425565676835</v>
      </c>
      <c r="G167">
        <v>1.5763093706677715</v>
      </c>
      <c r="H167">
        <v>2.5264298530878852E-3</v>
      </c>
      <c r="I167">
        <v>2.9030221680076034E-3</v>
      </c>
      <c r="J167">
        <v>1441.4744723834599</v>
      </c>
    </row>
    <row r="168" spans="1:10" x14ac:dyDescent="0.55000000000000004">
      <c r="A168">
        <v>4.4100788663473579E-5</v>
      </c>
      <c r="B168">
        <v>4.4100788663473579E-5</v>
      </c>
      <c r="C168">
        <v>7.556213725950478E-5</v>
      </c>
      <c r="D168">
        <v>0</v>
      </c>
      <c r="E168">
        <v>0</v>
      </c>
      <c r="F168">
        <v>0.61256507228692614</v>
      </c>
      <c r="G168">
        <v>2.2780531705607618</v>
      </c>
      <c r="H168">
        <v>2.4034082232487048E-3</v>
      </c>
      <c r="I168">
        <v>0</v>
      </c>
      <c r="J168">
        <v>0</v>
      </c>
    </row>
    <row r="169" spans="1:10" x14ac:dyDescent="0.55000000000000004">
      <c r="A169">
        <v>7.7893136960218573E-4</v>
      </c>
      <c r="B169">
        <v>7.7893136960218573E-4</v>
      </c>
      <c r="C169">
        <v>1.3346182880027097E-3</v>
      </c>
      <c r="D169">
        <v>2.960699865855454E-3</v>
      </c>
      <c r="E169">
        <v>0</v>
      </c>
      <c r="F169">
        <v>0.72662229160432157</v>
      </c>
      <c r="G169">
        <v>1.3254559097317271</v>
      </c>
      <c r="H169">
        <v>2.3864384524623743E-3</v>
      </c>
      <c r="I169">
        <v>4.5020997036881831E-3</v>
      </c>
      <c r="J169">
        <v>1808.44620460183</v>
      </c>
    </row>
    <row r="170" spans="1:10" x14ac:dyDescent="0.55000000000000004">
      <c r="A170">
        <v>7.7893136960218573E-4</v>
      </c>
      <c r="B170">
        <v>7.7893136960218573E-4</v>
      </c>
      <c r="C170">
        <v>1.3346182880027097E-3</v>
      </c>
      <c r="D170">
        <v>2.960699865855454E-3</v>
      </c>
      <c r="E170">
        <v>0</v>
      </c>
      <c r="F170">
        <v>0.71462051493382484</v>
      </c>
      <c r="G170">
        <v>1.3244068147607733</v>
      </c>
      <c r="H170">
        <v>2.3272900659317849E-3</v>
      </c>
      <c r="I170">
        <v>4.413170129178412E-3</v>
      </c>
      <c r="J170">
        <v>0</v>
      </c>
    </row>
    <row r="171" spans="1:10" x14ac:dyDescent="0.55000000000000004">
      <c r="A171">
        <v>7.7893136960218573E-4</v>
      </c>
      <c r="B171">
        <v>7.7893136960218573E-4</v>
      </c>
      <c r="C171">
        <v>1.3346182880027097E-3</v>
      </c>
      <c r="D171">
        <v>2.960699865855454E-3</v>
      </c>
      <c r="E171">
        <v>3.6593682608280398E-3</v>
      </c>
      <c r="F171">
        <v>0.70975636990409419</v>
      </c>
      <c r="G171">
        <v>1.3240091798305216</v>
      </c>
      <c r="H171">
        <v>2.3093236392747766E-3</v>
      </c>
      <c r="I171">
        <v>4.3295850619474276E-3</v>
      </c>
      <c r="J171">
        <v>467.483603916493</v>
      </c>
    </row>
    <row r="172" spans="1:10" x14ac:dyDescent="0.55000000000000004">
      <c r="A172">
        <v>1.0197098257967972E-2</v>
      </c>
      <c r="B172">
        <v>1.0197098257967972E-2</v>
      </c>
      <c r="C172">
        <v>1.7471672538487065E-2</v>
      </c>
      <c r="D172">
        <v>5.8138396955112061E-2</v>
      </c>
      <c r="E172">
        <v>9.1694016854230195E-4</v>
      </c>
      <c r="F172">
        <v>0.61620560499752364</v>
      </c>
      <c r="G172">
        <v>1.510469736568528</v>
      </c>
      <c r="H172">
        <v>2.1903719357021993E-3</v>
      </c>
      <c r="I172">
        <v>3.1982117834179358E-3</v>
      </c>
      <c r="J172">
        <v>694.57712388197604</v>
      </c>
    </row>
    <row r="173" spans="1:10" x14ac:dyDescent="0.55000000000000004">
      <c r="A173">
        <v>1.3617359848328845E-3</v>
      </c>
      <c r="B173">
        <v>1.3617359848328845E-3</v>
      </c>
      <c r="C173">
        <v>3.499790520153642E-3</v>
      </c>
      <c r="D173">
        <v>0</v>
      </c>
      <c r="E173">
        <v>6.8437606003759598E-3</v>
      </c>
      <c r="F173">
        <v>0.5112447282528676</v>
      </c>
      <c r="G173">
        <v>1.2913944801028723</v>
      </c>
      <c r="H173">
        <v>2.1855093666909792E-3</v>
      </c>
      <c r="I173">
        <v>0</v>
      </c>
      <c r="J173">
        <v>1894.2832205017201</v>
      </c>
    </row>
    <row r="174" spans="1:10" x14ac:dyDescent="0.55000000000000004">
      <c r="A174">
        <v>6.4099920470395179E-3</v>
      </c>
      <c r="B174">
        <v>6.4099920470395179E-3</v>
      </c>
      <c r="C174">
        <v>1.0982857984394702E-2</v>
      </c>
      <c r="D174">
        <v>2.4364229423057986E-2</v>
      </c>
      <c r="E174">
        <v>7.8985401827024197E-4</v>
      </c>
      <c r="F174">
        <v>0.42306174444888472</v>
      </c>
      <c r="G174">
        <v>1.6219831679999996</v>
      </c>
      <c r="H174">
        <v>2.1775000000000002E-3</v>
      </c>
      <c r="I174">
        <v>3.5710999999999994E-3</v>
      </c>
      <c r="J174">
        <v>1703.03219182978</v>
      </c>
    </row>
    <row r="175" spans="1:10" x14ac:dyDescent="0.55000000000000004">
      <c r="A175">
        <v>4.3779738157699033E-3</v>
      </c>
      <c r="B175">
        <v>4.3779738157699033E-3</v>
      </c>
      <c r="C175">
        <v>2.5623709920428329E-3</v>
      </c>
      <c r="D175">
        <v>5.684330509037442E-3</v>
      </c>
      <c r="E175">
        <v>1.3426851428491001E-4</v>
      </c>
      <c r="F175">
        <v>0.62408926824066535</v>
      </c>
      <c r="G175">
        <v>1.7219051895559867</v>
      </c>
      <c r="H175">
        <v>2.1699866790833985E-3</v>
      </c>
      <c r="I175">
        <v>4.245833576076297E-3</v>
      </c>
      <c r="J175">
        <v>2737.6383121775302</v>
      </c>
    </row>
    <row r="176" spans="1:10" x14ac:dyDescent="0.55000000000000004">
      <c r="A176">
        <v>1.6330950036318949E-3</v>
      </c>
      <c r="B176">
        <v>1.6330950036318949E-3</v>
      </c>
      <c r="C176">
        <v>9.5582921247338605E-4</v>
      </c>
      <c r="D176">
        <v>2.1203991033164481E-3</v>
      </c>
      <c r="E176">
        <v>1.3714223416003401E-6</v>
      </c>
      <c r="F176">
        <v>0.71265924179253282</v>
      </c>
      <c r="G176">
        <v>1.6658280360089091</v>
      </c>
      <c r="H176">
        <v>2.0348580441640379E-3</v>
      </c>
      <c r="I176">
        <v>3.3353312302839119E-4</v>
      </c>
      <c r="J176">
        <v>4174.2075838225401</v>
      </c>
    </row>
    <row r="177" spans="1:10" x14ac:dyDescent="0.55000000000000004">
      <c r="A177">
        <v>1.6330950036318949E-3</v>
      </c>
      <c r="B177">
        <v>1.6330950036318949E-3</v>
      </c>
      <c r="C177">
        <v>9.5582921247338605E-4</v>
      </c>
      <c r="D177">
        <v>2.1203991033164481E-3</v>
      </c>
      <c r="E177">
        <v>0</v>
      </c>
      <c r="F177">
        <v>0.85903598407583714</v>
      </c>
      <c r="G177">
        <v>1.6876278250000001</v>
      </c>
      <c r="H177">
        <v>1.7980413738722147E-3</v>
      </c>
      <c r="I177">
        <v>1.3250695915078049E-3</v>
      </c>
      <c r="J177">
        <v>0</v>
      </c>
    </row>
    <row r="178" spans="1:10" x14ac:dyDescent="0.55000000000000004">
      <c r="A178">
        <v>1.7368499603573882E-3</v>
      </c>
      <c r="B178">
        <v>1.7368499603573882E-3</v>
      </c>
      <c r="C178">
        <v>1.0165556358330723E-3</v>
      </c>
      <c r="D178">
        <v>2.2551138117174311E-3</v>
      </c>
      <c r="E178">
        <v>0</v>
      </c>
      <c r="F178">
        <v>0.90178461206675575</v>
      </c>
      <c r="G178">
        <v>2.7133826621196149</v>
      </c>
      <c r="H178">
        <v>1.7794130183607013E-3</v>
      </c>
      <c r="I178">
        <v>3.6303070760523972E-3</v>
      </c>
      <c r="J178">
        <v>0</v>
      </c>
    </row>
    <row r="179" spans="1:10" x14ac:dyDescent="0.55000000000000004">
      <c r="A179">
        <v>1.6330950036318949E-3</v>
      </c>
      <c r="B179">
        <v>1.6330950036318949E-3</v>
      </c>
      <c r="C179">
        <v>9.5582921247338605E-4</v>
      </c>
      <c r="D179">
        <v>2.1203991033164481E-3</v>
      </c>
      <c r="E179">
        <v>0</v>
      </c>
      <c r="F179">
        <v>0.6631485725122912</v>
      </c>
      <c r="G179">
        <v>1.6354879109130505</v>
      </c>
      <c r="H179">
        <v>1.6847980767743091E-3</v>
      </c>
      <c r="I179">
        <v>1.3081757956576953E-3</v>
      </c>
      <c r="J179">
        <v>0</v>
      </c>
    </row>
    <row r="180" spans="1:10" x14ac:dyDescent="0.55000000000000004">
      <c r="A180">
        <v>2.0136557065269203E-3</v>
      </c>
      <c r="B180">
        <v>2.0136557065269203E-3</v>
      </c>
      <c r="C180">
        <v>3.4501906542092151E-3</v>
      </c>
      <c r="D180">
        <v>7.6538581097820415E-3</v>
      </c>
      <c r="E180">
        <v>0</v>
      </c>
      <c r="F180">
        <v>0.45664718099674745</v>
      </c>
      <c r="G180">
        <v>1.3547129999999998</v>
      </c>
      <c r="H180">
        <v>1.6699999999999998E-3</v>
      </c>
      <c r="I180">
        <v>2.2899999999999999E-3</v>
      </c>
      <c r="J180">
        <v>0</v>
      </c>
    </row>
    <row r="181" spans="1:10" x14ac:dyDescent="0.55000000000000004">
      <c r="A181">
        <v>8.0827624424955987E-5</v>
      </c>
      <c r="B181">
        <v>8.0827624424955987E-5</v>
      </c>
      <c r="C181">
        <v>2.7697953874538127E-4</v>
      </c>
      <c r="D181">
        <v>6.1444780921995792E-4</v>
      </c>
      <c r="E181">
        <v>2.2489126128936499E-3</v>
      </c>
      <c r="F181">
        <v>0.48742108477070178</v>
      </c>
      <c r="G181">
        <v>5.2622582684160086</v>
      </c>
      <c r="H181">
        <v>1.5555781378015722E-3</v>
      </c>
      <c r="I181">
        <v>9.139532166329227E-3</v>
      </c>
      <c r="J181">
        <v>2446.799040592</v>
      </c>
    </row>
    <row r="182" spans="1:10" x14ac:dyDescent="0.55000000000000004">
      <c r="A182">
        <v>2.0865783621346486E-5</v>
      </c>
      <c r="B182">
        <v>2.0865783621346486E-5</v>
      </c>
      <c r="C182">
        <v>5.9585601293686113E-5</v>
      </c>
      <c r="D182">
        <v>0</v>
      </c>
      <c r="E182">
        <v>3.3184201568597402E-2</v>
      </c>
      <c r="F182">
        <v>1.179236085202843</v>
      </c>
      <c r="G182">
        <v>4.9038143332941182</v>
      </c>
      <c r="H182">
        <v>1.5400560372668965E-3</v>
      </c>
      <c r="I182">
        <v>0</v>
      </c>
      <c r="J182">
        <v>2203.87685407145</v>
      </c>
    </row>
    <row r="183" spans="1:10" x14ac:dyDescent="0.55000000000000004">
      <c r="A183">
        <v>1.6562291285897643E-4</v>
      </c>
      <c r="B183">
        <v>1.6562291285897643E-4</v>
      </c>
      <c r="C183">
        <v>9.5512991751927424E-5</v>
      </c>
      <c r="D183">
        <v>2.1188477964780478E-4</v>
      </c>
      <c r="E183">
        <v>2.96377084057754E-3</v>
      </c>
      <c r="F183">
        <v>0.3306178335212312</v>
      </c>
      <c r="G183">
        <v>4.1591919316356485</v>
      </c>
      <c r="H183">
        <v>1.3790288458320303E-3</v>
      </c>
      <c r="I183">
        <v>2.5435016901138524E-3</v>
      </c>
      <c r="J183">
        <v>1268.8767701638899</v>
      </c>
    </row>
    <row r="184" spans="1:10" x14ac:dyDescent="0.55000000000000004">
      <c r="A184">
        <v>4.2493233434129545E-3</v>
      </c>
      <c r="B184">
        <v>4.2493233434129545E-3</v>
      </c>
      <c r="C184">
        <v>2.4870735479848938E-3</v>
      </c>
      <c r="D184">
        <v>5.5172916376795321E-3</v>
      </c>
      <c r="E184">
        <v>0</v>
      </c>
      <c r="F184">
        <v>0.5548735907285236</v>
      </c>
      <c r="G184">
        <v>1.2680825729270258</v>
      </c>
      <c r="H184">
        <v>1.3733724046089272E-3</v>
      </c>
      <c r="I184">
        <v>2.5771835244728035E-3</v>
      </c>
      <c r="J184">
        <v>0</v>
      </c>
    </row>
    <row r="185" spans="1:10" x14ac:dyDescent="0.55000000000000004">
      <c r="A185">
        <v>1.3112758728097998E-4</v>
      </c>
      <c r="B185">
        <v>1.3112758728097998E-4</v>
      </c>
      <c r="C185">
        <v>2.2467355004105914E-4</v>
      </c>
      <c r="D185">
        <v>4.9841288362930173E-4</v>
      </c>
      <c r="E185">
        <v>2.0703306076274299E-5</v>
      </c>
      <c r="F185">
        <v>0.59210066849480059</v>
      </c>
      <c r="G185">
        <v>3.6345874031388234</v>
      </c>
      <c r="H185">
        <v>1.3097108924563249E-3</v>
      </c>
      <c r="I185">
        <v>5.0553719828852787E-3</v>
      </c>
      <c r="J185">
        <v>1533.8169014084499</v>
      </c>
    </row>
    <row r="186" spans="1:10" x14ac:dyDescent="0.55000000000000004">
      <c r="A186">
        <v>1.3112758728097998E-4</v>
      </c>
      <c r="B186">
        <v>1.3112758728097998E-4</v>
      </c>
      <c r="C186">
        <v>2.2467355004105914E-4</v>
      </c>
      <c r="D186">
        <v>4.9841288362930173E-4</v>
      </c>
      <c r="E186">
        <v>2.6968864338901902E-2</v>
      </c>
      <c r="F186">
        <v>0.35717337044333319</v>
      </c>
      <c r="G186">
        <v>2.6976257779670592</v>
      </c>
      <c r="H186">
        <v>1.0791838984275141E-3</v>
      </c>
      <c r="I186">
        <v>3.7494966826034232E-3</v>
      </c>
      <c r="J186">
        <v>1743.82186354543</v>
      </c>
    </row>
    <row r="187" spans="1:10" x14ac:dyDescent="0.55000000000000004">
      <c r="A187">
        <v>4.4664079751327741E-6</v>
      </c>
      <c r="B187">
        <v>4.4664079751327741E-6</v>
      </c>
      <c r="C187">
        <v>7.6527278241954949E-6</v>
      </c>
      <c r="D187">
        <v>1.6976711952922006E-5</v>
      </c>
      <c r="E187">
        <v>3.6508512910113002E-7</v>
      </c>
      <c r="F187">
        <v>0.56667654435803216</v>
      </c>
      <c r="G187">
        <v>9.4138551307847109</v>
      </c>
      <c r="H187">
        <v>1.01E-3</v>
      </c>
      <c r="I187">
        <v>2.2000000000000001E-4</v>
      </c>
      <c r="J187">
        <v>2071.2135663808699</v>
      </c>
    </row>
    <row r="188" spans="1:10" x14ac:dyDescent="0.55000000000000004">
      <c r="A188">
        <v>2.3026818228901521E-4</v>
      </c>
      <c r="B188">
        <v>2.3026818228901521E-4</v>
      </c>
      <c r="C188">
        <v>1.3477296473598063E-4</v>
      </c>
      <c r="D188">
        <v>2.9897859350624272E-4</v>
      </c>
      <c r="E188">
        <v>2.52948910207355E-2</v>
      </c>
      <c r="F188">
        <v>0.59219646442571838</v>
      </c>
      <c r="G188">
        <v>1.9667657624710857</v>
      </c>
      <c r="H188">
        <v>9.375929144405412E-4</v>
      </c>
      <c r="I188">
        <v>5.3690278932191525E-3</v>
      </c>
      <c r="J188">
        <v>411.77567645195501</v>
      </c>
    </row>
    <row r="189" spans="1:10" x14ac:dyDescent="0.55000000000000004">
      <c r="A189">
        <v>1.3617359848328845E-3</v>
      </c>
      <c r="B189">
        <v>1.3617359848328845E-3</v>
      </c>
      <c r="C189">
        <v>3.499790520153642E-3</v>
      </c>
      <c r="D189">
        <v>2.3291669423430018E-2</v>
      </c>
      <c r="E189">
        <v>0.10073889539134501</v>
      </c>
      <c r="F189">
        <v>0.45015126505568681</v>
      </c>
      <c r="G189">
        <v>1.4770501314924391</v>
      </c>
      <c r="H189">
        <v>9.224358974358975E-4</v>
      </c>
      <c r="I189">
        <v>6.5626923076923078E-4</v>
      </c>
      <c r="J189">
        <v>1961.3412331771201</v>
      </c>
    </row>
    <row r="190" spans="1:10" x14ac:dyDescent="0.55000000000000004">
      <c r="A190">
        <v>2.3026818228901521E-4</v>
      </c>
      <c r="B190">
        <v>2.3026818228901521E-4</v>
      </c>
      <c r="C190">
        <v>1.3477296473598063E-4</v>
      </c>
      <c r="D190">
        <v>2.9897859350624272E-4</v>
      </c>
      <c r="E190">
        <v>6.56446290223332E-4</v>
      </c>
      <c r="F190">
        <v>0.51503960044117558</v>
      </c>
      <c r="G190">
        <v>1.6415563180490884</v>
      </c>
      <c r="H190">
        <v>8.5522533118339867E-4</v>
      </c>
      <c r="I190">
        <v>4.102881572076297E-3</v>
      </c>
      <c r="J190">
        <v>1895.31377612765</v>
      </c>
    </row>
    <row r="191" spans="1:10" x14ac:dyDescent="0.55000000000000004">
      <c r="A191">
        <v>2.0136557065269203E-3</v>
      </c>
      <c r="B191">
        <v>2.0136557065269203E-3</v>
      </c>
      <c r="C191">
        <v>3.4501906542092151E-3</v>
      </c>
      <c r="D191">
        <v>7.6538581097820415E-3</v>
      </c>
      <c r="E191">
        <v>7.2964173477884997E-3</v>
      </c>
      <c r="F191">
        <v>0.30865243116483887</v>
      </c>
      <c r="G191">
        <v>1.448604</v>
      </c>
      <c r="H191">
        <v>8.3999999999999993E-4</v>
      </c>
      <c r="I191">
        <v>3.2299999999999998E-3</v>
      </c>
      <c r="J191">
        <v>978.31882241086998</v>
      </c>
    </row>
    <row r="192" spans="1:10" x14ac:dyDescent="0.55000000000000004">
      <c r="A192">
        <v>1.5833404349029953E-2</v>
      </c>
      <c r="B192">
        <v>1.5833404349029953E-2</v>
      </c>
      <c r="C192">
        <v>9.1309577454510155E-3</v>
      </c>
      <c r="D192">
        <v>2.0255997999657077E-2</v>
      </c>
      <c r="E192">
        <v>0</v>
      </c>
      <c r="F192">
        <v>0.7156528042128627</v>
      </c>
      <c r="G192">
        <v>11.661660202300402</v>
      </c>
      <c r="H192">
        <v>5.7320564042222678E-4</v>
      </c>
      <c r="I192">
        <v>3.6567107192890013E-3</v>
      </c>
      <c r="J192">
        <v>0</v>
      </c>
    </row>
    <row r="193" spans="1:10" x14ac:dyDescent="0.55000000000000004">
      <c r="A193">
        <v>4.2130705612921596E-3</v>
      </c>
      <c r="B193">
        <v>4.2130705612921596E-3</v>
      </c>
      <c r="C193">
        <v>0</v>
      </c>
      <c r="D193">
        <v>5.3898673324272511E-3</v>
      </c>
      <c r="E193">
        <v>6.9970441755343405E-7</v>
      </c>
      <c r="F193">
        <v>0.44021009901359143</v>
      </c>
      <c r="G193">
        <v>8.456564444187384</v>
      </c>
      <c r="H193">
        <v>0</v>
      </c>
      <c r="I193">
        <v>5.2616875315588223E-3</v>
      </c>
      <c r="J193">
        <v>7960.0294695481298</v>
      </c>
    </row>
    <row r="194" spans="1:10" x14ac:dyDescent="0.55000000000000004">
      <c r="A194">
        <v>5.6515992267679137E-3</v>
      </c>
      <c r="B194">
        <v>5.6515992267679137E-3</v>
      </c>
      <c r="C194">
        <v>0</v>
      </c>
      <c r="D194">
        <v>7.230206474155257E-3</v>
      </c>
      <c r="E194">
        <v>0</v>
      </c>
      <c r="F194">
        <v>0.30999109397488311</v>
      </c>
      <c r="G194">
        <v>5.5771048632812494</v>
      </c>
      <c r="H194">
        <v>0</v>
      </c>
      <c r="I194">
        <v>4.9341335207966327E-3</v>
      </c>
      <c r="J194">
        <v>0</v>
      </c>
    </row>
    <row r="195" spans="1:10" x14ac:dyDescent="0.55000000000000004">
      <c r="A195">
        <v>5.6515992267679137E-3</v>
      </c>
      <c r="B195">
        <v>5.6515992267679137E-3</v>
      </c>
      <c r="C195">
        <v>0</v>
      </c>
      <c r="D195">
        <v>7.230206474155257E-3</v>
      </c>
      <c r="E195">
        <v>2.2337739515237301E-4</v>
      </c>
      <c r="F195">
        <v>0.33764534397488311</v>
      </c>
      <c r="G195">
        <v>5.5771048632812494</v>
      </c>
      <c r="H195">
        <v>0</v>
      </c>
      <c r="I195">
        <v>5.440458922536022E-3</v>
      </c>
      <c r="J195">
        <v>4159.8735187776601</v>
      </c>
    </row>
    <row r="196" spans="1:10" x14ac:dyDescent="0.55000000000000004">
      <c r="A196">
        <v>5.6515992267679137E-3</v>
      </c>
      <c r="B196">
        <v>5.6515992267679137E-3</v>
      </c>
      <c r="C196">
        <v>0</v>
      </c>
      <c r="D196">
        <v>7.230206474155257E-3</v>
      </c>
      <c r="E196">
        <v>1.4243992404169801E-4</v>
      </c>
      <c r="F196">
        <v>0.37396250913672685</v>
      </c>
      <c r="G196">
        <v>6.5889859699394453</v>
      </c>
      <c r="H196">
        <v>0</v>
      </c>
      <c r="I196">
        <v>6.3488961233814636E-3</v>
      </c>
      <c r="J196">
        <v>886.44548060037403</v>
      </c>
    </row>
    <row r="197" spans="1:10" x14ac:dyDescent="0.55000000000000004">
      <c r="A197">
        <v>9.4312463529468919E-4</v>
      </c>
      <c r="B197">
        <v>9.4312463529468919E-4</v>
      </c>
      <c r="C197">
        <v>0</v>
      </c>
      <c r="D197">
        <v>0</v>
      </c>
      <c r="E197">
        <v>3.7733896150486001E-4</v>
      </c>
      <c r="F197">
        <v>1.8513706238154297</v>
      </c>
      <c r="G197">
        <v>10.022927777304615</v>
      </c>
      <c r="H197">
        <v>0</v>
      </c>
      <c r="I197">
        <v>0</v>
      </c>
      <c r="J197">
        <v>1179.9675240593399</v>
      </c>
    </row>
    <row r="198" spans="1:10" x14ac:dyDescent="0.55000000000000004">
      <c r="A198">
        <v>4.1837644474695683E-5</v>
      </c>
      <c r="B198">
        <v>4.1837644474695683E-5</v>
      </c>
      <c r="C198">
        <v>0</v>
      </c>
      <c r="D198">
        <v>0</v>
      </c>
      <c r="E198">
        <v>0</v>
      </c>
      <c r="F198">
        <v>2.2658291415614982</v>
      </c>
      <c r="G198">
        <v>8.282028191106285</v>
      </c>
      <c r="H198">
        <v>0</v>
      </c>
      <c r="I198">
        <v>0</v>
      </c>
      <c r="J198">
        <v>0</v>
      </c>
    </row>
    <row r="199" spans="1:10" x14ac:dyDescent="0.55000000000000004">
      <c r="A199">
        <v>2.9027400929210381E-2</v>
      </c>
      <c r="B199">
        <v>2.9027400929210381E-2</v>
      </c>
      <c r="C199">
        <v>0</v>
      </c>
      <c r="D199">
        <v>0</v>
      </c>
      <c r="E199">
        <v>0</v>
      </c>
      <c r="F199">
        <v>0.67324652324023815</v>
      </c>
      <c r="G199">
        <v>6.0155996583384619</v>
      </c>
      <c r="H199">
        <v>0</v>
      </c>
      <c r="I199">
        <v>0</v>
      </c>
      <c r="J199">
        <v>0</v>
      </c>
    </row>
    <row r="200" spans="1:10" x14ac:dyDescent="0.55000000000000004">
      <c r="A200">
        <v>2.9027400929210381E-2</v>
      </c>
      <c r="B200">
        <v>2.9027400929210381E-2</v>
      </c>
      <c r="C200">
        <v>0</v>
      </c>
      <c r="D200">
        <v>0</v>
      </c>
      <c r="E200">
        <v>0</v>
      </c>
      <c r="F200">
        <v>0.80304343593744798</v>
      </c>
      <c r="G200">
        <v>5.417763991151789</v>
      </c>
      <c r="H200">
        <v>0</v>
      </c>
      <c r="I200">
        <v>0</v>
      </c>
      <c r="J200">
        <v>0</v>
      </c>
    </row>
    <row r="201" spans="1:10" x14ac:dyDescent="0.55000000000000004">
      <c r="A201">
        <v>2.9027400929210381E-2</v>
      </c>
      <c r="B201">
        <v>2.9027400929210381E-2</v>
      </c>
      <c r="C201">
        <v>0</v>
      </c>
      <c r="D201">
        <v>0</v>
      </c>
      <c r="E201">
        <v>0</v>
      </c>
      <c r="F201">
        <v>0.79620610632082767</v>
      </c>
      <c r="G201">
        <v>4.3654254829310117</v>
      </c>
      <c r="H201">
        <v>0</v>
      </c>
      <c r="I201">
        <v>0</v>
      </c>
      <c r="J201">
        <v>0</v>
      </c>
    </row>
    <row r="202" spans="1:10" x14ac:dyDescent="0.55000000000000004">
      <c r="A202">
        <v>4.6386262348576526E-2</v>
      </c>
      <c r="B202">
        <v>4.6386262348576526E-2</v>
      </c>
      <c r="C202">
        <v>0</v>
      </c>
      <c r="D202">
        <v>0</v>
      </c>
      <c r="E202">
        <v>0</v>
      </c>
      <c r="F202">
        <v>0.83841642656492288</v>
      </c>
      <c r="G202">
        <v>1.2568099623507751</v>
      </c>
      <c r="H202">
        <v>0</v>
      </c>
      <c r="I202">
        <v>0</v>
      </c>
      <c r="J202">
        <v>0</v>
      </c>
    </row>
    <row r="203" spans="1:10" x14ac:dyDescent="0.55000000000000004">
      <c r="A203">
        <v>4.6386262348576526E-2</v>
      </c>
      <c r="B203">
        <v>4.6386262348576526E-2</v>
      </c>
      <c r="C203">
        <v>0</v>
      </c>
      <c r="D203">
        <v>0</v>
      </c>
      <c r="E203">
        <v>0</v>
      </c>
      <c r="F203">
        <v>0.86346183287087241</v>
      </c>
      <c r="G203">
        <v>1.5875494261272947</v>
      </c>
      <c r="H203">
        <v>0</v>
      </c>
      <c r="I203">
        <v>0</v>
      </c>
      <c r="J203">
        <v>0</v>
      </c>
    </row>
    <row r="204" spans="1:10" x14ac:dyDescent="0.55000000000000004">
      <c r="A204">
        <v>2.0865783621346486E-5</v>
      </c>
      <c r="B204">
        <v>2.0865783621346486E-5</v>
      </c>
      <c r="C204">
        <v>0</v>
      </c>
      <c r="D204">
        <v>0</v>
      </c>
      <c r="E204">
        <v>0</v>
      </c>
      <c r="F204">
        <v>1.1653035703543739</v>
      </c>
      <c r="G204">
        <v>3.6245584202608696</v>
      </c>
      <c r="H204">
        <v>0</v>
      </c>
      <c r="I204">
        <v>0</v>
      </c>
      <c r="J204">
        <v>0</v>
      </c>
    </row>
    <row r="205" spans="1:10" x14ac:dyDescent="0.55000000000000004">
      <c r="A205">
        <v>2.0865783621346486E-5</v>
      </c>
      <c r="B205">
        <v>2.0865783621346486E-5</v>
      </c>
      <c r="C205">
        <v>0</v>
      </c>
      <c r="D205">
        <v>0</v>
      </c>
      <c r="E205">
        <v>0</v>
      </c>
      <c r="F205">
        <v>0.53092305197772738</v>
      </c>
      <c r="G205">
        <v>1.2259535833235295</v>
      </c>
      <c r="H205">
        <v>0</v>
      </c>
      <c r="I205">
        <v>0</v>
      </c>
      <c r="J205">
        <v>0</v>
      </c>
    </row>
    <row r="206" spans="1:10" x14ac:dyDescent="0.55000000000000004">
      <c r="A206">
        <v>1.2730547060895253E-4</v>
      </c>
      <c r="B206">
        <v>1.2730547060895253E-4</v>
      </c>
      <c r="C206">
        <v>0</v>
      </c>
      <c r="D206">
        <v>0</v>
      </c>
      <c r="E206">
        <v>0</v>
      </c>
      <c r="F206">
        <v>0.28404993384756605</v>
      </c>
      <c r="G206">
        <v>9.432485475182915</v>
      </c>
      <c r="H206">
        <v>0</v>
      </c>
      <c r="I206">
        <v>0</v>
      </c>
      <c r="J206">
        <v>0</v>
      </c>
    </row>
    <row r="207" spans="1:10" x14ac:dyDescent="0.55000000000000004">
      <c r="A207">
        <v>1.3696723643120265E-2</v>
      </c>
      <c r="B207">
        <v>1.3696723643120265E-2</v>
      </c>
      <c r="C207">
        <v>0</v>
      </c>
      <c r="D207">
        <v>0</v>
      </c>
      <c r="E207">
        <v>0</v>
      </c>
      <c r="F207">
        <v>3.5306427780569893</v>
      </c>
      <c r="G207">
        <v>6.7345552151191459</v>
      </c>
      <c r="H207">
        <v>0</v>
      </c>
      <c r="I207">
        <v>0</v>
      </c>
      <c r="J207">
        <v>0</v>
      </c>
    </row>
    <row r="208" spans="1:10" x14ac:dyDescent="0.55000000000000004">
      <c r="A208">
        <v>3.9446551936931119E-3</v>
      </c>
      <c r="B208">
        <v>3.9446551936931119E-3</v>
      </c>
      <c r="C208">
        <v>0</v>
      </c>
      <c r="D208">
        <v>0</v>
      </c>
      <c r="E208">
        <v>0</v>
      </c>
      <c r="F208">
        <v>1.5600272795014891</v>
      </c>
      <c r="G208">
        <v>3.0314862531886932</v>
      </c>
      <c r="H208">
        <v>0</v>
      </c>
      <c r="I208">
        <v>0</v>
      </c>
      <c r="J208">
        <v>0</v>
      </c>
    </row>
    <row r="209" spans="1:10" x14ac:dyDescent="0.55000000000000004">
      <c r="A209">
        <v>2.018878002690536E-2</v>
      </c>
      <c r="B209">
        <v>2.018878002690536E-2</v>
      </c>
      <c r="C209">
        <v>0</v>
      </c>
      <c r="D209">
        <v>2.6212970446238822E-2</v>
      </c>
      <c r="E209">
        <v>0</v>
      </c>
      <c r="F209">
        <v>0.37352455756587188</v>
      </c>
      <c r="G209">
        <v>0.82472759100216753</v>
      </c>
      <c r="H209">
        <v>0</v>
      </c>
      <c r="I209">
        <v>3.2137924750096835E-3</v>
      </c>
      <c r="J209">
        <v>0</v>
      </c>
    </row>
    <row r="210" spans="1:10" x14ac:dyDescent="0.55000000000000004">
      <c r="A210">
        <v>9.3859326007964124E-4</v>
      </c>
      <c r="B210">
        <v>9.3859326007964124E-4</v>
      </c>
      <c r="C210">
        <v>0</v>
      </c>
      <c r="D210">
        <v>1.2186629085421715E-3</v>
      </c>
      <c r="E210">
        <v>0</v>
      </c>
      <c r="F210">
        <v>0.19295951803430236</v>
      </c>
      <c r="G210">
        <v>0.92941362660419535</v>
      </c>
      <c r="H210">
        <v>0</v>
      </c>
      <c r="I210">
        <v>3.3927593944849247E-3</v>
      </c>
      <c r="J210">
        <v>0</v>
      </c>
    </row>
    <row r="211" spans="1:10" x14ac:dyDescent="0.55000000000000004">
      <c r="A211">
        <v>2.018878002690536E-2</v>
      </c>
      <c r="B211">
        <v>2.018878002690536E-2</v>
      </c>
      <c r="C211">
        <v>0</v>
      </c>
      <c r="D211">
        <v>2.6212970446238822E-2</v>
      </c>
      <c r="E211">
        <v>0</v>
      </c>
      <c r="F211">
        <v>0.31186005979166659</v>
      </c>
      <c r="G211">
        <v>1.1467476913971684</v>
      </c>
      <c r="H211">
        <v>0</v>
      </c>
      <c r="I211">
        <v>4.4912982787602288E-3</v>
      </c>
      <c r="J211">
        <v>0</v>
      </c>
    </row>
    <row r="212" spans="1:10" x14ac:dyDescent="0.55000000000000004">
      <c r="A212">
        <v>9.3859326007964124E-4</v>
      </c>
      <c r="B212">
        <v>9.3859326007964124E-4</v>
      </c>
      <c r="C212">
        <v>0</v>
      </c>
      <c r="D212">
        <v>1.2186629085421715E-3</v>
      </c>
      <c r="E212">
        <v>0</v>
      </c>
      <c r="F212">
        <v>-4.431637420833355E-2</v>
      </c>
      <c r="G212">
        <v>1.0846334376113262</v>
      </c>
      <c r="H212">
        <v>0</v>
      </c>
      <c r="I212">
        <v>4.2466272375138369E-3</v>
      </c>
      <c r="J212">
        <v>0</v>
      </c>
    </row>
    <row r="213" spans="1:10" x14ac:dyDescent="0.55000000000000004">
      <c r="A213">
        <v>1.5190678813950674E-3</v>
      </c>
      <c r="B213">
        <v>1.5190678813950674E-3</v>
      </c>
      <c r="C213">
        <v>0</v>
      </c>
      <c r="D213">
        <v>0</v>
      </c>
      <c r="E213">
        <v>0</v>
      </c>
      <c r="F213">
        <v>1.0652823414741728</v>
      </c>
      <c r="G213">
        <v>3.1812008647656258</v>
      </c>
      <c r="H213">
        <v>0</v>
      </c>
      <c r="I213">
        <v>0</v>
      </c>
      <c r="J213">
        <v>0</v>
      </c>
    </row>
    <row r="214" spans="1:10" x14ac:dyDescent="0.55000000000000004">
      <c r="A214">
        <v>1.5190678813950674E-3</v>
      </c>
      <c r="B214">
        <v>1.5190678813950674E-3</v>
      </c>
      <c r="C214">
        <v>0</v>
      </c>
      <c r="D214">
        <v>0</v>
      </c>
      <c r="E214">
        <v>0</v>
      </c>
      <c r="F214">
        <v>1.0362584371694854</v>
      </c>
      <c r="G214">
        <v>3.1812008647656258</v>
      </c>
      <c r="H214">
        <v>0</v>
      </c>
      <c r="I214">
        <v>0</v>
      </c>
      <c r="J214">
        <v>0</v>
      </c>
    </row>
    <row r="215" spans="1:10" x14ac:dyDescent="0.55000000000000004">
      <c r="A215">
        <v>7.9627851274263566E-5</v>
      </c>
      <c r="B215">
        <v>7.9627851274263566E-5</v>
      </c>
      <c r="C215">
        <v>0</v>
      </c>
      <c r="D215">
        <v>0</v>
      </c>
      <c r="E215">
        <v>0</v>
      </c>
      <c r="F215">
        <v>6.4383666071939336</v>
      </c>
      <c r="G215">
        <v>7.2397410675642204</v>
      </c>
      <c r="H215">
        <v>0</v>
      </c>
      <c r="I215">
        <v>0</v>
      </c>
      <c r="J215">
        <v>0</v>
      </c>
    </row>
    <row r="216" spans="1:10" x14ac:dyDescent="0.55000000000000004">
      <c r="A216">
        <v>1.0210116276504347E-3</v>
      </c>
      <c r="B216">
        <v>1.0210116276504347E-3</v>
      </c>
      <c r="C216">
        <v>0</v>
      </c>
      <c r="D216">
        <v>0</v>
      </c>
      <c r="E216">
        <v>0</v>
      </c>
      <c r="F216">
        <v>1.3645917495231086</v>
      </c>
      <c r="G216">
        <v>1.3234168931977501</v>
      </c>
      <c r="H216">
        <v>0</v>
      </c>
      <c r="I216">
        <v>0</v>
      </c>
      <c r="J216">
        <v>0</v>
      </c>
    </row>
    <row r="217" spans="1:10" x14ac:dyDescent="0.55000000000000004">
      <c r="A217">
        <v>2.8994245004271984E-5</v>
      </c>
      <c r="B217">
        <v>2.8994245004271984E-5</v>
      </c>
      <c r="C217">
        <v>0</v>
      </c>
      <c r="D217">
        <v>0</v>
      </c>
      <c r="E217">
        <v>0</v>
      </c>
      <c r="F217">
        <v>2.2279939522499426</v>
      </c>
      <c r="G217">
        <v>2.5144920970757245</v>
      </c>
      <c r="H217">
        <v>0</v>
      </c>
      <c r="I217">
        <v>0</v>
      </c>
      <c r="J217">
        <v>0</v>
      </c>
    </row>
    <row r="218" spans="1:10" x14ac:dyDescent="0.55000000000000004">
      <c r="A218">
        <v>3.147256294807999E-5</v>
      </c>
      <c r="B218">
        <v>3.147256294807999E-5</v>
      </c>
      <c r="C218">
        <v>0</v>
      </c>
      <c r="D218">
        <v>0</v>
      </c>
      <c r="E218">
        <v>0</v>
      </c>
      <c r="F218">
        <v>1.7064403266201773</v>
      </c>
      <c r="G218">
        <v>6.523922039667128</v>
      </c>
      <c r="H218">
        <v>0</v>
      </c>
      <c r="I218">
        <v>0</v>
      </c>
      <c r="J218">
        <v>0</v>
      </c>
    </row>
    <row r="219" spans="1:10" x14ac:dyDescent="0.55000000000000004">
      <c r="A219">
        <v>2.7272449885135732E-4</v>
      </c>
      <c r="B219">
        <v>2.7272449885135732E-4</v>
      </c>
      <c r="C219">
        <v>0</v>
      </c>
      <c r="D219">
        <v>0</v>
      </c>
      <c r="E219">
        <v>0</v>
      </c>
      <c r="F219">
        <v>1.463270141426082</v>
      </c>
      <c r="G219">
        <v>2.4868488414133112</v>
      </c>
      <c r="H219">
        <v>0</v>
      </c>
      <c r="I219">
        <v>0</v>
      </c>
      <c r="J219">
        <v>0</v>
      </c>
    </row>
    <row r="220" spans="1:10" x14ac:dyDescent="0.55000000000000004">
      <c r="A220">
        <v>2.7272449885135732E-4</v>
      </c>
      <c r="B220">
        <v>2.7272449885135732E-4</v>
      </c>
      <c r="C220">
        <v>0</v>
      </c>
      <c r="D220">
        <v>0</v>
      </c>
      <c r="E220">
        <v>0</v>
      </c>
      <c r="F220">
        <v>1.1593227483268702</v>
      </c>
      <c r="G220">
        <v>1.8018426513197063</v>
      </c>
      <c r="H220">
        <v>0</v>
      </c>
      <c r="I220">
        <v>0</v>
      </c>
      <c r="J220">
        <v>0</v>
      </c>
    </row>
    <row r="221" spans="1:10" x14ac:dyDescent="0.55000000000000004">
      <c r="A221">
        <v>3.6989061273701932E-4</v>
      </c>
      <c r="B221">
        <v>3.6989061273701932E-4</v>
      </c>
      <c r="C221">
        <v>0</v>
      </c>
      <c r="D221">
        <v>0</v>
      </c>
      <c r="E221">
        <v>0</v>
      </c>
      <c r="F221">
        <v>5.1614468171206127</v>
      </c>
      <c r="G221">
        <v>5.1179308262394709</v>
      </c>
      <c r="H221">
        <v>0</v>
      </c>
      <c r="I221">
        <v>0</v>
      </c>
      <c r="J221">
        <v>0</v>
      </c>
    </row>
    <row r="222" spans="1:10" x14ac:dyDescent="0.55000000000000004">
      <c r="A222">
        <v>2.0692863435236709E-3</v>
      </c>
      <c r="B222">
        <v>2.0692863435236709E-3</v>
      </c>
      <c r="C222">
        <v>0</v>
      </c>
      <c r="D222">
        <v>0</v>
      </c>
      <c r="E222">
        <v>0</v>
      </c>
      <c r="F222">
        <v>0.83163712622422381</v>
      </c>
      <c r="G222">
        <v>8.8153166200313997</v>
      </c>
      <c r="H222">
        <v>0</v>
      </c>
      <c r="I222">
        <v>0</v>
      </c>
      <c r="J222">
        <v>0</v>
      </c>
    </row>
    <row r="223" spans="1:10" x14ac:dyDescent="0.55000000000000004">
      <c r="A223">
        <v>9.7469370812493556E-5</v>
      </c>
      <c r="B223">
        <v>9.7469370812493556E-5</v>
      </c>
      <c r="C223">
        <v>0</v>
      </c>
      <c r="D223">
        <v>0</v>
      </c>
      <c r="E223">
        <v>0</v>
      </c>
      <c r="F223">
        <v>5.1636116321897338</v>
      </c>
      <c r="G223">
        <v>5.8783627044602582</v>
      </c>
      <c r="H223">
        <v>0</v>
      </c>
      <c r="I223">
        <v>0</v>
      </c>
      <c r="J223">
        <v>0</v>
      </c>
    </row>
    <row r="224" spans="1:10" x14ac:dyDescent="0.55000000000000004">
      <c r="A224">
        <v>4.4075211224500581E-3</v>
      </c>
      <c r="B224">
        <v>4.4075211224500581E-3</v>
      </c>
      <c r="C224">
        <v>0</v>
      </c>
      <c r="D224">
        <v>1.6752884407078769E-2</v>
      </c>
      <c r="E224">
        <v>0</v>
      </c>
      <c r="F224">
        <v>0.46469340112783297</v>
      </c>
      <c r="G224">
        <v>1.3619331348678267</v>
      </c>
      <c r="H224">
        <v>0</v>
      </c>
      <c r="I224">
        <v>2.3885118326058973E-3</v>
      </c>
      <c r="J224">
        <v>0</v>
      </c>
    </row>
    <row r="225" spans="1:10" x14ac:dyDescent="0.55000000000000004">
      <c r="A225">
        <v>4.3987060802051581E-3</v>
      </c>
      <c r="B225">
        <v>4.3987060802051581E-3</v>
      </c>
      <c r="C225">
        <v>0</v>
      </c>
      <c r="D225">
        <v>1.6719378638264611E-2</v>
      </c>
      <c r="E225">
        <v>0</v>
      </c>
      <c r="F225">
        <v>0.33944700805130279</v>
      </c>
      <c r="G225">
        <v>1.9929776612372447</v>
      </c>
      <c r="H225">
        <v>0</v>
      </c>
      <c r="I225">
        <v>2.105359761261943E-3</v>
      </c>
      <c r="J225">
        <v>0</v>
      </c>
    </row>
    <row r="226" spans="1:10" x14ac:dyDescent="0.55000000000000004">
      <c r="A226">
        <v>1.3617359848328845E-3</v>
      </c>
      <c r="B226">
        <v>1.3617359848328845E-3</v>
      </c>
      <c r="C226">
        <v>0</v>
      </c>
      <c r="D226">
        <v>0</v>
      </c>
      <c r="E226">
        <v>0</v>
      </c>
      <c r="F226">
        <v>0.57251418564721668</v>
      </c>
      <c r="G226">
        <v>1.3243394668632338</v>
      </c>
      <c r="H226">
        <v>0</v>
      </c>
      <c r="I226">
        <v>0</v>
      </c>
      <c r="J226">
        <v>0</v>
      </c>
    </row>
    <row r="227" spans="1:10" x14ac:dyDescent="0.55000000000000004">
      <c r="A227">
        <v>1.3617359848328845E-3</v>
      </c>
      <c r="B227">
        <v>1.3617359848328845E-3</v>
      </c>
      <c r="C227">
        <v>0</v>
      </c>
      <c r="D227">
        <v>0</v>
      </c>
      <c r="E227">
        <v>0</v>
      </c>
      <c r="F227">
        <v>0.72270090769821427</v>
      </c>
      <c r="G227">
        <v>1.5662923600000003</v>
      </c>
      <c r="H227">
        <v>0</v>
      </c>
      <c r="I227">
        <v>0</v>
      </c>
      <c r="J227">
        <v>0</v>
      </c>
    </row>
    <row r="228" spans="1:10" x14ac:dyDescent="0.55000000000000004">
      <c r="A228">
        <v>1.3617359848328845E-3</v>
      </c>
      <c r="B228">
        <v>1.3617359848328845E-3</v>
      </c>
      <c r="C228">
        <v>0</v>
      </c>
      <c r="D228">
        <v>0</v>
      </c>
      <c r="E228">
        <v>0</v>
      </c>
      <c r="F228">
        <v>0.50286062151131761</v>
      </c>
      <c r="G228">
        <v>1.9408405330434786</v>
      </c>
      <c r="H228">
        <v>0</v>
      </c>
      <c r="I228">
        <v>0</v>
      </c>
      <c r="J228">
        <v>0</v>
      </c>
    </row>
    <row r="229" spans="1:10" x14ac:dyDescent="0.55000000000000004">
      <c r="A229">
        <v>8.0827624424955987E-5</v>
      </c>
      <c r="B229">
        <v>8.0827624424955987E-5</v>
      </c>
      <c r="C229">
        <v>0</v>
      </c>
      <c r="D229">
        <v>0</v>
      </c>
      <c r="E229">
        <v>0</v>
      </c>
      <c r="F229">
        <v>0.88231936120468757</v>
      </c>
      <c r="G229">
        <v>2.2295692267346943</v>
      </c>
      <c r="H229">
        <v>0</v>
      </c>
      <c r="I229">
        <v>0</v>
      </c>
      <c r="J229">
        <v>0</v>
      </c>
    </row>
    <row r="230" spans="1:10" x14ac:dyDescent="0.55000000000000004">
      <c r="A230">
        <v>4.8473041157133381E-5</v>
      </c>
      <c r="B230">
        <v>4.8473041157133381E-5</v>
      </c>
      <c r="C230">
        <v>0</v>
      </c>
      <c r="D230">
        <v>0</v>
      </c>
      <c r="E230">
        <v>0</v>
      </c>
      <c r="F230">
        <v>0.25127798578894078</v>
      </c>
      <c r="G230">
        <v>7.870797978351173</v>
      </c>
      <c r="H230">
        <v>0</v>
      </c>
      <c r="I230">
        <v>0</v>
      </c>
      <c r="J230">
        <v>0</v>
      </c>
    </row>
  </sheetData>
  <sortState xmlns:xlrd2="http://schemas.microsoft.com/office/spreadsheetml/2017/richdata2" ref="B2:J230">
    <sortCondition descending="1" ref="H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F2" sqref="F2"/>
    </sheetView>
  </sheetViews>
  <sheetFormatPr defaultRowHeight="14.4" x14ac:dyDescent="0.55000000000000004"/>
  <cols>
    <col min="6" max="9" width="8.89453125" bestFit="1" customWidth="1"/>
    <col min="10" max="10" width="10.15625" bestFit="1" customWidth="1"/>
  </cols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 s="2">
        <f>'MP Sugar Raw'!F2/0.7</f>
        <v>6.4285714285714288</v>
      </c>
      <c r="G2" s="2">
        <f>'MP Sugar Raw'!G2/0.7</f>
        <v>4.1428571428571432</v>
      </c>
      <c r="H2" s="4">
        <f>'MP Sugar Raw'!H2/0.7</f>
        <v>7.1428571428571438E-2</v>
      </c>
      <c r="I2" s="4">
        <f>'MP Sugar Raw'!I2/0.7</f>
        <v>1.4285714285714287E-2</v>
      </c>
      <c r="J2" s="5">
        <f>'MP Sugar Raw'!J2/0.7</f>
        <v>1428.5714285714287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>
      <selection activeCell="C22" sqref="C22"/>
    </sheetView>
  </sheetViews>
  <sheetFormatPr defaultRowHeight="14.4" x14ac:dyDescent="0.55000000000000004"/>
  <cols>
    <col min="6" max="9" width="8.89453125" bestFit="1" customWidth="1"/>
    <col min="10" max="10" width="9.15625" bestFit="1" customWidth="1"/>
  </cols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 s="2">
        <f>'MP Fossil Raw'!F2/0.7</f>
        <v>8.4285714285714288</v>
      </c>
      <c r="G2" s="1">
        <f>'MP Fossil Raw'!G2/0.7</f>
        <v>0.77142857142857157</v>
      </c>
      <c r="H2" s="6">
        <f>'MP Fossil Raw'!H2/0.7</f>
        <v>7.4285714285714285E-3</v>
      </c>
      <c r="I2" s="4">
        <f>'MP Fossil Raw'!I2/0.7</f>
        <v>2.1428571428571429E-2</v>
      </c>
      <c r="J2" s="5">
        <f>'MP Fossil Raw'!J2/0.7</f>
        <v>157.14285714285714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7"/>
  <sheetViews>
    <sheetView workbookViewId="0">
      <selection activeCell="L9" sqref="L9"/>
    </sheetView>
  </sheetViews>
  <sheetFormatPr defaultRowHeight="14.4" x14ac:dyDescent="0.55000000000000004"/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8.6629507165773459E-2</v>
      </c>
      <c r="B2">
        <v>8.6629507165773459E-2</v>
      </c>
      <c r="C2">
        <v>9.7689506450721733E-2</v>
      </c>
      <c r="D2">
        <v>0</v>
      </c>
      <c r="E2">
        <v>0</v>
      </c>
      <c r="F2">
        <v>1.9636993637909315</v>
      </c>
      <c r="G2">
        <v>3.6813143135766797</v>
      </c>
      <c r="H2">
        <v>7.3637824779147895E-4</v>
      </c>
      <c r="I2">
        <v>0</v>
      </c>
      <c r="J2">
        <v>0</v>
      </c>
    </row>
    <row r="3" spans="1:10" x14ac:dyDescent="0.55000000000000004">
      <c r="A3">
        <v>1.4528603204272393E-2</v>
      </c>
      <c r="B3">
        <v>1.4528603204272393E-2</v>
      </c>
      <c r="C3">
        <v>2.4575207505125242E-2</v>
      </c>
      <c r="D3">
        <v>0</v>
      </c>
      <c r="E3">
        <v>3.04747756725777E-6</v>
      </c>
      <c r="F3">
        <v>2.0396782904159139</v>
      </c>
      <c r="G3">
        <v>4.7273008078027861</v>
      </c>
      <c r="H3">
        <v>1.0947071048373884E-3</v>
      </c>
      <c r="I3">
        <v>0</v>
      </c>
      <c r="J3">
        <v>2378.81076123509</v>
      </c>
    </row>
    <row r="4" spans="1:10" x14ac:dyDescent="0.55000000000000004">
      <c r="A4">
        <v>8.6629507165773459E-2</v>
      </c>
      <c r="B4">
        <v>8.6629507165773459E-2</v>
      </c>
      <c r="C4">
        <v>9.7689506450721733E-2</v>
      </c>
      <c r="D4">
        <v>0.31578760174849402</v>
      </c>
      <c r="E4">
        <v>0</v>
      </c>
      <c r="F4">
        <v>2.9426549055010573</v>
      </c>
      <c r="G4">
        <v>4.4068972500000001</v>
      </c>
      <c r="H4">
        <v>7.0960486322188467E-4</v>
      </c>
      <c r="I4">
        <v>9.5500000000000004E-5</v>
      </c>
      <c r="J4">
        <v>0</v>
      </c>
    </row>
    <row r="5" spans="1:10" x14ac:dyDescent="0.55000000000000004">
      <c r="A5">
        <v>1.4528603204272393E-2</v>
      </c>
      <c r="B5">
        <v>1.4528603204272393E-2</v>
      </c>
      <c r="C5">
        <v>0</v>
      </c>
      <c r="D5">
        <v>0</v>
      </c>
      <c r="E5">
        <v>4.5285435367899797E-6</v>
      </c>
      <c r="F5">
        <v>1.9914736921698477</v>
      </c>
      <c r="G5">
        <v>5.4968513975899631</v>
      </c>
      <c r="H5">
        <v>0</v>
      </c>
      <c r="I5">
        <v>0</v>
      </c>
      <c r="J5">
        <v>0</v>
      </c>
    </row>
    <row r="6" spans="1:10" x14ac:dyDescent="0.55000000000000004">
      <c r="A6">
        <v>1.4528603204272393E-2</v>
      </c>
      <c r="B6">
        <v>1.4528603204272393E-2</v>
      </c>
      <c r="C6">
        <v>2.4575207505125242E-2</v>
      </c>
      <c r="D6">
        <v>0</v>
      </c>
      <c r="E6">
        <v>0</v>
      </c>
      <c r="F6">
        <v>2.7579991754147026</v>
      </c>
      <c r="G6">
        <v>4.5022037478600003</v>
      </c>
      <c r="H6">
        <v>4.0131000000000003E-3</v>
      </c>
      <c r="I6">
        <v>0</v>
      </c>
      <c r="J6">
        <v>0</v>
      </c>
    </row>
    <row r="7" spans="1:10" x14ac:dyDescent="0.55000000000000004">
      <c r="A7">
        <v>5.2796713817200042E-3</v>
      </c>
      <c r="B7">
        <v>5.2796713817200042E-3</v>
      </c>
      <c r="C7">
        <v>7.1444731714600303E-3</v>
      </c>
      <c r="D7">
        <v>0</v>
      </c>
      <c r="E7">
        <v>0.141596503265698</v>
      </c>
      <c r="F7">
        <v>4.4586411399724195</v>
      </c>
      <c r="G7">
        <v>4.0996069187755095</v>
      </c>
      <c r="H7">
        <v>7.8563344180288984E-4</v>
      </c>
      <c r="I7">
        <v>0</v>
      </c>
      <c r="J7">
        <v>2098.8941147092</v>
      </c>
    </row>
    <row r="8" spans="1:10" x14ac:dyDescent="0.55000000000000004">
      <c r="A8">
        <v>5.2796713817200042E-3</v>
      </c>
      <c r="B8">
        <v>5.2796713817200042E-3</v>
      </c>
      <c r="C8">
        <v>7.1444731714600303E-3</v>
      </c>
      <c r="D8">
        <v>0</v>
      </c>
      <c r="E8">
        <v>0</v>
      </c>
      <c r="F8">
        <v>4.8323235420971997</v>
      </c>
      <c r="G8">
        <v>4.2589555975971729</v>
      </c>
      <c r="H8">
        <v>9.4013743577078866E-4</v>
      </c>
      <c r="I8">
        <v>0</v>
      </c>
      <c r="J8">
        <v>0</v>
      </c>
    </row>
    <row r="9" spans="1:10" x14ac:dyDescent="0.55000000000000004">
      <c r="A9">
        <v>2.0314864296200438E-2</v>
      </c>
      <c r="B9">
        <v>2.0314864296200438E-2</v>
      </c>
      <c r="C9">
        <v>2.2908465390569448E-2</v>
      </c>
      <c r="D9">
        <v>0</v>
      </c>
      <c r="E9">
        <v>3.55098193864825E-4</v>
      </c>
      <c r="F9">
        <v>5.989288072201651</v>
      </c>
      <c r="G9">
        <v>5.0220184754999995</v>
      </c>
      <c r="H9">
        <v>1.5730040841152981E-3</v>
      </c>
      <c r="I9">
        <v>0</v>
      </c>
      <c r="J9">
        <v>1894.19729909535</v>
      </c>
    </row>
    <row r="10" spans="1:10" x14ac:dyDescent="0.55000000000000004">
      <c r="A10">
        <v>5.2796713817200042E-3</v>
      </c>
      <c r="B10">
        <v>5.2796713817200042E-3</v>
      </c>
      <c r="C10">
        <v>7.1444731714600303E-3</v>
      </c>
      <c r="D10">
        <v>0</v>
      </c>
      <c r="E10">
        <v>2.3690901337965301E-4</v>
      </c>
      <c r="F10">
        <v>7.2392008702299071</v>
      </c>
      <c r="G10">
        <v>4.4287311615827392</v>
      </c>
      <c r="H10">
        <v>1.4385440801216311E-3</v>
      </c>
      <c r="I10">
        <v>0</v>
      </c>
      <c r="J10">
        <v>1621.32142516455</v>
      </c>
    </row>
    <row r="11" spans="1:10" x14ac:dyDescent="0.55000000000000004">
      <c r="A11">
        <v>2.0385364359161093E-2</v>
      </c>
      <c r="B11">
        <v>2.0385364359161093E-2</v>
      </c>
      <c r="C11">
        <v>2.2987966204791929E-2</v>
      </c>
      <c r="D11">
        <v>3.7155038348712227E-2</v>
      </c>
      <c r="E11">
        <v>7.3443686846657997E-7</v>
      </c>
      <c r="F11">
        <v>4.2741102529176063</v>
      </c>
      <c r="G11">
        <v>1.9854357614044886</v>
      </c>
      <c r="H11">
        <v>5.2588042302188403E-3</v>
      </c>
      <c r="I11">
        <v>6.6325782695193887E-3</v>
      </c>
      <c r="J11">
        <v>1937.63180325142</v>
      </c>
    </row>
    <row r="12" spans="1:10" x14ac:dyDescent="0.55000000000000004">
      <c r="A12">
        <v>1.6433581109709296E-2</v>
      </c>
      <c r="B12">
        <v>1.6433581109709296E-2</v>
      </c>
      <c r="C12">
        <v>1.8531658326917964E-2</v>
      </c>
      <c r="D12">
        <v>2.9952387682662403E-2</v>
      </c>
      <c r="E12">
        <v>0</v>
      </c>
      <c r="F12">
        <v>4.0872571713373569</v>
      </c>
      <c r="G12">
        <v>2.1861654671739208</v>
      </c>
      <c r="H12">
        <v>2.6267844054308751E-3</v>
      </c>
      <c r="I12">
        <v>6.7767268158179473E-3</v>
      </c>
      <c r="J12">
        <v>0</v>
      </c>
    </row>
    <row r="13" spans="1:10" x14ac:dyDescent="0.55000000000000004">
      <c r="A13">
        <v>5.2796713817200042E-3</v>
      </c>
      <c r="B13">
        <v>5.2796713817200042E-3</v>
      </c>
      <c r="C13">
        <v>0</v>
      </c>
      <c r="D13">
        <v>0</v>
      </c>
      <c r="E13">
        <v>0</v>
      </c>
      <c r="F13">
        <v>5.8528201589248967</v>
      </c>
      <c r="G13">
        <v>5.595147494665766</v>
      </c>
      <c r="H13">
        <v>0</v>
      </c>
      <c r="I13">
        <v>0</v>
      </c>
      <c r="J13">
        <v>0</v>
      </c>
    </row>
    <row r="14" spans="1:10" x14ac:dyDescent="0.55000000000000004">
      <c r="A14">
        <v>5.2796713817200042E-3</v>
      </c>
      <c r="B14">
        <v>5.2796713817200042E-3</v>
      </c>
      <c r="C14">
        <v>7.1444731714600303E-3</v>
      </c>
      <c r="D14">
        <v>5.7737420592607357E-2</v>
      </c>
      <c r="E14">
        <v>2.1199970159728999E-5</v>
      </c>
      <c r="F14">
        <v>4.224423630097121</v>
      </c>
      <c r="G14">
        <v>2.4708441183596377</v>
      </c>
      <c r="H14">
        <v>1.01E-3</v>
      </c>
      <c r="I14">
        <v>6.5700000000000003E-3</v>
      </c>
      <c r="J14">
        <v>0</v>
      </c>
    </row>
    <row r="15" spans="1:10" x14ac:dyDescent="0.55000000000000004">
      <c r="A15">
        <v>1.6433581109709296E-2</v>
      </c>
      <c r="B15">
        <v>1.6433581109709296E-2</v>
      </c>
      <c r="C15">
        <v>1.8531658326917964E-2</v>
      </c>
      <c r="D15">
        <v>2.9952387682662403E-2</v>
      </c>
      <c r="E15">
        <v>0</v>
      </c>
      <c r="F15">
        <v>0.5499297076737667</v>
      </c>
      <c r="G15">
        <v>4.0434726695898027</v>
      </c>
      <c r="H15">
        <v>1.2096825980922763E-3</v>
      </c>
      <c r="I15">
        <v>7.1749284252280521E-3</v>
      </c>
      <c r="J15">
        <v>0</v>
      </c>
    </row>
    <row r="16" spans="1:10" x14ac:dyDescent="0.55000000000000004">
      <c r="A16">
        <v>1.9463440458906401E-2</v>
      </c>
      <c r="B16">
        <v>1.9463440458906401E-2</v>
      </c>
      <c r="C16">
        <v>2.1948340172651831E-2</v>
      </c>
      <c r="D16">
        <v>3.5474709399714872E-2</v>
      </c>
      <c r="E16">
        <v>0</v>
      </c>
      <c r="F16">
        <v>1.7861787498255883</v>
      </c>
      <c r="G16">
        <v>1.9533420697195778</v>
      </c>
      <c r="H16">
        <v>1.9033731782401994E-3</v>
      </c>
      <c r="I16">
        <v>3.6812408942013222E-4</v>
      </c>
      <c r="J16">
        <v>0</v>
      </c>
    </row>
    <row r="17" spans="1:10" x14ac:dyDescent="0.55000000000000004">
      <c r="A17">
        <v>5.2796713817200042E-3</v>
      </c>
      <c r="B17">
        <v>5.2796713817200042E-3</v>
      </c>
      <c r="C17">
        <v>7.1444731714600303E-3</v>
      </c>
      <c r="D17">
        <v>0</v>
      </c>
      <c r="E17">
        <v>0</v>
      </c>
      <c r="F17">
        <v>1.2376078106711947</v>
      </c>
      <c r="G17">
        <v>4.7965144563999997</v>
      </c>
      <c r="H17">
        <v>1.8493041627563897E-3</v>
      </c>
      <c r="I17">
        <v>0</v>
      </c>
      <c r="J17">
        <v>0</v>
      </c>
    </row>
    <row r="18" spans="1:10" x14ac:dyDescent="0.55000000000000004">
      <c r="A18">
        <v>7.559447310466276E-2</v>
      </c>
      <c r="B18">
        <v>7.559447310466276E-2</v>
      </c>
      <c r="C18">
        <v>8.5245628303822638E-2</v>
      </c>
      <c r="D18">
        <v>0.13778098334024705</v>
      </c>
      <c r="E18">
        <v>3.6512833721630999E-6</v>
      </c>
      <c r="F18">
        <v>0.55495568242752491</v>
      </c>
      <c r="G18">
        <v>2.5516339379999997</v>
      </c>
      <c r="H18">
        <v>2.3725999999999999E-3</v>
      </c>
      <c r="I18">
        <v>6.5780999999999982E-3</v>
      </c>
      <c r="J18">
        <v>2890.0505902192199</v>
      </c>
    </row>
    <row r="19" spans="1:10" x14ac:dyDescent="0.55000000000000004">
      <c r="A19">
        <v>3.9440594663302311E-2</v>
      </c>
      <c r="B19">
        <v>3.9440594663302311E-2</v>
      </c>
      <c r="C19">
        <v>4.447597998460312E-2</v>
      </c>
      <c r="D19">
        <v>7.1885730438389764E-2</v>
      </c>
      <c r="E19">
        <v>2.4467488496274401E-5</v>
      </c>
      <c r="F19">
        <v>0.99670718362334254</v>
      </c>
      <c r="G19">
        <v>2.3743877219999998</v>
      </c>
      <c r="H19">
        <v>3.8081000000000005E-3</v>
      </c>
      <c r="I19">
        <v>6.2492000000000008E-3</v>
      </c>
      <c r="J19">
        <v>3183.2159793073702</v>
      </c>
    </row>
    <row r="20" spans="1:10" x14ac:dyDescent="0.55000000000000004">
      <c r="A20">
        <v>2.8764025687946376E-2</v>
      </c>
      <c r="B20">
        <v>2.8764025687946376E-2</v>
      </c>
      <c r="C20">
        <v>3.2436332202771048E-2</v>
      </c>
      <c r="D20">
        <v>5.2426263208717648E-2</v>
      </c>
      <c r="E20">
        <v>3.37167483789155E-6</v>
      </c>
      <c r="F20">
        <v>5.1234737002167501</v>
      </c>
      <c r="G20">
        <v>3.1621770992516836</v>
      </c>
      <c r="H20">
        <v>1.7713873846859512E-3</v>
      </c>
      <c r="I20">
        <v>4.2453903611679973E-3</v>
      </c>
      <c r="J20">
        <v>4390.5799002886297</v>
      </c>
    </row>
    <row r="21" spans="1:10" x14ac:dyDescent="0.55000000000000004">
      <c r="A21">
        <v>2.0385364359161093E-2</v>
      </c>
      <c r="B21">
        <v>2.0385364359161093E-2</v>
      </c>
      <c r="C21">
        <v>2.2987966204791929E-2</v>
      </c>
      <c r="D21">
        <v>3.7155038348712227E-2</v>
      </c>
      <c r="E21">
        <v>7.2055723087582199E-3</v>
      </c>
      <c r="F21">
        <v>4.384070235165261</v>
      </c>
      <c r="G21">
        <v>2.693941632999751</v>
      </c>
      <c r="H21">
        <v>1.2042282057481706E-3</v>
      </c>
      <c r="I21">
        <v>3.9336446743802357E-3</v>
      </c>
      <c r="J21">
        <v>3005.4732765806202</v>
      </c>
    </row>
    <row r="22" spans="1:10" x14ac:dyDescent="0.55000000000000004">
      <c r="A22">
        <v>1.9463440458906401E-2</v>
      </c>
      <c r="B22">
        <v>1.9463440458906401E-2</v>
      </c>
      <c r="C22">
        <v>2.1948340172651831E-2</v>
      </c>
      <c r="D22">
        <v>3.5474709399714872E-2</v>
      </c>
      <c r="E22">
        <v>4.0096769523247001E-5</v>
      </c>
      <c r="F22">
        <v>3.338201056508824</v>
      </c>
      <c r="G22">
        <v>2.0296398470611314</v>
      </c>
      <c r="H22">
        <v>9.9887217986111801E-4</v>
      </c>
      <c r="I22">
        <v>3.7995836583810975E-3</v>
      </c>
      <c r="J22">
        <v>2437.43063177454</v>
      </c>
    </row>
    <row r="23" spans="1:10" x14ac:dyDescent="0.55000000000000004">
      <c r="A23">
        <v>2.0314864296200438E-2</v>
      </c>
      <c r="B23">
        <v>2.0314864296200438E-2</v>
      </c>
      <c r="C23">
        <v>2.2908465390569448E-2</v>
      </c>
      <c r="D23">
        <v>0</v>
      </c>
      <c r="E23">
        <v>0</v>
      </c>
      <c r="F23">
        <v>8.1311372157365067</v>
      </c>
      <c r="G23">
        <v>4.890321615766001</v>
      </c>
      <c r="H23">
        <v>1.1084670000000001E-2</v>
      </c>
      <c r="I23">
        <v>0</v>
      </c>
      <c r="J23">
        <v>0</v>
      </c>
    </row>
    <row r="24" spans="1:10" x14ac:dyDescent="0.55000000000000004">
      <c r="A24">
        <v>1.1777131172828777E-2</v>
      </c>
      <c r="B24">
        <v>1.1777131172828777E-2</v>
      </c>
      <c r="C24">
        <v>1.3280718883433818E-2</v>
      </c>
      <c r="D24">
        <v>0</v>
      </c>
      <c r="E24">
        <v>0.219077920230726</v>
      </c>
      <c r="F24">
        <v>0.42446011725438515</v>
      </c>
      <c r="G24">
        <v>5.3391596638655461</v>
      </c>
      <c r="H24">
        <v>7.1999999999999998E-3</v>
      </c>
      <c r="I24">
        <v>0</v>
      </c>
      <c r="J24">
        <v>2182.3032472495702</v>
      </c>
    </row>
    <row r="25" spans="1:10" x14ac:dyDescent="0.55000000000000004">
      <c r="A25">
        <v>2.018706877395837E-4</v>
      </c>
      <c r="B25">
        <v>2.018706877395837E-4</v>
      </c>
      <c r="C25">
        <v>2.2764354199095741E-4</v>
      </c>
      <c r="D25">
        <v>0</v>
      </c>
      <c r="E25">
        <v>0</v>
      </c>
      <c r="F25">
        <v>0.36729579776760846</v>
      </c>
      <c r="G25">
        <v>5.3391596638655461</v>
      </c>
      <c r="H25">
        <v>5.7000000000000002E-3</v>
      </c>
      <c r="I25">
        <v>0</v>
      </c>
      <c r="J25">
        <v>0</v>
      </c>
    </row>
    <row r="26" spans="1:10" x14ac:dyDescent="0.55000000000000004">
      <c r="A26">
        <v>1.412640585172225E-2</v>
      </c>
      <c r="B26">
        <v>1.412640585172225E-2</v>
      </c>
      <c r="C26">
        <v>1.5929925734618055E-2</v>
      </c>
      <c r="D26">
        <v>0</v>
      </c>
      <c r="E26">
        <v>2.05375255218472E-5</v>
      </c>
      <c r="F26">
        <v>0.45498808726648154</v>
      </c>
      <c r="G26">
        <v>4.3720204807133696</v>
      </c>
      <c r="H26">
        <v>7.4718968850098827E-3</v>
      </c>
      <c r="I26">
        <v>0</v>
      </c>
      <c r="J26">
        <v>4910.0822378123003</v>
      </c>
    </row>
    <row r="27" spans="1:10" x14ac:dyDescent="0.55000000000000004">
      <c r="A27">
        <v>1.412640585172225E-2</v>
      </c>
      <c r="B27">
        <v>1.412640585172225E-2</v>
      </c>
      <c r="C27">
        <v>0</v>
      </c>
      <c r="D27">
        <v>0</v>
      </c>
      <c r="E27">
        <v>2.3533679595688101E-5</v>
      </c>
      <c r="F27">
        <v>2.7253587233538377</v>
      </c>
      <c r="G27">
        <v>6.5726830578199049</v>
      </c>
      <c r="H27">
        <v>0</v>
      </c>
      <c r="I27">
        <v>0</v>
      </c>
      <c r="J27">
        <v>4833.0552680471101</v>
      </c>
    </row>
    <row r="28" spans="1:10" x14ac:dyDescent="0.55000000000000004">
      <c r="A28">
        <v>1.412640585172225E-2</v>
      </c>
      <c r="B28">
        <v>1.412640585172225E-2</v>
      </c>
      <c r="C28">
        <v>1.5929925734618055E-2</v>
      </c>
      <c r="D28">
        <v>2.5747253858346662E-2</v>
      </c>
      <c r="E28">
        <v>6.7092114245057705E-4</v>
      </c>
      <c r="F28">
        <v>0.46170966782155037</v>
      </c>
      <c r="G28">
        <v>5.6976000000000004</v>
      </c>
      <c r="H28">
        <v>4.4350303951367787E-3</v>
      </c>
      <c r="I28">
        <v>1.2701500000000001E-3</v>
      </c>
      <c r="J28">
        <v>5114.4594720689001</v>
      </c>
    </row>
    <row r="29" spans="1:10" x14ac:dyDescent="0.55000000000000004">
      <c r="A29">
        <v>2.2446001869224374E-3</v>
      </c>
      <c r="B29">
        <v>2.2446001869224374E-3</v>
      </c>
      <c r="C29">
        <v>2.5311685546132697E-3</v>
      </c>
      <c r="D29">
        <v>4.0910824331256571E-3</v>
      </c>
      <c r="E29">
        <v>6.0875585134054498E-6</v>
      </c>
      <c r="F29">
        <v>0.33063317549290233</v>
      </c>
      <c r="G29">
        <v>6.4098000000000006</v>
      </c>
      <c r="H29">
        <v>2.483617021276596E-3</v>
      </c>
      <c r="I29">
        <v>4.4885000000000004E-4</v>
      </c>
      <c r="J29">
        <v>4563.1532846715299</v>
      </c>
    </row>
    <row r="30" spans="1:10" x14ac:dyDescent="0.55000000000000004">
      <c r="A30">
        <v>1.412640585172225E-2</v>
      </c>
      <c r="B30">
        <v>1.412640585172225E-2</v>
      </c>
      <c r="C30">
        <v>0</v>
      </c>
      <c r="D30">
        <v>0</v>
      </c>
      <c r="E30">
        <v>3.4345635348024601E-4</v>
      </c>
      <c r="F30">
        <v>0.86489484723510868</v>
      </c>
      <c r="G30">
        <v>4.4122813451797036</v>
      </c>
      <c r="H30">
        <v>0</v>
      </c>
      <c r="I30">
        <v>0</v>
      </c>
      <c r="J30">
        <v>3898.7375243161</v>
      </c>
    </row>
    <row r="31" spans="1:10" x14ac:dyDescent="0.55000000000000004">
      <c r="A31">
        <v>3.7227625367680706E-2</v>
      </c>
      <c r="B31">
        <v>3.7227625367680706E-2</v>
      </c>
      <c r="C31">
        <v>0</v>
      </c>
      <c r="D31">
        <v>0</v>
      </c>
      <c r="E31">
        <v>3.4858173583188497E-5</v>
      </c>
      <c r="F31">
        <v>7.9691071977224492</v>
      </c>
      <c r="G31">
        <v>11.834665101637672</v>
      </c>
      <c r="H31">
        <v>0</v>
      </c>
      <c r="I31">
        <v>0</v>
      </c>
      <c r="J31">
        <v>5486.4930582325596</v>
      </c>
    </row>
    <row r="32" spans="1:10" x14ac:dyDescent="0.55000000000000004">
      <c r="A32">
        <v>1.9219323176741248E-4</v>
      </c>
      <c r="B32">
        <v>1.9219323176741248E-4</v>
      </c>
      <c r="C32">
        <v>2.1673056408597042E-4</v>
      </c>
      <c r="D32">
        <v>3.5029773178775871E-4</v>
      </c>
      <c r="E32">
        <v>1.4846597752364001E-2</v>
      </c>
      <c r="F32">
        <v>1.0670997206918713</v>
      </c>
      <c r="G32">
        <v>2.5713603059441326</v>
      </c>
      <c r="H32">
        <v>1.2068254226440598E-2</v>
      </c>
      <c r="I32">
        <v>5.8105272797856202E-3</v>
      </c>
      <c r="J32">
        <v>1432.55176905541</v>
      </c>
    </row>
    <row r="33" spans="1:10" x14ac:dyDescent="0.55000000000000004">
      <c r="A33">
        <v>4.9705146146744601E-5</v>
      </c>
      <c r="B33">
        <v>4.9705146146744601E-5</v>
      </c>
      <c r="C33">
        <v>5.6051007953268207E-5</v>
      </c>
      <c r="D33">
        <v>9.059424097959276E-5</v>
      </c>
      <c r="E33">
        <v>0</v>
      </c>
      <c r="F33">
        <v>0.92769584824345619</v>
      </c>
      <c r="G33">
        <v>2.3858441312508796</v>
      </c>
      <c r="H33">
        <v>6.1813021841218112E-3</v>
      </c>
      <c r="I33">
        <v>4.2648826749324305E-3</v>
      </c>
      <c r="J33">
        <v>0</v>
      </c>
    </row>
    <row r="34" spans="1:10" x14ac:dyDescent="0.55000000000000004">
      <c r="A34">
        <v>8.9469263064140302E-5</v>
      </c>
      <c r="B34">
        <v>8.9469263064140302E-5</v>
      </c>
      <c r="C34">
        <v>1.0089181431588281E-4</v>
      </c>
      <c r="D34">
        <v>1.6306963376326702E-4</v>
      </c>
      <c r="E34">
        <v>0</v>
      </c>
      <c r="F34">
        <v>0.88262185188938902</v>
      </c>
      <c r="G34">
        <v>2.4785169891400303</v>
      </c>
      <c r="H34">
        <v>6.160955452291666E-3</v>
      </c>
      <c r="I34">
        <v>4.2039599454383953E-3</v>
      </c>
      <c r="J34">
        <v>0</v>
      </c>
    </row>
    <row r="35" spans="1:10" x14ac:dyDescent="0.55000000000000004">
      <c r="A35">
        <v>3.3136764097829735E-4</v>
      </c>
      <c r="B35">
        <v>3.3136764097829735E-4</v>
      </c>
      <c r="C35">
        <v>3.7367338635512144E-4</v>
      </c>
      <c r="D35">
        <v>6.0396160653061845E-4</v>
      </c>
      <c r="E35">
        <v>0</v>
      </c>
      <c r="F35">
        <v>0.62799000872946764</v>
      </c>
      <c r="G35">
        <v>2.4790843750000002</v>
      </c>
      <c r="H35">
        <v>1.0392777872609648E-2</v>
      </c>
      <c r="I35">
        <v>5.7331687283302289E-3</v>
      </c>
      <c r="J35">
        <v>0</v>
      </c>
    </row>
    <row r="36" spans="1:10" x14ac:dyDescent="0.55000000000000004">
      <c r="A36">
        <v>1.3804009827111339E-5</v>
      </c>
      <c r="B36">
        <v>1.3804009827111339E-5</v>
      </c>
      <c r="C36">
        <v>1.5566369371938461E-5</v>
      </c>
      <c r="D36">
        <v>2.5159644216112941E-5</v>
      </c>
      <c r="E36">
        <v>0</v>
      </c>
      <c r="F36">
        <v>1.5318841067778581</v>
      </c>
      <c r="G36">
        <v>3.8090754000000007</v>
      </c>
      <c r="H36">
        <v>7.636200000000001E-3</v>
      </c>
      <c r="I36">
        <v>2.7940853638035498E-2</v>
      </c>
      <c r="J36">
        <v>0</v>
      </c>
    </row>
    <row r="37" spans="1:10" x14ac:dyDescent="0.55000000000000004">
      <c r="A37">
        <v>1.5337788696790374E-6</v>
      </c>
      <c r="B37">
        <v>1.5337788696790374E-6</v>
      </c>
      <c r="C37">
        <v>1.7295965968820511E-6</v>
      </c>
      <c r="D37">
        <v>2.7955160240125491E-6</v>
      </c>
      <c r="E37">
        <v>8.9312838438366904E-2</v>
      </c>
      <c r="F37">
        <v>1.3510227328458395</v>
      </c>
      <c r="G37">
        <v>4.0453704000000004</v>
      </c>
      <c r="H37">
        <v>5.5090999999999994E-3</v>
      </c>
      <c r="I37">
        <v>2.852003120895269E-2</v>
      </c>
      <c r="J37">
        <v>2797.8381287328002</v>
      </c>
    </row>
    <row r="38" spans="1:10" x14ac:dyDescent="0.55000000000000004">
      <c r="A38">
        <v>8.6595525669200691E-4</v>
      </c>
      <c r="B38">
        <v>8.6595525669200691E-4</v>
      </c>
      <c r="C38">
        <v>9.7651186532517675E-4</v>
      </c>
      <c r="D38">
        <v>1.5783186507628613E-3</v>
      </c>
      <c r="E38">
        <v>3.9118720235801298E-4</v>
      </c>
      <c r="F38">
        <v>0.45701691528733202</v>
      </c>
      <c r="G38">
        <v>8.8202096210696048</v>
      </c>
      <c r="H38">
        <v>4.3416139705680246E-3</v>
      </c>
      <c r="I38">
        <v>3.9882776615016713E-3</v>
      </c>
      <c r="J38">
        <v>1819.70332638696</v>
      </c>
    </row>
    <row r="39" spans="1:10" x14ac:dyDescent="0.55000000000000004">
      <c r="A39">
        <v>9.5698700886909897E-3</v>
      </c>
      <c r="B39">
        <v>9.5698700886909897E-3</v>
      </c>
      <c r="C39">
        <v>1.0791656519213219E-2</v>
      </c>
      <c r="D39">
        <v>0</v>
      </c>
      <c r="E39">
        <v>0</v>
      </c>
      <c r="F39">
        <v>1.5588481838717572</v>
      </c>
      <c r="G39">
        <v>7.4916478526495673</v>
      </c>
      <c r="H39">
        <v>2.4428145077796579E-3</v>
      </c>
      <c r="I39">
        <v>0</v>
      </c>
      <c r="J39">
        <v>0</v>
      </c>
    </row>
    <row r="40" spans="1:10" x14ac:dyDescent="0.55000000000000004">
      <c r="A40">
        <v>0.10854562546558492</v>
      </c>
      <c r="B40">
        <v>0.10854562546558492</v>
      </c>
      <c r="C40">
        <v>0.12240365813032511</v>
      </c>
      <c r="D40">
        <v>0</v>
      </c>
      <c r="E40">
        <v>0</v>
      </c>
      <c r="F40">
        <v>1.0390048997398065</v>
      </c>
      <c r="G40">
        <v>5.730432832335608</v>
      </c>
      <c r="H40">
        <v>1.2689588386864594E-3</v>
      </c>
      <c r="I40">
        <v>0</v>
      </c>
      <c r="J40">
        <v>0</v>
      </c>
    </row>
    <row r="41" spans="1:10" x14ac:dyDescent="0.55000000000000004">
      <c r="A41">
        <v>3.1050363473204435E-2</v>
      </c>
      <c r="B41">
        <v>3.1050363473204435E-2</v>
      </c>
      <c r="C41">
        <v>3.5014566999768029E-2</v>
      </c>
      <c r="D41">
        <v>0</v>
      </c>
      <c r="E41">
        <v>7.3458201409276003E-5</v>
      </c>
      <c r="F41">
        <v>1.2245912657507569</v>
      </c>
      <c r="G41">
        <v>6.7071003036723074</v>
      </c>
      <c r="H41">
        <v>1.7940049771812522E-3</v>
      </c>
      <c r="I41">
        <v>0</v>
      </c>
      <c r="J41">
        <v>4133.3168132821202</v>
      </c>
    </row>
    <row r="42" spans="1:10" x14ac:dyDescent="0.55000000000000004">
      <c r="A42">
        <v>9.5698700886909897E-3</v>
      </c>
      <c r="B42">
        <v>9.5698700886909897E-3</v>
      </c>
      <c r="C42">
        <v>1.0791656519213219E-2</v>
      </c>
      <c r="D42">
        <v>0</v>
      </c>
      <c r="E42">
        <v>0</v>
      </c>
      <c r="F42">
        <v>0.61475461583060564</v>
      </c>
      <c r="G42">
        <v>5.4062071805153344</v>
      </c>
      <c r="H42">
        <v>1.3281063952926286E-3</v>
      </c>
      <c r="I42">
        <v>0</v>
      </c>
      <c r="J42">
        <v>0</v>
      </c>
    </row>
    <row r="43" spans="1:10" x14ac:dyDescent="0.55000000000000004">
      <c r="A43">
        <v>4.7735400399886933E-2</v>
      </c>
      <c r="B43">
        <v>4.7735400399886933E-2</v>
      </c>
      <c r="C43">
        <v>0</v>
      </c>
      <c r="D43">
        <v>0</v>
      </c>
      <c r="E43">
        <v>0</v>
      </c>
      <c r="F43">
        <v>0.86097888503626696</v>
      </c>
      <c r="G43">
        <v>6.4009425933539994</v>
      </c>
      <c r="H43">
        <v>0</v>
      </c>
      <c r="I43">
        <v>0</v>
      </c>
      <c r="J43">
        <v>0</v>
      </c>
    </row>
    <row r="44" spans="1:10" x14ac:dyDescent="0.55000000000000004">
      <c r="A44">
        <v>4.7735400399886933E-2</v>
      </c>
      <c r="B44">
        <v>4.7735400399886933E-2</v>
      </c>
      <c r="C44">
        <v>5.3829784537143793E-2</v>
      </c>
      <c r="D44">
        <v>8.7004117326550473E-2</v>
      </c>
      <c r="E44">
        <v>1.23184338181002E-5</v>
      </c>
      <c r="F44">
        <v>0.78835944791922452</v>
      </c>
      <c r="G44">
        <v>5.4835040196384703</v>
      </c>
      <c r="H44">
        <v>2.7615354032563422E-3</v>
      </c>
      <c r="I44">
        <v>5.9126280954184037E-3</v>
      </c>
      <c r="J44">
        <v>2407.3623246532802</v>
      </c>
    </row>
    <row r="45" spans="1:10" x14ac:dyDescent="0.55000000000000004">
      <c r="A45">
        <v>2.1335289386379339E-2</v>
      </c>
      <c r="B45">
        <v>2.1335289386379339E-2</v>
      </c>
      <c r="C45">
        <v>2.4059168271041275E-2</v>
      </c>
      <c r="D45">
        <v>0</v>
      </c>
      <c r="E45">
        <v>4.8622565546760702E-4</v>
      </c>
      <c r="F45">
        <v>1.0865953004418603</v>
      </c>
      <c r="G45">
        <v>5.2414182680000003</v>
      </c>
      <c r="H45">
        <v>2.6707823999999997E-3</v>
      </c>
      <c r="I45">
        <v>0</v>
      </c>
      <c r="J45">
        <v>1915.4173419773001</v>
      </c>
    </row>
    <row r="46" spans="1:10" x14ac:dyDescent="0.55000000000000004">
      <c r="A46">
        <v>4.7735400399886933E-2</v>
      </c>
      <c r="B46">
        <v>4.7735400399886933E-2</v>
      </c>
      <c r="C46">
        <v>5.3829784537143793E-2</v>
      </c>
      <c r="D46">
        <v>0</v>
      </c>
      <c r="E46">
        <v>0</v>
      </c>
      <c r="F46">
        <v>0.4027299688</v>
      </c>
      <c r="G46">
        <v>5.0887042130208</v>
      </c>
      <c r="H46">
        <v>4.9880200000000001E-3</v>
      </c>
      <c r="I46">
        <v>0</v>
      </c>
      <c r="J46">
        <v>0</v>
      </c>
    </row>
    <row r="47" spans="1:10" x14ac:dyDescent="0.55000000000000004">
      <c r="A47">
        <v>2.1335289386379339E-2</v>
      </c>
      <c r="B47">
        <v>2.1335289386379339E-2</v>
      </c>
      <c r="C47">
        <v>2.4059168271041275E-2</v>
      </c>
      <c r="D47">
        <v>3.8886403076506967E-2</v>
      </c>
      <c r="E47">
        <v>0</v>
      </c>
      <c r="F47">
        <v>0.76735700155650832</v>
      </c>
      <c r="G47">
        <v>7.0540999330823846</v>
      </c>
      <c r="H47">
        <v>3.3359471967070739E-3</v>
      </c>
      <c r="I47">
        <v>9.4244418488533335E-3</v>
      </c>
      <c r="J47">
        <v>0</v>
      </c>
    </row>
    <row r="48" spans="1:10" x14ac:dyDescent="0.55000000000000004">
      <c r="A48">
        <v>3.7016562345334878E-4</v>
      </c>
      <c r="B48">
        <v>3.7016562345334878E-4</v>
      </c>
      <c r="C48">
        <v>4.1742471177844072E-4</v>
      </c>
      <c r="D48">
        <v>6.7467609077114074E-4</v>
      </c>
      <c r="E48">
        <v>3.3978010506038001E-5</v>
      </c>
      <c r="F48">
        <v>0.86708992203132484</v>
      </c>
      <c r="G48">
        <v>7.144982204081634</v>
      </c>
      <c r="H48">
        <v>2.1896249660797403E-3</v>
      </c>
      <c r="I48">
        <v>9.3214565328253902E-3</v>
      </c>
      <c r="J48">
        <v>2437.7911518763899</v>
      </c>
    </row>
    <row r="49" spans="5:10" x14ac:dyDescent="0.55000000000000004">
      <c r="E49">
        <v>0</v>
      </c>
      <c r="J49">
        <v>0</v>
      </c>
    </row>
    <row r="50" spans="5:10" x14ac:dyDescent="0.55000000000000004">
      <c r="E50">
        <v>0</v>
      </c>
      <c r="J50">
        <v>0</v>
      </c>
    </row>
    <row r="51" spans="5:10" x14ac:dyDescent="0.55000000000000004">
      <c r="E51">
        <v>0</v>
      </c>
      <c r="J51">
        <v>0</v>
      </c>
    </row>
    <row r="52" spans="5:10" x14ac:dyDescent="0.55000000000000004">
      <c r="E52">
        <v>0</v>
      </c>
      <c r="J52">
        <v>0</v>
      </c>
    </row>
    <row r="53" spans="5:10" x14ac:dyDescent="0.55000000000000004">
      <c r="E53">
        <v>4.7821245573750801E-6</v>
      </c>
      <c r="J53">
        <v>3908.4098497495802</v>
      </c>
    </row>
    <row r="54" spans="5:10" x14ac:dyDescent="0.55000000000000004">
      <c r="E54">
        <v>4.4507164520327103E-4</v>
      </c>
      <c r="J54">
        <v>1389.51191167925</v>
      </c>
    </row>
    <row r="55" spans="5:10" x14ac:dyDescent="0.55000000000000004">
      <c r="E55">
        <v>1.78406617291879E-4</v>
      </c>
      <c r="J55">
        <v>1881.1500333710401</v>
      </c>
    </row>
    <row r="56" spans="5:10" x14ac:dyDescent="0.55000000000000004">
      <c r="E56">
        <v>1.5875622183723799E-5</v>
      </c>
      <c r="J56">
        <v>1068.9147627673101</v>
      </c>
    </row>
    <row r="57" spans="5:10" x14ac:dyDescent="0.55000000000000004">
      <c r="E57">
        <v>0</v>
      </c>
      <c r="J57">
        <v>0</v>
      </c>
    </row>
    <row r="58" spans="5:10" x14ac:dyDescent="0.55000000000000004">
      <c r="E58">
        <v>0</v>
      </c>
      <c r="J58">
        <v>0</v>
      </c>
    </row>
    <row r="59" spans="5:10" x14ac:dyDescent="0.55000000000000004">
      <c r="E59">
        <v>0</v>
      </c>
      <c r="J59">
        <v>0</v>
      </c>
    </row>
    <row r="60" spans="5:10" x14ac:dyDescent="0.55000000000000004">
      <c r="E60">
        <v>1.7668025521410402E-5</v>
      </c>
      <c r="J60">
        <v>4762.3713247231999</v>
      </c>
    </row>
    <row r="61" spans="5:10" x14ac:dyDescent="0.55000000000000004">
      <c r="E61">
        <v>0</v>
      </c>
      <c r="J61">
        <v>0</v>
      </c>
    </row>
    <row r="62" spans="5:10" x14ac:dyDescent="0.55000000000000004">
      <c r="E62">
        <v>0</v>
      </c>
      <c r="J62">
        <v>0</v>
      </c>
    </row>
    <row r="63" spans="5:10" x14ac:dyDescent="0.55000000000000004">
      <c r="E63">
        <v>0</v>
      </c>
      <c r="J63">
        <v>0</v>
      </c>
    </row>
    <row r="64" spans="5:10" x14ac:dyDescent="0.55000000000000004">
      <c r="E64">
        <v>1.2708491787486501E-3</v>
      </c>
      <c r="J64">
        <v>1945.4482098946</v>
      </c>
    </row>
    <row r="65" spans="5:10" x14ac:dyDescent="0.55000000000000004">
      <c r="E65">
        <v>0</v>
      </c>
      <c r="J65">
        <v>0</v>
      </c>
    </row>
    <row r="66" spans="5:10" x14ac:dyDescent="0.55000000000000004">
      <c r="E66">
        <v>0</v>
      </c>
      <c r="J66">
        <v>0</v>
      </c>
    </row>
    <row r="67" spans="5:10" x14ac:dyDescent="0.55000000000000004">
      <c r="E67">
        <v>1.2359556476909299E-5</v>
      </c>
      <c r="J67">
        <v>2627.24999999999</v>
      </c>
    </row>
    <row r="68" spans="5:10" x14ac:dyDescent="0.55000000000000004">
      <c r="E68">
        <v>0</v>
      </c>
      <c r="J68">
        <v>0</v>
      </c>
    </row>
    <row r="69" spans="5:10" x14ac:dyDescent="0.55000000000000004">
      <c r="E69">
        <v>0</v>
      </c>
      <c r="J69">
        <v>0</v>
      </c>
    </row>
    <row r="70" spans="5:10" x14ac:dyDescent="0.55000000000000004">
      <c r="E70">
        <v>1.10734501124609E-5</v>
      </c>
      <c r="J70">
        <v>1601.57154673283</v>
      </c>
    </row>
    <row r="71" spans="5:10" x14ac:dyDescent="0.55000000000000004">
      <c r="E71">
        <v>4.38572024062968E-6</v>
      </c>
      <c r="J71">
        <v>1951.4418081337999</v>
      </c>
    </row>
    <row r="72" spans="5:10" x14ac:dyDescent="0.55000000000000004">
      <c r="E72">
        <v>0</v>
      </c>
      <c r="J72">
        <v>0</v>
      </c>
    </row>
    <row r="73" spans="5:10" x14ac:dyDescent="0.55000000000000004">
      <c r="E73">
        <v>2.0616484742488699E-7</v>
      </c>
      <c r="J73">
        <v>1307.3526663074199</v>
      </c>
    </row>
    <row r="74" spans="5:10" x14ac:dyDescent="0.55000000000000004">
      <c r="E74">
        <v>0</v>
      </c>
      <c r="J74">
        <v>0</v>
      </c>
    </row>
    <row r="75" spans="5:10" x14ac:dyDescent="0.55000000000000004">
      <c r="E75">
        <v>0</v>
      </c>
      <c r="J75">
        <v>0</v>
      </c>
    </row>
    <row r="76" spans="5:10" x14ac:dyDescent="0.55000000000000004">
      <c r="E76">
        <v>2.0554420472734499E-4</v>
      </c>
      <c r="J76">
        <v>1500.2307998408201</v>
      </c>
    </row>
    <row r="77" spans="5:10" x14ac:dyDescent="0.55000000000000004">
      <c r="E77">
        <v>0</v>
      </c>
      <c r="J77">
        <v>0</v>
      </c>
    </row>
    <row r="78" spans="5:10" x14ac:dyDescent="0.55000000000000004">
      <c r="E78">
        <v>0</v>
      </c>
      <c r="J78">
        <v>0</v>
      </c>
    </row>
    <row r="79" spans="5:10" x14ac:dyDescent="0.55000000000000004">
      <c r="E79">
        <v>0</v>
      </c>
      <c r="J79">
        <v>0</v>
      </c>
    </row>
    <row r="80" spans="5:10" x14ac:dyDescent="0.55000000000000004">
      <c r="E80">
        <v>0</v>
      </c>
      <c r="J80">
        <v>0</v>
      </c>
    </row>
    <row r="81" spans="5:10" x14ac:dyDescent="0.55000000000000004">
      <c r="E81">
        <v>1.8337117828971099E-5</v>
      </c>
      <c r="J81">
        <v>1553.5056520803601</v>
      </c>
    </row>
    <row r="82" spans="5:10" x14ac:dyDescent="0.55000000000000004">
      <c r="E82">
        <v>2.9431352795100901E-4</v>
      </c>
      <c r="J82">
        <v>1907.8574162631301</v>
      </c>
    </row>
    <row r="83" spans="5:10" x14ac:dyDescent="0.55000000000000004">
      <c r="E83">
        <v>0</v>
      </c>
      <c r="J83">
        <v>0</v>
      </c>
    </row>
    <row r="84" spans="5:10" x14ac:dyDescent="0.55000000000000004">
      <c r="E84">
        <v>3.7708485331844503E-2</v>
      </c>
      <c r="J84">
        <v>4264.8171018646899</v>
      </c>
    </row>
    <row r="85" spans="5:10" x14ac:dyDescent="0.55000000000000004">
      <c r="E85">
        <v>5.9704881154068702E-3</v>
      </c>
      <c r="J85">
        <v>4147.6662441060098</v>
      </c>
    </row>
    <row r="86" spans="5:10" x14ac:dyDescent="0.55000000000000004">
      <c r="E86">
        <v>7.2676882503553504E-4</v>
      </c>
      <c r="J86">
        <v>3274.58846368991</v>
      </c>
    </row>
    <row r="87" spans="5:10" x14ac:dyDescent="0.55000000000000004">
      <c r="E87">
        <v>3.5292855704469901E-6</v>
      </c>
      <c r="J87">
        <v>1562.06499785713</v>
      </c>
    </row>
    <row r="88" spans="5:10" x14ac:dyDescent="0.55000000000000004">
      <c r="E88">
        <v>0</v>
      </c>
      <c r="J88">
        <v>0</v>
      </c>
    </row>
    <row r="89" spans="5:10" x14ac:dyDescent="0.55000000000000004">
      <c r="E89">
        <v>0</v>
      </c>
      <c r="J89">
        <v>0</v>
      </c>
    </row>
    <row r="90" spans="5:10" x14ac:dyDescent="0.55000000000000004">
      <c r="E90">
        <v>4.60246097896049E-3</v>
      </c>
      <c r="J90">
        <v>1283.7159114399201</v>
      </c>
    </row>
    <row r="91" spans="5:10" x14ac:dyDescent="0.55000000000000004">
      <c r="E91">
        <v>0</v>
      </c>
      <c r="J91">
        <v>0</v>
      </c>
    </row>
    <row r="92" spans="5:10" x14ac:dyDescent="0.55000000000000004">
      <c r="E92">
        <v>1.1925164646880201E-3</v>
      </c>
      <c r="J92">
        <v>2956.4884196542598</v>
      </c>
    </row>
    <row r="93" spans="5:10" x14ac:dyDescent="0.55000000000000004">
      <c r="E93">
        <v>0</v>
      </c>
      <c r="J93">
        <v>0</v>
      </c>
    </row>
    <row r="94" spans="5:10" x14ac:dyDescent="0.55000000000000004">
      <c r="E94">
        <v>1.15479021353154E-4</v>
      </c>
      <c r="J94">
        <v>1458.3111864899299</v>
      </c>
    </row>
    <row r="95" spans="5:10" x14ac:dyDescent="0.55000000000000004">
      <c r="E95">
        <v>1.20882560782802E-5</v>
      </c>
      <c r="J95">
        <v>3732.7538872800001</v>
      </c>
    </row>
    <row r="96" spans="5:10" x14ac:dyDescent="0.55000000000000004">
      <c r="E96">
        <v>0</v>
      </c>
      <c r="J96">
        <v>0</v>
      </c>
    </row>
    <row r="97" spans="5:10" x14ac:dyDescent="0.55000000000000004">
      <c r="E97">
        <v>2.0465533291262402E-3</v>
      </c>
      <c r="J97">
        <v>2602.8806792651098</v>
      </c>
    </row>
    <row r="98" spans="5:10" x14ac:dyDescent="0.55000000000000004">
      <c r="E98">
        <v>7.8150527270646499E-4</v>
      </c>
      <c r="J98">
        <v>4026.9623199101202</v>
      </c>
    </row>
    <row r="99" spans="5:10" x14ac:dyDescent="0.55000000000000004">
      <c r="E99">
        <v>0</v>
      </c>
      <c r="J99">
        <v>0</v>
      </c>
    </row>
    <row r="100" spans="5:10" x14ac:dyDescent="0.55000000000000004">
      <c r="E100">
        <v>1.0302088196694301E-6</v>
      </c>
      <c r="J100">
        <v>7676.2389196061204</v>
      </c>
    </row>
    <row r="101" spans="5:10" x14ac:dyDescent="0.55000000000000004">
      <c r="E101">
        <v>2.94390164841632E-5</v>
      </c>
      <c r="J101">
        <v>4005.80832526621</v>
      </c>
    </row>
    <row r="102" spans="5:10" x14ac:dyDescent="0.55000000000000004">
      <c r="E102">
        <v>0</v>
      </c>
      <c r="J102">
        <v>3347.2101172810999</v>
      </c>
    </row>
    <row r="103" spans="5:10" x14ac:dyDescent="0.55000000000000004">
      <c r="E103">
        <v>0</v>
      </c>
      <c r="J103">
        <v>0</v>
      </c>
    </row>
    <row r="104" spans="5:10" x14ac:dyDescent="0.55000000000000004">
      <c r="E104">
        <v>0</v>
      </c>
      <c r="J104">
        <v>0</v>
      </c>
    </row>
    <row r="105" spans="5:10" x14ac:dyDescent="0.55000000000000004">
      <c r="E105">
        <v>1.6764917823673499E-5</v>
      </c>
      <c r="J105">
        <v>6691.24444444444</v>
      </c>
    </row>
    <row r="106" spans="5:10" x14ac:dyDescent="0.55000000000000004">
      <c r="E106">
        <v>0</v>
      </c>
      <c r="J106">
        <v>0</v>
      </c>
    </row>
    <row r="107" spans="5:10" x14ac:dyDescent="0.55000000000000004">
      <c r="E107">
        <v>0</v>
      </c>
      <c r="J107">
        <v>0</v>
      </c>
    </row>
    <row r="108" spans="5:10" x14ac:dyDescent="0.55000000000000004">
      <c r="E108">
        <v>0</v>
      </c>
      <c r="J108">
        <v>0</v>
      </c>
    </row>
    <row r="109" spans="5:10" x14ac:dyDescent="0.55000000000000004">
      <c r="E109">
        <v>5.22524254244998E-7</v>
      </c>
      <c r="J109">
        <v>1937.29959664174</v>
      </c>
    </row>
    <row r="110" spans="5:10" x14ac:dyDescent="0.55000000000000004">
      <c r="E110">
        <v>2.7686818484928298E-7</v>
      </c>
      <c r="J110">
        <v>4327</v>
      </c>
    </row>
    <row r="111" spans="5:10" x14ac:dyDescent="0.55000000000000004">
      <c r="E111">
        <v>7.54757256131664E-5</v>
      </c>
      <c r="J111">
        <v>0</v>
      </c>
    </row>
    <row r="112" spans="5:10" x14ac:dyDescent="0.55000000000000004">
      <c r="E112">
        <v>0</v>
      </c>
      <c r="J112">
        <v>0</v>
      </c>
    </row>
    <row r="113" spans="5:10" x14ac:dyDescent="0.55000000000000004">
      <c r="E113">
        <v>0</v>
      </c>
      <c r="J113">
        <v>0</v>
      </c>
    </row>
    <row r="114" spans="5:10" x14ac:dyDescent="0.55000000000000004">
      <c r="E114">
        <v>1.2207977996577799E-5</v>
      </c>
      <c r="J114">
        <v>2467.4115041984401</v>
      </c>
    </row>
    <row r="115" spans="5:10" x14ac:dyDescent="0.55000000000000004">
      <c r="E115">
        <v>0</v>
      </c>
      <c r="J115">
        <v>0</v>
      </c>
    </row>
    <row r="116" spans="5:10" x14ac:dyDescent="0.55000000000000004">
      <c r="E116">
        <v>0</v>
      </c>
      <c r="J116">
        <v>0</v>
      </c>
    </row>
    <row r="117" spans="5:10" x14ac:dyDescent="0.55000000000000004">
      <c r="E117">
        <v>0</v>
      </c>
      <c r="J117">
        <v>0</v>
      </c>
    </row>
    <row r="118" spans="5:10" x14ac:dyDescent="0.55000000000000004">
      <c r="E118">
        <v>0</v>
      </c>
      <c r="J118">
        <v>0</v>
      </c>
    </row>
    <row r="119" spans="5:10" x14ac:dyDescent="0.55000000000000004">
      <c r="E119">
        <v>0</v>
      </c>
      <c r="J119">
        <v>0</v>
      </c>
    </row>
    <row r="120" spans="5:10" x14ac:dyDescent="0.55000000000000004">
      <c r="E120">
        <v>7.43632714758788E-4</v>
      </c>
      <c r="J120">
        <v>3566.6616584243402</v>
      </c>
    </row>
    <row r="121" spans="5:10" x14ac:dyDescent="0.55000000000000004">
      <c r="E121">
        <v>1.06650103203927E-4</v>
      </c>
      <c r="J121">
        <v>2996.6274404434598</v>
      </c>
    </row>
    <row r="122" spans="5:10" x14ac:dyDescent="0.55000000000000004">
      <c r="E122">
        <v>0</v>
      </c>
      <c r="J122">
        <v>0</v>
      </c>
    </row>
    <row r="123" spans="5:10" x14ac:dyDescent="0.55000000000000004">
      <c r="E123">
        <v>6.7231454046189702E-6</v>
      </c>
      <c r="J123">
        <v>1730.8999999999901</v>
      </c>
    </row>
    <row r="124" spans="5:10" x14ac:dyDescent="0.55000000000000004">
      <c r="E124">
        <v>0</v>
      </c>
      <c r="J124">
        <v>0</v>
      </c>
    </row>
    <row r="125" spans="5:10" x14ac:dyDescent="0.55000000000000004">
      <c r="E125">
        <v>0</v>
      </c>
      <c r="J125">
        <v>0</v>
      </c>
    </row>
    <row r="126" spans="5:10" x14ac:dyDescent="0.55000000000000004">
      <c r="E126">
        <v>0</v>
      </c>
      <c r="J126">
        <v>0</v>
      </c>
    </row>
    <row r="127" spans="5:10" x14ac:dyDescent="0.55000000000000004">
      <c r="E127">
        <v>9.9638988876969294E-5</v>
      </c>
      <c r="J127">
        <v>7042.7909894977302</v>
      </c>
    </row>
    <row r="128" spans="5:10" x14ac:dyDescent="0.55000000000000004">
      <c r="E128">
        <v>0</v>
      </c>
      <c r="J128">
        <v>0</v>
      </c>
    </row>
    <row r="129" spans="5:10" x14ac:dyDescent="0.55000000000000004">
      <c r="E129">
        <v>0</v>
      </c>
      <c r="J129">
        <v>0</v>
      </c>
    </row>
    <row r="130" spans="5:10" x14ac:dyDescent="0.55000000000000004">
      <c r="E130">
        <v>0</v>
      </c>
      <c r="J130">
        <v>0</v>
      </c>
    </row>
    <row r="131" spans="5:10" x14ac:dyDescent="0.55000000000000004">
      <c r="E131">
        <v>7.7450867294212494E-5</v>
      </c>
      <c r="J131">
        <v>1397.88816964939</v>
      </c>
    </row>
    <row r="132" spans="5:10" x14ac:dyDescent="0.55000000000000004">
      <c r="E132">
        <v>0</v>
      </c>
      <c r="J132">
        <v>0</v>
      </c>
    </row>
    <row r="133" spans="5:10" x14ac:dyDescent="0.55000000000000004">
      <c r="E133">
        <v>2.5626911758193502E-3</v>
      </c>
      <c r="J133">
        <v>5689.6342025246404</v>
      </c>
    </row>
    <row r="134" spans="5:10" x14ac:dyDescent="0.55000000000000004">
      <c r="E134">
        <v>0</v>
      </c>
      <c r="J134">
        <v>0</v>
      </c>
    </row>
    <row r="135" spans="5:10" x14ac:dyDescent="0.55000000000000004">
      <c r="E135">
        <v>0</v>
      </c>
      <c r="J135">
        <v>0</v>
      </c>
    </row>
    <row r="136" spans="5:10" x14ac:dyDescent="0.55000000000000004">
      <c r="E136">
        <v>0</v>
      </c>
      <c r="J136">
        <v>0</v>
      </c>
    </row>
    <row r="137" spans="5:10" x14ac:dyDescent="0.55000000000000004">
      <c r="E137">
        <v>1.44977257252798E-5</v>
      </c>
      <c r="J137">
        <v>2348.0593106955998</v>
      </c>
    </row>
    <row r="138" spans="5:10" x14ac:dyDescent="0.55000000000000004">
      <c r="E138">
        <v>5.6591118482247404E-7</v>
      </c>
      <c r="J138">
        <v>3532.3549090909</v>
      </c>
    </row>
    <row r="139" spans="5:10" x14ac:dyDescent="0.55000000000000004">
      <c r="E139">
        <v>0</v>
      </c>
      <c r="J139">
        <v>0</v>
      </c>
    </row>
    <row r="140" spans="5:10" x14ac:dyDescent="0.55000000000000004">
      <c r="E140">
        <v>1.8892849660738401E-2</v>
      </c>
      <c r="J140">
        <v>2492.3230872938998</v>
      </c>
    </row>
    <row r="141" spans="5:10" x14ac:dyDescent="0.55000000000000004">
      <c r="E141">
        <v>1.7171888742004698E-5</v>
      </c>
      <c r="J141">
        <v>3504.0889051027898</v>
      </c>
    </row>
    <row r="142" spans="5:10" x14ac:dyDescent="0.55000000000000004">
      <c r="E142">
        <v>6.5620105362599096E-6</v>
      </c>
      <c r="J142">
        <v>3371.2717596185798</v>
      </c>
    </row>
    <row r="143" spans="5:10" x14ac:dyDescent="0.55000000000000004">
      <c r="E143">
        <v>5.9393590232514804E-7</v>
      </c>
      <c r="J143">
        <v>3802.7433817450801</v>
      </c>
    </row>
    <row r="144" spans="5:10" x14ac:dyDescent="0.55000000000000004">
      <c r="E144">
        <v>0</v>
      </c>
      <c r="J144">
        <v>0</v>
      </c>
    </row>
    <row r="145" spans="5:10" x14ac:dyDescent="0.55000000000000004">
      <c r="E145">
        <v>0</v>
      </c>
      <c r="J145">
        <v>0</v>
      </c>
    </row>
    <row r="146" spans="5:10" x14ac:dyDescent="0.55000000000000004">
      <c r="E146">
        <v>0</v>
      </c>
      <c r="J146">
        <v>0</v>
      </c>
    </row>
    <row r="147" spans="5:10" x14ac:dyDescent="0.55000000000000004">
      <c r="E147">
        <v>0</v>
      </c>
      <c r="J147">
        <v>0</v>
      </c>
    </row>
    <row r="148" spans="5:10" x14ac:dyDescent="0.55000000000000004">
      <c r="E148">
        <v>1.01180609601743E-3</v>
      </c>
      <c r="J148">
        <v>2640.4042699379102</v>
      </c>
    </row>
    <row r="149" spans="5:10" x14ac:dyDescent="0.55000000000000004">
      <c r="E149">
        <v>2.2866731379317302E-3</v>
      </c>
      <c r="J149">
        <v>4006.7580109968699</v>
      </c>
    </row>
    <row r="150" spans="5:10" x14ac:dyDescent="0.55000000000000004">
      <c r="E150">
        <v>8.0108193418300595E-5</v>
      </c>
      <c r="J150">
        <v>7858.7310773354402</v>
      </c>
    </row>
    <row r="151" spans="5:10" x14ac:dyDescent="0.55000000000000004">
      <c r="E151">
        <v>0</v>
      </c>
      <c r="J151">
        <v>0</v>
      </c>
    </row>
    <row r="152" spans="5:10" x14ac:dyDescent="0.55000000000000004">
      <c r="E152">
        <v>0</v>
      </c>
      <c r="J152">
        <v>0</v>
      </c>
    </row>
    <row r="153" spans="5:10" x14ac:dyDescent="0.55000000000000004">
      <c r="E153">
        <v>0</v>
      </c>
      <c r="J153">
        <v>0</v>
      </c>
    </row>
    <row r="154" spans="5:10" x14ac:dyDescent="0.55000000000000004">
      <c r="E154">
        <v>0</v>
      </c>
      <c r="J154">
        <v>0</v>
      </c>
    </row>
    <row r="155" spans="5:10" x14ac:dyDescent="0.55000000000000004">
      <c r="E155">
        <v>0</v>
      </c>
      <c r="J155">
        <v>0</v>
      </c>
    </row>
    <row r="156" spans="5:10" x14ac:dyDescent="0.55000000000000004">
      <c r="E156">
        <v>0</v>
      </c>
      <c r="J156">
        <v>0</v>
      </c>
    </row>
    <row r="157" spans="5:10" x14ac:dyDescent="0.55000000000000004">
      <c r="E157">
        <v>0</v>
      </c>
      <c r="J157">
        <v>0</v>
      </c>
    </row>
    <row r="158" spans="5:10" x14ac:dyDescent="0.55000000000000004">
      <c r="E158">
        <v>1.3315119803947301E-3</v>
      </c>
      <c r="J158">
        <v>1915.4682469362299</v>
      </c>
    </row>
    <row r="159" spans="5:10" x14ac:dyDescent="0.55000000000000004">
      <c r="E159">
        <v>0</v>
      </c>
      <c r="J159">
        <v>0</v>
      </c>
    </row>
    <row r="160" spans="5:10" x14ac:dyDescent="0.55000000000000004">
      <c r="E160">
        <v>0</v>
      </c>
      <c r="J160">
        <v>0</v>
      </c>
    </row>
    <row r="161" spans="5:10" x14ac:dyDescent="0.55000000000000004">
      <c r="E161">
        <v>0</v>
      </c>
      <c r="J161">
        <v>0</v>
      </c>
    </row>
    <row r="162" spans="5:10" x14ac:dyDescent="0.55000000000000004">
      <c r="E162">
        <v>5.2176369116381899E-5</v>
      </c>
      <c r="J162">
        <v>2727.1620287931501</v>
      </c>
    </row>
    <row r="163" spans="5:10" x14ac:dyDescent="0.55000000000000004">
      <c r="E163">
        <v>6.1657862000909798E-7</v>
      </c>
      <c r="J163">
        <v>1939.7575757575701</v>
      </c>
    </row>
    <row r="164" spans="5:10" x14ac:dyDescent="0.55000000000000004">
      <c r="E164">
        <v>0</v>
      </c>
      <c r="J164">
        <v>0</v>
      </c>
    </row>
    <row r="165" spans="5:10" x14ac:dyDescent="0.55000000000000004">
      <c r="E165">
        <v>0</v>
      </c>
      <c r="J165">
        <v>0</v>
      </c>
    </row>
    <row r="166" spans="5:10" x14ac:dyDescent="0.55000000000000004">
      <c r="E166">
        <v>1.0590724788914201E-3</v>
      </c>
      <c r="J166">
        <v>2826.5947789453598</v>
      </c>
    </row>
    <row r="167" spans="5:10" x14ac:dyDescent="0.55000000000000004">
      <c r="E167">
        <v>3.38026745896136E-5</v>
      </c>
      <c r="J167">
        <v>3314.9568588695802</v>
      </c>
    </row>
    <row r="168" spans="5:10" x14ac:dyDescent="0.55000000000000004">
      <c r="E168">
        <v>8.5955239823302201E-6</v>
      </c>
      <c r="J168">
        <v>4144.5510665174397</v>
      </c>
    </row>
    <row r="169" spans="5:10" x14ac:dyDescent="0.55000000000000004">
      <c r="E169">
        <v>0</v>
      </c>
      <c r="J169">
        <v>0</v>
      </c>
    </row>
    <row r="170" spans="5:10" x14ac:dyDescent="0.55000000000000004">
      <c r="E170">
        <v>2.29330089363082E-7</v>
      </c>
      <c r="J170">
        <v>3899.4250980157299</v>
      </c>
    </row>
    <row r="171" spans="5:10" x14ac:dyDescent="0.55000000000000004">
      <c r="E171">
        <v>0</v>
      </c>
      <c r="J171">
        <v>0</v>
      </c>
    </row>
    <row r="172" spans="5:10" x14ac:dyDescent="0.55000000000000004">
      <c r="E172">
        <v>3.0707589256969102E-5</v>
      </c>
      <c r="J172">
        <v>1401.2292693265499</v>
      </c>
    </row>
    <row r="173" spans="5:10" x14ac:dyDescent="0.55000000000000004">
      <c r="E173">
        <v>2.8147220411168599E-5</v>
      </c>
      <c r="J173">
        <v>1058.99656655015</v>
      </c>
    </row>
    <row r="174" spans="5:10" x14ac:dyDescent="0.55000000000000004">
      <c r="E174">
        <v>7.8378638136749698E-8</v>
      </c>
      <c r="J174">
        <v>184771.081725558</v>
      </c>
    </row>
    <row r="175" spans="5:10" x14ac:dyDescent="0.55000000000000004">
      <c r="E175">
        <v>9.0437801225718593E-6</v>
      </c>
      <c r="J175">
        <v>9834.3237329461008</v>
      </c>
    </row>
    <row r="176" spans="5:10" x14ac:dyDescent="0.55000000000000004">
      <c r="E176">
        <v>1.65264551715112E-3</v>
      </c>
      <c r="J176">
        <v>2560.1177281629498</v>
      </c>
    </row>
    <row r="177" spans="5:10" x14ac:dyDescent="0.55000000000000004">
      <c r="E177">
        <v>2.4965047702816501E-7</v>
      </c>
      <c r="J177">
        <v>0</v>
      </c>
    </row>
    <row r="178" spans="5:10" x14ac:dyDescent="0.55000000000000004">
      <c r="E178">
        <v>0</v>
      </c>
      <c r="J178">
        <v>0</v>
      </c>
    </row>
    <row r="179" spans="5:10" x14ac:dyDescent="0.55000000000000004">
      <c r="E179">
        <v>0</v>
      </c>
      <c r="J179">
        <v>0</v>
      </c>
    </row>
    <row r="180" spans="5:10" x14ac:dyDescent="0.55000000000000004">
      <c r="E180">
        <v>0</v>
      </c>
      <c r="J180">
        <v>0</v>
      </c>
    </row>
    <row r="181" spans="5:10" x14ac:dyDescent="0.55000000000000004">
      <c r="E181">
        <v>0</v>
      </c>
      <c r="J181">
        <v>0</v>
      </c>
    </row>
    <row r="182" spans="5:10" x14ac:dyDescent="0.55000000000000004">
      <c r="E182">
        <v>3.1903008634180701E-4</v>
      </c>
      <c r="J182">
        <v>983.19910330766504</v>
      </c>
    </row>
    <row r="183" spans="5:10" x14ac:dyDescent="0.55000000000000004">
      <c r="E183">
        <v>0</v>
      </c>
      <c r="J183">
        <v>0</v>
      </c>
    </row>
    <row r="184" spans="5:10" x14ac:dyDescent="0.55000000000000004">
      <c r="E184">
        <v>0</v>
      </c>
      <c r="J184">
        <v>0</v>
      </c>
    </row>
    <row r="185" spans="5:10" x14ac:dyDescent="0.55000000000000004">
      <c r="E185">
        <v>7.5766016865524695E-4</v>
      </c>
      <c r="J185">
        <v>3489.3668690372901</v>
      </c>
    </row>
    <row r="186" spans="5:10" x14ac:dyDescent="0.55000000000000004">
      <c r="E186">
        <v>9.2022326997591301E-4</v>
      </c>
      <c r="J186">
        <v>2905.98788116178</v>
      </c>
    </row>
    <row r="187" spans="5:10" x14ac:dyDescent="0.55000000000000004">
      <c r="E187">
        <v>0</v>
      </c>
      <c r="J187">
        <v>0</v>
      </c>
    </row>
    <row r="188" spans="5:10" x14ac:dyDescent="0.55000000000000004">
      <c r="E188">
        <v>0</v>
      </c>
      <c r="J188">
        <v>0</v>
      </c>
    </row>
    <row r="189" spans="5:10" x14ac:dyDescent="0.55000000000000004">
      <c r="E189">
        <v>0.43475154733728</v>
      </c>
      <c r="J189">
        <v>1652.71075715141</v>
      </c>
    </row>
    <row r="190" spans="5:10" x14ac:dyDescent="0.55000000000000004">
      <c r="E190">
        <v>7.3095279285577603E-4</v>
      </c>
      <c r="J190">
        <v>3118.0035202193399</v>
      </c>
    </row>
    <row r="191" spans="5:10" x14ac:dyDescent="0.55000000000000004">
      <c r="E191">
        <v>0</v>
      </c>
      <c r="J191">
        <v>0</v>
      </c>
    </row>
    <row r="192" spans="5:10" x14ac:dyDescent="0.55000000000000004">
      <c r="E192">
        <v>0</v>
      </c>
      <c r="J192">
        <v>0</v>
      </c>
    </row>
    <row r="193" spans="5:10" x14ac:dyDescent="0.55000000000000004">
      <c r="E193">
        <v>2.79515641070791E-5</v>
      </c>
      <c r="J193">
        <v>699.65551318098005</v>
      </c>
    </row>
    <row r="194" spans="5:10" x14ac:dyDescent="0.55000000000000004">
      <c r="E194">
        <v>1.0493303044622801E-3</v>
      </c>
      <c r="J194">
        <v>2838.9749948336398</v>
      </c>
    </row>
    <row r="195" spans="5:10" x14ac:dyDescent="0.55000000000000004">
      <c r="E195">
        <v>0</v>
      </c>
      <c r="J195">
        <v>0</v>
      </c>
    </row>
    <row r="196" spans="5:10" x14ac:dyDescent="0.55000000000000004">
      <c r="E196">
        <v>1.58930396588653E-4</v>
      </c>
      <c r="J196">
        <v>3208.1096479613502</v>
      </c>
    </row>
    <row r="197" spans="5:10" x14ac:dyDescent="0.55000000000000004">
      <c r="E197">
        <v>5.6631759257577598E-4</v>
      </c>
      <c r="J197">
        <v>2517.0538583330099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4"/>
  <sheetViews>
    <sheetView topLeftCell="B1" workbookViewId="0">
      <selection activeCell="C22" sqref="C22"/>
    </sheetView>
  </sheetViews>
  <sheetFormatPr defaultRowHeight="14.4" x14ac:dyDescent="0.55000000000000004"/>
  <cols>
    <col min="1" max="1" width="8.41796875" customWidth="1"/>
  </cols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3.2025293121342555E-3</v>
      </c>
      <c r="B2">
        <v>3.2025293121342555E-3</v>
      </c>
      <c r="C2">
        <v>0</v>
      </c>
      <c r="D2">
        <v>0</v>
      </c>
      <c r="E2">
        <v>2.52313351868045E-3</v>
      </c>
      <c r="F2">
        <v>38.551718266863041</v>
      </c>
      <c r="G2">
        <v>175.68224733420715</v>
      </c>
      <c r="H2">
        <v>0</v>
      </c>
      <c r="I2">
        <v>0</v>
      </c>
      <c r="J2">
        <v>20367.8866802265</v>
      </c>
    </row>
    <row r="3" spans="1:10" x14ac:dyDescent="0.55000000000000004">
      <c r="A3">
        <v>7.8502118889855449E-2</v>
      </c>
      <c r="B3">
        <v>7.8502118889855449E-2</v>
      </c>
      <c r="C3">
        <v>0</v>
      </c>
      <c r="D3">
        <v>0</v>
      </c>
      <c r="E3">
        <v>6.3501682517125497E-4</v>
      </c>
      <c r="F3">
        <v>62.051301771092923</v>
      </c>
      <c r="G3">
        <v>113.83631901641627</v>
      </c>
      <c r="H3">
        <v>0</v>
      </c>
      <c r="I3">
        <v>0</v>
      </c>
      <c r="J3">
        <v>14018.6380610326</v>
      </c>
    </row>
    <row r="4" spans="1:10" x14ac:dyDescent="0.55000000000000004">
      <c r="A4">
        <v>6.9196426432308264E-2</v>
      </c>
      <c r="B4">
        <v>6.9196426432308264E-2</v>
      </c>
      <c r="C4">
        <v>0</v>
      </c>
      <c r="D4">
        <v>0</v>
      </c>
      <c r="E4">
        <v>2.01190969570508E-3</v>
      </c>
      <c r="F4">
        <v>29.667505212169498</v>
      </c>
      <c r="G4">
        <v>159.55303504894761</v>
      </c>
      <c r="H4">
        <v>0</v>
      </c>
      <c r="I4">
        <v>0</v>
      </c>
      <c r="J4">
        <v>30728.191439284801</v>
      </c>
    </row>
    <row r="5" spans="1:10" x14ac:dyDescent="0.55000000000000004">
      <c r="A5">
        <v>6.9196426432308264E-2</v>
      </c>
      <c r="B5">
        <v>6.9196426432308264E-2</v>
      </c>
      <c r="C5">
        <v>0</v>
      </c>
      <c r="D5">
        <v>0</v>
      </c>
      <c r="E5">
        <v>1.50781746446351E-3</v>
      </c>
      <c r="F5">
        <v>34.968344623162707</v>
      </c>
      <c r="G5">
        <v>146.18937319670917</v>
      </c>
      <c r="H5">
        <v>0</v>
      </c>
      <c r="I5">
        <v>0</v>
      </c>
      <c r="J5">
        <v>14507.8395174576</v>
      </c>
    </row>
    <row r="6" spans="1:10" x14ac:dyDescent="0.55000000000000004">
      <c r="A6">
        <v>6.9196426432308264E-2</v>
      </c>
      <c r="B6">
        <v>6.9196426432308264E-2</v>
      </c>
      <c r="C6">
        <v>0</v>
      </c>
      <c r="D6">
        <v>0</v>
      </c>
      <c r="E6">
        <v>8.7314813461047492E-6</v>
      </c>
      <c r="F6">
        <v>38.87731221563655</v>
      </c>
      <c r="G6">
        <v>86.344836767669094</v>
      </c>
      <c r="H6">
        <v>0</v>
      </c>
      <c r="I6">
        <v>0</v>
      </c>
      <c r="J6">
        <v>15396.8678257926</v>
      </c>
    </row>
    <row r="7" spans="1:10" x14ac:dyDescent="0.55000000000000004">
      <c r="A7">
        <v>4.9168092173634374E-2</v>
      </c>
      <c r="B7">
        <v>4.9168092173634374E-2</v>
      </c>
      <c r="C7">
        <v>0</v>
      </c>
      <c r="D7">
        <v>0</v>
      </c>
      <c r="E7">
        <v>4.7766941045782697E-2</v>
      </c>
      <c r="F7">
        <v>37.635682711915528</v>
      </c>
      <c r="G7">
        <v>86.344836767669094</v>
      </c>
      <c r="H7">
        <v>0</v>
      </c>
      <c r="I7">
        <v>0</v>
      </c>
      <c r="J7">
        <v>5767.1696298261604</v>
      </c>
    </row>
    <row r="8" spans="1:10" x14ac:dyDescent="0.55000000000000004">
      <c r="A8">
        <v>3.5468980208383412E-2</v>
      </c>
      <c r="B8">
        <v>3.5468980208383412E-2</v>
      </c>
      <c r="C8">
        <v>0.14958775510595315</v>
      </c>
      <c r="D8">
        <v>0.18891003584290086</v>
      </c>
      <c r="E8">
        <v>5.6878633424151798E-4</v>
      </c>
      <c r="F8">
        <v>214.03825865341605</v>
      </c>
      <c r="G8">
        <v>254.52973063073694</v>
      </c>
      <c r="H8">
        <v>0.53630252109386567</v>
      </c>
      <c r="I8">
        <v>0.27949935065488674</v>
      </c>
      <c r="J8">
        <v>28433.411936242701</v>
      </c>
    </row>
    <row r="9" spans="1:10" x14ac:dyDescent="0.55000000000000004">
      <c r="A9">
        <v>3.5468980208383412E-2</v>
      </c>
      <c r="B9">
        <v>3.5468980208383412E-2</v>
      </c>
      <c r="C9">
        <v>0.14958775510595315</v>
      </c>
      <c r="D9">
        <v>0.18891003584290086</v>
      </c>
      <c r="E9">
        <v>3.5063600559987397E-2</v>
      </c>
      <c r="F9">
        <v>164.28714079321173</v>
      </c>
      <c r="G9">
        <v>214.86734539378955</v>
      </c>
      <c r="H9">
        <v>0.34751650442959209</v>
      </c>
      <c r="I9">
        <v>0.3145726867415643</v>
      </c>
      <c r="J9">
        <v>15120.3900729945</v>
      </c>
    </row>
    <row r="10" spans="1:10" x14ac:dyDescent="0.55000000000000004">
      <c r="A10">
        <v>3.5468980208383412E-2</v>
      </c>
      <c r="B10">
        <v>3.5468980208383412E-2</v>
      </c>
      <c r="C10">
        <v>0.14958775510595315</v>
      </c>
      <c r="D10">
        <v>0</v>
      </c>
      <c r="E10">
        <v>3.66453745534202E-3</v>
      </c>
      <c r="F10">
        <v>165.15015594426993</v>
      </c>
      <c r="G10">
        <v>154.07845347568423</v>
      </c>
      <c r="H10">
        <v>6.9648329588134633E-2</v>
      </c>
      <c r="I10">
        <v>0</v>
      </c>
      <c r="J10">
        <v>7706.82089370021</v>
      </c>
    </row>
    <row r="11" spans="1:10" x14ac:dyDescent="0.55000000000000004">
      <c r="A11">
        <v>3.5468980208383412E-2</v>
      </c>
      <c r="B11">
        <v>3.5468980208383412E-2</v>
      </c>
      <c r="C11">
        <v>0</v>
      </c>
      <c r="D11">
        <v>0</v>
      </c>
      <c r="E11">
        <v>1.40894358084872E-3</v>
      </c>
      <c r="F11">
        <v>149.68682840170055</v>
      </c>
      <c r="G11">
        <v>579.40287413177168</v>
      </c>
      <c r="H11">
        <v>0</v>
      </c>
      <c r="I11">
        <v>0</v>
      </c>
      <c r="J11">
        <v>21137.462806725402</v>
      </c>
    </row>
    <row r="12" spans="1:10" x14ac:dyDescent="0.55000000000000004">
      <c r="A12">
        <v>2.9681586274470137E-2</v>
      </c>
      <c r="B12">
        <v>2.9681586274470137E-2</v>
      </c>
      <c r="C12">
        <v>0</v>
      </c>
      <c r="D12">
        <v>7.9043004535819833E-2</v>
      </c>
      <c r="E12">
        <v>3.8593147549782998E-7</v>
      </c>
      <c r="F12">
        <v>49.176379276034524</v>
      </c>
      <c r="G12">
        <v>313.99924388916475</v>
      </c>
      <c r="H12">
        <v>0</v>
      </c>
      <c r="I12">
        <v>0.2587932308918206</v>
      </c>
      <c r="J12">
        <v>22989.9079802792</v>
      </c>
    </row>
    <row r="13" spans="1:10" x14ac:dyDescent="0.55000000000000004">
      <c r="A13">
        <v>2.9195002892921446E-2</v>
      </c>
      <c r="B13">
        <v>2.9195002892921446E-2</v>
      </c>
      <c r="C13">
        <v>0</v>
      </c>
      <c r="D13">
        <v>0</v>
      </c>
      <c r="E13">
        <v>1.6625516614658598E-5</v>
      </c>
      <c r="F13">
        <v>27.811654785122453</v>
      </c>
      <c r="G13">
        <v>92.028742392040868</v>
      </c>
      <c r="H13">
        <v>0</v>
      </c>
      <c r="I13">
        <v>0</v>
      </c>
      <c r="J13">
        <v>14512.9150523429</v>
      </c>
    </row>
    <row r="14" spans="1:10" x14ac:dyDescent="0.55000000000000004">
      <c r="A14">
        <v>2.7900691098001928E-2</v>
      </c>
      <c r="B14">
        <v>2.7900691098001928E-2</v>
      </c>
      <c r="C14">
        <v>0</v>
      </c>
      <c r="D14">
        <v>7.4300424263670631E-2</v>
      </c>
      <c r="E14">
        <v>3.03202894663019E-3</v>
      </c>
      <c r="F14">
        <v>49.98698390085557</v>
      </c>
      <c r="G14">
        <v>81.076430996797384</v>
      </c>
      <c r="H14">
        <v>0</v>
      </c>
      <c r="I14">
        <v>0.29611917765506396</v>
      </c>
      <c r="J14">
        <v>15910.7978363618</v>
      </c>
    </row>
    <row r="15" spans="1:10" x14ac:dyDescent="0.55000000000000004">
      <c r="A15">
        <v>2.1872507029912898E-2</v>
      </c>
      <c r="B15">
        <v>2.1872507029912898E-2</v>
      </c>
      <c r="C15">
        <v>0</v>
      </c>
      <c r="D15">
        <v>0</v>
      </c>
      <c r="E15">
        <v>9.0489897586903797E-6</v>
      </c>
      <c r="F15">
        <v>39.307650666717137</v>
      </c>
      <c r="G15">
        <v>497.87150215310129</v>
      </c>
      <c r="H15">
        <v>0</v>
      </c>
      <c r="I15">
        <v>0</v>
      </c>
      <c r="J15">
        <v>18975.226082860299</v>
      </c>
    </row>
    <row r="16" spans="1:10" x14ac:dyDescent="0.55000000000000004">
      <c r="A16">
        <v>1.9359813354177923E-2</v>
      </c>
      <c r="B16">
        <v>1.9359813354177923E-2</v>
      </c>
      <c r="C16">
        <v>0</v>
      </c>
      <c r="D16">
        <v>0</v>
      </c>
      <c r="E16">
        <v>4.2794842209666097E-3</v>
      </c>
      <c r="F16">
        <v>136.9846459156222</v>
      </c>
      <c r="G16">
        <v>176.120881982811</v>
      </c>
      <c r="H16">
        <v>0</v>
      </c>
      <c r="I16">
        <v>0</v>
      </c>
      <c r="J16">
        <v>11179.9989774394</v>
      </c>
    </row>
    <row r="17" spans="1:10" x14ac:dyDescent="0.55000000000000004">
      <c r="A17">
        <v>1.4215967267520073E-2</v>
      </c>
      <c r="B17">
        <v>1.4215967267520073E-2</v>
      </c>
      <c r="C17">
        <v>4.4966079184849524E-2</v>
      </c>
      <c r="D17">
        <v>3.7857571182917341E-2</v>
      </c>
      <c r="E17">
        <v>4.9662284583549404E-3</v>
      </c>
      <c r="F17">
        <v>302.18302506783277</v>
      </c>
      <c r="G17">
        <v>160.76601769435098</v>
      </c>
      <c r="H17">
        <v>5.1567059769952274E-2</v>
      </c>
      <c r="I17">
        <v>0.22360059493156986</v>
      </c>
      <c r="J17">
        <v>8995.2251653841195</v>
      </c>
    </row>
    <row r="18" spans="1:10" x14ac:dyDescent="0.55000000000000004">
      <c r="A18">
        <v>1.1280401352839696E-2</v>
      </c>
      <c r="B18">
        <v>1.1280401352839696E-2</v>
      </c>
      <c r="C18">
        <v>0</v>
      </c>
      <c r="D18">
        <v>0</v>
      </c>
      <c r="E18">
        <v>2.7780222165616899E-5</v>
      </c>
      <c r="F18">
        <v>39.609840346397398</v>
      </c>
      <c r="G18">
        <v>231.12045000000001</v>
      </c>
      <c r="H18">
        <v>0</v>
      </c>
      <c r="I18">
        <v>0</v>
      </c>
      <c r="J18">
        <v>14477.3284416678</v>
      </c>
    </row>
    <row r="19" spans="1:10" x14ac:dyDescent="0.55000000000000004">
      <c r="A19">
        <v>1.1280401352839696E-2</v>
      </c>
      <c r="B19">
        <v>1.1280401352839696E-2</v>
      </c>
      <c r="C19">
        <v>0</v>
      </c>
      <c r="D19">
        <v>0</v>
      </c>
      <c r="E19">
        <v>4.2134424711487997E-4</v>
      </c>
      <c r="F19">
        <v>41.171539356326377</v>
      </c>
      <c r="G19">
        <v>241.15278906652532</v>
      </c>
      <c r="H19">
        <v>0</v>
      </c>
      <c r="I19">
        <v>0</v>
      </c>
      <c r="J19">
        <v>39850.024792361699</v>
      </c>
    </row>
    <row r="20" spans="1:10" x14ac:dyDescent="0.55000000000000004">
      <c r="A20">
        <v>1.0640694062515024E-2</v>
      </c>
      <c r="B20">
        <v>1.0640694062515024E-2</v>
      </c>
      <c r="C20">
        <v>6.7314489797678914E-2</v>
      </c>
      <c r="D20">
        <v>7.556401433716034E-2</v>
      </c>
      <c r="E20">
        <v>1.0156317986939E-5</v>
      </c>
      <c r="F20">
        <v>115.31518914905874</v>
      </c>
      <c r="G20">
        <v>101.75457304199362</v>
      </c>
      <c r="H20">
        <v>3.5036740121580548E-2</v>
      </c>
      <c r="I20">
        <v>8.1200000000000008E-2</v>
      </c>
      <c r="J20">
        <v>22142.885971760399</v>
      </c>
    </row>
    <row r="21" spans="1:10" x14ac:dyDescent="0.55000000000000004">
      <c r="A21">
        <v>1.0640694062515024E-2</v>
      </c>
      <c r="B21">
        <v>1.0640694062515024E-2</v>
      </c>
      <c r="C21">
        <v>6.7314489797678914E-2</v>
      </c>
      <c r="D21">
        <v>7.556401433716034E-2</v>
      </c>
      <c r="E21">
        <v>2.82484588773994E-3</v>
      </c>
      <c r="F21">
        <v>115.28293999891362</v>
      </c>
      <c r="G21">
        <v>56.047204425555393</v>
      </c>
      <c r="H21">
        <v>0.34235137298251034</v>
      </c>
      <c r="I21">
        <v>0.14632257421593511</v>
      </c>
      <c r="J21">
        <v>76725.117238448496</v>
      </c>
    </row>
    <row r="22" spans="1:10" x14ac:dyDescent="0.55000000000000004">
      <c r="A22">
        <v>1.0640694062515024E-2</v>
      </c>
      <c r="B22">
        <v>1.0640694062515024E-2</v>
      </c>
      <c r="C22">
        <v>6.7314489797678914E-2</v>
      </c>
      <c r="D22">
        <v>7.556401433716034E-2</v>
      </c>
      <c r="E22">
        <v>2.8953062962995698E-4</v>
      </c>
      <c r="F22">
        <v>74.752174025633451</v>
      </c>
      <c r="G22">
        <v>40.037580524623635</v>
      </c>
      <c r="H22">
        <v>0.18314989944665616</v>
      </c>
      <c r="I22">
        <v>0.54346909367193097</v>
      </c>
      <c r="J22">
        <v>13855.758461998699</v>
      </c>
    </row>
    <row r="23" spans="1:10" x14ac:dyDescent="0.55000000000000004">
      <c r="A23">
        <v>1.0640694062515024E-2</v>
      </c>
      <c r="B23">
        <v>1.0640694062515024E-2</v>
      </c>
      <c r="C23">
        <v>0</v>
      </c>
      <c r="D23">
        <v>0</v>
      </c>
      <c r="E23">
        <v>5.9060598861702105E-4</v>
      </c>
      <c r="F23">
        <v>136.42365483811543</v>
      </c>
      <c r="G23">
        <v>39.439359236304483</v>
      </c>
      <c r="H23">
        <v>0</v>
      </c>
      <c r="I23">
        <v>0</v>
      </c>
      <c r="J23">
        <v>30434.397662158401</v>
      </c>
    </row>
    <row r="24" spans="1:10" x14ac:dyDescent="0.55000000000000004">
      <c r="A24">
        <v>1.0640694062515024E-2</v>
      </c>
      <c r="B24">
        <v>1.0640694062515024E-2</v>
      </c>
      <c r="C24">
        <v>6.7314489797678914E-2</v>
      </c>
      <c r="D24">
        <v>0</v>
      </c>
      <c r="E24">
        <v>0.120747390944938</v>
      </c>
      <c r="F24">
        <v>99.716370749888512</v>
      </c>
      <c r="G24">
        <v>128.09938407253591</v>
      </c>
      <c r="H24">
        <v>7.8766247743673024E-2</v>
      </c>
      <c r="I24">
        <v>0</v>
      </c>
      <c r="J24">
        <v>19406.1716620935</v>
      </c>
    </row>
    <row r="25" spans="1:10" x14ac:dyDescent="0.55000000000000004">
      <c r="A25">
        <v>1.0640694062515024E-2</v>
      </c>
      <c r="B25">
        <v>1.0640694062515024E-2</v>
      </c>
      <c r="C25">
        <v>0</v>
      </c>
      <c r="D25">
        <v>0</v>
      </c>
      <c r="E25">
        <v>4.7467507681551297E-5</v>
      </c>
      <c r="F25">
        <v>90.695528215545451</v>
      </c>
      <c r="G25">
        <v>332.58816898639094</v>
      </c>
      <c r="H25">
        <v>0</v>
      </c>
      <c r="I25">
        <v>0</v>
      </c>
      <c r="J25">
        <v>7529.4835135232197</v>
      </c>
    </row>
    <row r="26" spans="1:10" x14ac:dyDescent="0.55000000000000004">
      <c r="A26">
        <v>1.0640694062515024E-2</v>
      </c>
      <c r="B26">
        <v>1.0640694062515024E-2</v>
      </c>
      <c r="C26">
        <v>0</v>
      </c>
      <c r="D26">
        <v>0</v>
      </c>
      <c r="E26">
        <v>7.8231779744785497E-4</v>
      </c>
      <c r="F26">
        <v>349.2821495653593</v>
      </c>
      <c r="G26">
        <v>29.748494542610992</v>
      </c>
      <c r="H26">
        <v>0</v>
      </c>
      <c r="I26">
        <v>0</v>
      </c>
      <c r="J26">
        <v>27677.682163635101</v>
      </c>
    </row>
    <row r="27" spans="1:10" x14ac:dyDescent="0.55000000000000004">
      <c r="A27">
        <v>1.0640694062515024E-2</v>
      </c>
      <c r="B27">
        <v>1.0640694062515024E-2</v>
      </c>
      <c r="C27">
        <v>0</v>
      </c>
      <c r="D27">
        <v>0</v>
      </c>
      <c r="E27">
        <v>1.40091954352457E-3</v>
      </c>
      <c r="F27">
        <v>78.784630055979207</v>
      </c>
      <c r="G27">
        <v>882.82199042643674</v>
      </c>
      <c r="H27">
        <v>0</v>
      </c>
      <c r="I27">
        <v>0</v>
      </c>
      <c r="J27">
        <v>19285.849272264099</v>
      </c>
    </row>
    <row r="28" spans="1:10" x14ac:dyDescent="0.55000000000000004">
      <c r="A28">
        <v>8.9735582234977719E-3</v>
      </c>
      <c r="B28">
        <v>8.9735582234977719E-3</v>
      </c>
      <c r="C28">
        <v>0</v>
      </c>
      <c r="D28">
        <v>0</v>
      </c>
      <c r="E28">
        <v>1.3159771176436501E-4</v>
      </c>
      <c r="F28">
        <v>41.779355595661357</v>
      </c>
      <c r="G28">
        <v>394.78731299256663</v>
      </c>
      <c r="H28">
        <v>0</v>
      </c>
      <c r="I28">
        <v>0</v>
      </c>
      <c r="J28">
        <v>13929.0786288157</v>
      </c>
    </row>
    <row r="29" spans="1:10" x14ac:dyDescent="0.55000000000000004">
      <c r="A29">
        <v>8.9735582234977719E-3</v>
      </c>
      <c r="B29">
        <v>8.9735582234977719E-3</v>
      </c>
      <c r="C29">
        <v>0</v>
      </c>
      <c r="D29">
        <v>0</v>
      </c>
      <c r="E29">
        <v>8.8129751720017295E-4</v>
      </c>
      <c r="F29">
        <v>43.200389630940236</v>
      </c>
      <c r="G29">
        <v>121.55298845367932</v>
      </c>
      <c r="H29">
        <v>0</v>
      </c>
      <c r="I29">
        <v>0</v>
      </c>
      <c r="J29">
        <v>21835.399684481599</v>
      </c>
    </row>
    <row r="30" spans="1:10" x14ac:dyDescent="0.55000000000000004">
      <c r="A30">
        <v>7.6404610531458439E-3</v>
      </c>
      <c r="B30">
        <v>7.6404610531458439E-3</v>
      </c>
      <c r="C30">
        <v>0</v>
      </c>
      <c r="D30">
        <v>0</v>
      </c>
      <c r="E30">
        <v>1.5634414104772601E-3</v>
      </c>
      <c r="F30">
        <v>40.049296798482324</v>
      </c>
      <c r="G30">
        <v>58.795568270763759</v>
      </c>
      <c r="H30">
        <v>0</v>
      </c>
      <c r="I30">
        <v>0</v>
      </c>
      <c r="J30">
        <v>12914.0999537433</v>
      </c>
    </row>
    <row r="31" spans="1:10" x14ac:dyDescent="0.55000000000000004">
      <c r="A31">
        <v>7.6404610531458439E-3</v>
      </c>
      <c r="B31">
        <v>7.6404610531458439E-3</v>
      </c>
      <c r="C31">
        <v>0</v>
      </c>
      <c r="D31">
        <v>0</v>
      </c>
      <c r="E31">
        <v>2.2133405605206501E-2</v>
      </c>
      <c r="F31">
        <v>37.675624586760506</v>
      </c>
      <c r="G31">
        <v>25.802265674713617</v>
      </c>
      <c r="H31">
        <v>0</v>
      </c>
      <c r="I31">
        <v>0</v>
      </c>
      <c r="J31">
        <v>12691.0696406274</v>
      </c>
    </row>
    <row r="32" spans="1:10" x14ac:dyDescent="0.55000000000000004">
      <c r="A32">
        <v>7.6404610531458439E-3</v>
      </c>
      <c r="B32">
        <v>7.6404610531458439E-3</v>
      </c>
      <c r="C32">
        <v>0</v>
      </c>
      <c r="D32">
        <v>0</v>
      </c>
      <c r="E32">
        <v>9.1124914412075106E-6</v>
      </c>
      <c r="F32">
        <v>66.634652015405621</v>
      </c>
      <c r="G32">
        <v>287.27292827217536</v>
      </c>
      <c r="H32">
        <v>0</v>
      </c>
      <c r="I32">
        <v>0</v>
      </c>
      <c r="J32">
        <v>23263.483810392801</v>
      </c>
    </row>
    <row r="33" spans="1:10" x14ac:dyDescent="0.55000000000000004">
      <c r="A33">
        <v>7.6404610531458439E-3</v>
      </c>
      <c r="B33">
        <v>7.6404610531458439E-3</v>
      </c>
      <c r="C33">
        <v>0</v>
      </c>
      <c r="D33">
        <v>0</v>
      </c>
      <c r="E33">
        <v>1.1148514136912801E-3</v>
      </c>
      <c r="F33">
        <v>62.87906958459449</v>
      </c>
      <c r="G33">
        <v>50.638867775466828</v>
      </c>
      <c r="H33">
        <v>0</v>
      </c>
      <c r="I33">
        <v>0</v>
      </c>
      <c r="J33">
        <v>10932.3573069387</v>
      </c>
    </row>
    <row r="34" spans="1:10" x14ac:dyDescent="0.55000000000000004">
      <c r="A34">
        <v>7.0937960416766832E-3</v>
      </c>
      <c r="B34">
        <v>7.0937960416766832E-3</v>
      </c>
      <c r="C34">
        <v>8.9752653063571899E-2</v>
      </c>
      <c r="D34">
        <v>7.5564014337160354E-2</v>
      </c>
      <c r="E34">
        <v>3.2358340687976498E-3</v>
      </c>
      <c r="F34">
        <v>87.858394898344216</v>
      </c>
      <c r="G34">
        <v>333.26581602895862</v>
      </c>
      <c r="H34">
        <v>0.33005464490094932</v>
      </c>
      <c r="I34">
        <v>0.12713389345170403</v>
      </c>
      <c r="J34">
        <v>13075.4330791839</v>
      </c>
    </row>
    <row r="35" spans="1:10" x14ac:dyDescent="0.55000000000000004">
      <c r="A35">
        <v>7.0937960416766832E-3</v>
      </c>
      <c r="B35">
        <v>7.0937960416766832E-3</v>
      </c>
      <c r="C35">
        <v>0</v>
      </c>
      <c r="D35">
        <v>0</v>
      </c>
      <c r="E35">
        <v>3.9933438756088197E-3</v>
      </c>
      <c r="F35">
        <v>67.315192162689428</v>
      </c>
      <c r="G35">
        <v>232.64043121486313</v>
      </c>
      <c r="H35">
        <v>0</v>
      </c>
      <c r="I35">
        <v>0</v>
      </c>
      <c r="J35">
        <v>6701.3173998699804</v>
      </c>
    </row>
    <row r="36" spans="1:10" x14ac:dyDescent="0.55000000000000004">
      <c r="A36">
        <v>7.0937960416766832E-3</v>
      </c>
      <c r="B36">
        <v>7.0937960416766832E-3</v>
      </c>
      <c r="C36">
        <v>0</v>
      </c>
      <c r="D36">
        <v>0</v>
      </c>
      <c r="E36">
        <v>7.8179402110618093E-2</v>
      </c>
      <c r="F36">
        <v>67.451454984199728</v>
      </c>
      <c r="G36">
        <v>120.46415323417609</v>
      </c>
      <c r="H36">
        <v>0</v>
      </c>
      <c r="I36">
        <v>0</v>
      </c>
      <c r="J36">
        <v>13290.3899666292</v>
      </c>
    </row>
    <row r="37" spans="1:10" x14ac:dyDescent="0.55000000000000004">
      <c r="A37">
        <v>7.0937960416766832E-3</v>
      </c>
      <c r="B37">
        <v>7.0937960416766832E-3</v>
      </c>
      <c r="C37">
        <v>0</v>
      </c>
      <c r="D37">
        <v>0</v>
      </c>
      <c r="E37">
        <v>1.2782747575847299E-2</v>
      </c>
      <c r="F37">
        <v>105.93787406414543</v>
      </c>
      <c r="G37">
        <v>117.80121728518799</v>
      </c>
      <c r="H37">
        <v>0</v>
      </c>
      <c r="I37">
        <v>0</v>
      </c>
      <c r="J37">
        <v>13321.482590350301</v>
      </c>
    </row>
    <row r="38" spans="1:10" x14ac:dyDescent="0.55000000000000004">
      <c r="A38">
        <v>6.4202869885646848E-3</v>
      </c>
      <c r="B38">
        <v>6.4202869885646848E-3</v>
      </c>
      <c r="C38">
        <v>0</v>
      </c>
      <c r="D38">
        <v>0</v>
      </c>
      <c r="E38">
        <v>1.8792088186005399E-5</v>
      </c>
      <c r="F38">
        <v>50.299323955812426</v>
      </c>
      <c r="G38">
        <v>145.00117574625926</v>
      </c>
      <c r="H38">
        <v>0</v>
      </c>
      <c r="I38">
        <v>0</v>
      </c>
      <c r="J38">
        <v>18591.694328383601</v>
      </c>
    </row>
    <row r="39" spans="1:10" x14ac:dyDescent="0.55000000000000004">
      <c r="A39">
        <v>6.2239807845748162E-3</v>
      </c>
      <c r="B39">
        <v>6.2239807845748162E-3</v>
      </c>
      <c r="C39">
        <v>0</v>
      </c>
      <c r="D39">
        <v>0</v>
      </c>
      <c r="E39">
        <v>3.36812924070833E-5</v>
      </c>
      <c r="F39">
        <v>57.410815447722101</v>
      </c>
      <c r="G39">
        <v>247.28127393495359</v>
      </c>
      <c r="H39">
        <v>0</v>
      </c>
      <c r="I39">
        <v>0</v>
      </c>
      <c r="J39">
        <v>21178.5898005362</v>
      </c>
    </row>
    <row r="40" spans="1:10" x14ac:dyDescent="0.55000000000000004">
      <c r="A40">
        <v>6.2239807845748162E-3</v>
      </c>
      <c r="B40">
        <v>6.2239807845748162E-3</v>
      </c>
      <c r="C40">
        <v>0</v>
      </c>
      <c r="D40">
        <v>0</v>
      </c>
      <c r="E40">
        <v>2.38835119753785E-4</v>
      </c>
      <c r="F40">
        <v>49.774014265700643</v>
      </c>
      <c r="G40">
        <v>108.52822845777848</v>
      </c>
      <c r="H40">
        <v>0</v>
      </c>
      <c r="I40">
        <v>0</v>
      </c>
      <c r="J40">
        <v>25626.744755121999</v>
      </c>
    </row>
    <row r="41" spans="1:10" x14ac:dyDescent="0.55000000000000004">
      <c r="A41">
        <v>6.2239807845748162E-3</v>
      </c>
      <c r="B41">
        <v>6.2239807845748162E-3</v>
      </c>
      <c r="C41">
        <v>0</v>
      </c>
      <c r="D41">
        <v>0</v>
      </c>
      <c r="E41">
        <v>7.2321360644504006E-8</v>
      </c>
      <c r="F41">
        <v>42.397650597498298</v>
      </c>
      <c r="G41">
        <v>113.42919368716518</v>
      </c>
      <c r="H41">
        <v>0</v>
      </c>
      <c r="I41">
        <v>0</v>
      </c>
      <c r="J41">
        <v>18161.564396388701</v>
      </c>
    </row>
    <row r="42" spans="1:10" x14ac:dyDescent="0.55000000000000004">
      <c r="A42">
        <v>5.7303457898593823E-3</v>
      </c>
      <c r="B42">
        <v>5.7303457898593823E-3</v>
      </c>
      <c r="C42">
        <v>0</v>
      </c>
      <c r="D42">
        <v>0</v>
      </c>
      <c r="E42">
        <v>1.4090811678274999E-3</v>
      </c>
      <c r="F42">
        <v>42.166967154756897</v>
      </c>
      <c r="G42">
        <v>73.985707877062225</v>
      </c>
      <c r="H42">
        <v>0</v>
      </c>
      <c r="I42">
        <v>0</v>
      </c>
      <c r="J42">
        <v>7538.5551591365802</v>
      </c>
    </row>
    <row r="43" spans="1:10" x14ac:dyDescent="0.55000000000000004">
      <c r="A43">
        <v>5.7303457898593823E-3</v>
      </c>
      <c r="B43">
        <v>5.7303457898593823E-3</v>
      </c>
      <c r="C43">
        <v>0</v>
      </c>
      <c r="D43">
        <v>0</v>
      </c>
      <c r="E43">
        <v>5.5191428998384296E-4</v>
      </c>
      <c r="F43">
        <v>31.609908525073703</v>
      </c>
      <c r="G43">
        <v>69.490882311082757</v>
      </c>
      <c r="H43">
        <v>0</v>
      </c>
      <c r="I43">
        <v>0</v>
      </c>
      <c r="J43">
        <v>20430.204833483302</v>
      </c>
    </row>
    <row r="44" spans="1:10" x14ac:dyDescent="0.55000000000000004">
      <c r="A44">
        <v>5.7303457898593823E-3</v>
      </c>
      <c r="B44">
        <v>5.7303457898593823E-3</v>
      </c>
      <c r="C44">
        <v>0</v>
      </c>
      <c r="D44">
        <v>0</v>
      </c>
      <c r="E44">
        <v>4.8257927235326902E-4</v>
      </c>
      <c r="F44">
        <v>33.829357055368263</v>
      </c>
      <c r="G44">
        <v>123.56991690610828</v>
      </c>
      <c r="H44">
        <v>0</v>
      </c>
      <c r="I44">
        <v>0</v>
      </c>
      <c r="J44">
        <v>19910.232058748701</v>
      </c>
    </row>
    <row r="45" spans="1:10" x14ac:dyDescent="0.55000000000000004">
      <c r="A45">
        <v>5.5639895822809787E-3</v>
      </c>
      <c r="B45">
        <v>5.5639895822809787E-3</v>
      </c>
      <c r="C45">
        <v>0</v>
      </c>
      <c r="D45">
        <v>0</v>
      </c>
      <c r="E45">
        <v>1.20045168172437E-3</v>
      </c>
      <c r="F45">
        <v>32.195155141828067</v>
      </c>
      <c r="G45">
        <v>116.65959368616255</v>
      </c>
      <c r="H45">
        <v>0</v>
      </c>
      <c r="I45">
        <v>0</v>
      </c>
      <c r="J45">
        <v>15898.0978126152</v>
      </c>
    </row>
    <row r="46" spans="1:10" x14ac:dyDescent="0.55000000000000004">
      <c r="A46">
        <v>5.5639895822809787E-3</v>
      </c>
      <c r="B46">
        <v>5.5639895822809787E-3</v>
      </c>
      <c r="C46">
        <v>0</v>
      </c>
      <c r="D46">
        <v>0</v>
      </c>
      <c r="E46">
        <v>7.4771467228289796E-5</v>
      </c>
      <c r="F46">
        <v>32.446266960948122</v>
      </c>
      <c r="G46">
        <v>77.208018936792584</v>
      </c>
      <c r="H46">
        <v>0</v>
      </c>
      <c r="I46">
        <v>0</v>
      </c>
      <c r="J46">
        <v>39480.575761284403</v>
      </c>
    </row>
    <row r="47" spans="1:10" x14ac:dyDescent="0.55000000000000004">
      <c r="A47">
        <v>5.5639895822809787E-3</v>
      </c>
      <c r="B47">
        <v>5.5639895822809787E-3</v>
      </c>
      <c r="C47">
        <v>0</v>
      </c>
      <c r="D47">
        <v>0</v>
      </c>
      <c r="E47">
        <v>2.0883039837088098E-3</v>
      </c>
      <c r="F47">
        <v>37.918331270620797</v>
      </c>
      <c r="G47">
        <v>165.86878453981058</v>
      </c>
      <c r="H47">
        <v>0</v>
      </c>
      <c r="I47">
        <v>0</v>
      </c>
      <c r="J47">
        <v>10309.1172786963</v>
      </c>
    </row>
    <row r="48" spans="1:10" x14ac:dyDescent="0.55000000000000004">
      <c r="A48">
        <v>4.7293806365080746E-3</v>
      </c>
      <c r="B48">
        <v>4.7293806365080746E-3</v>
      </c>
      <c r="C48">
        <v>0</v>
      </c>
      <c r="D48">
        <v>0</v>
      </c>
      <c r="E48">
        <v>2.7595167679148199E-3</v>
      </c>
      <c r="F48">
        <v>34.839709925120189</v>
      </c>
      <c r="G48">
        <v>69.421568031655823</v>
      </c>
      <c r="H48">
        <v>0</v>
      </c>
      <c r="I48">
        <v>0</v>
      </c>
      <c r="J48">
        <v>7049.8000485231196</v>
      </c>
    </row>
    <row r="49" spans="1:10" x14ac:dyDescent="0.55000000000000004">
      <c r="A49">
        <v>4.7293806365080746E-3</v>
      </c>
      <c r="B49">
        <v>4.7293806365080746E-3</v>
      </c>
      <c r="C49">
        <v>0</v>
      </c>
      <c r="D49">
        <v>0</v>
      </c>
      <c r="E49">
        <v>8.4522679759481994E-5</v>
      </c>
      <c r="F49">
        <v>39.45609327360048</v>
      </c>
      <c r="G49">
        <v>116.25882392068567</v>
      </c>
      <c r="H49">
        <v>0</v>
      </c>
      <c r="I49">
        <v>0</v>
      </c>
      <c r="J49">
        <v>30101.446010767599</v>
      </c>
    </row>
    <row r="50" spans="1:10" x14ac:dyDescent="0.55000000000000004">
      <c r="A50">
        <v>4.7197389663955524E-3</v>
      </c>
      <c r="B50">
        <v>4.7197389663955524E-3</v>
      </c>
      <c r="C50">
        <v>2.2393286939361184E-2</v>
      </c>
      <c r="D50">
        <v>3.7706443154243006E-2</v>
      </c>
      <c r="E50">
        <v>9.4299998537931393E-6</v>
      </c>
      <c r="F50">
        <v>42.325571512402988</v>
      </c>
      <c r="G50">
        <v>277.15054541038978</v>
      </c>
      <c r="H50">
        <v>0.21402174493664594</v>
      </c>
      <c r="I50">
        <v>9.1448417600326071E-2</v>
      </c>
      <c r="J50">
        <v>20319.908821636302</v>
      </c>
    </row>
    <row r="51" spans="1:10" x14ac:dyDescent="0.55000000000000004">
      <c r="A51">
        <v>4.7197389663955524E-3</v>
      </c>
      <c r="B51">
        <v>4.7197389663955524E-3</v>
      </c>
      <c r="C51">
        <v>0</v>
      </c>
      <c r="D51">
        <v>0</v>
      </c>
      <c r="E51">
        <v>1.21005929225629E-3</v>
      </c>
      <c r="F51">
        <v>73.12477322429838</v>
      </c>
      <c r="G51">
        <v>272.13118928060675</v>
      </c>
      <c r="H51">
        <v>0</v>
      </c>
      <c r="I51">
        <v>0</v>
      </c>
      <c r="J51">
        <v>20301.739442075101</v>
      </c>
    </row>
    <row r="52" spans="1:10" x14ac:dyDescent="0.55000000000000004">
      <c r="A52">
        <v>4.7197389663955524E-3</v>
      </c>
      <c r="B52">
        <v>4.7197389663955524E-3</v>
      </c>
      <c r="C52">
        <v>2.2393286939361184E-2</v>
      </c>
      <c r="D52">
        <v>0</v>
      </c>
      <c r="E52">
        <v>2.1458488556186999E-5</v>
      </c>
      <c r="F52">
        <v>60.323850994386504</v>
      </c>
      <c r="G52">
        <v>111.75935034785967</v>
      </c>
      <c r="H52">
        <v>0.31395166555543275</v>
      </c>
      <c r="I52">
        <v>0</v>
      </c>
      <c r="J52">
        <v>23213.423806415401</v>
      </c>
    </row>
    <row r="53" spans="1:10" x14ac:dyDescent="0.55000000000000004">
      <c r="A53">
        <v>3.820230526572922E-3</v>
      </c>
      <c r="B53">
        <v>3.820230526572922E-3</v>
      </c>
      <c r="C53">
        <v>0</v>
      </c>
      <c r="D53">
        <v>0</v>
      </c>
      <c r="E53">
        <v>3.1982022661637601E-3</v>
      </c>
      <c r="F53">
        <v>60.926051317441868</v>
      </c>
      <c r="G53">
        <v>37.486760514360888</v>
      </c>
      <c r="H53">
        <v>0</v>
      </c>
      <c r="I53">
        <v>0</v>
      </c>
      <c r="J53">
        <v>26183.542719360099</v>
      </c>
    </row>
    <row r="54" spans="1:10" x14ac:dyDescent="0.55000000000000004">
      <c r="A54">
        <v>3.820230526572922E-3</v>
      </c>
      <c r="B54">
        <v>3.820230526572922E-3</v>
      </c>
      <c r="C54">
        <v>0</v>
      </c>
      <c r="D54">
        <v>0</v>
      </c>
      <c r="E54">
        <v>5.1819877722562597E-3</v>
      </c>
      <c r="F54">
        <v>70.306109166630876</v>
      </c>
      <c r="G54">
        <v>36.784318524874692</v>
      </c>
      <c r="H54">
        <v>0</v>
      </c>
      <c r="I54">
        <v>0</v>
      </c>
      <c r="J54">
        <v>15430.4640667356</v>
      </c>
    </row>
    <row r="55" spans="1:10" x14ac:dyDescent="0.55000000000000004">
      <c r="A55">
        <v>3.820230526572922E-3</v>
      </c>
      <c r="B55">
        <v>3.820230526572922E-3</v>
      </c>
      <c r="C55">
        <v>0</v>
      </c>
      <c r="D55">
        <v>0</v>
      </c>
      <c r="E55">
        <v>5.6937372480480198E-4</v>
      </c>
      <c r="F55">
        <v>76.261341031379146</v>
      </c>
      <c r="G55">
        <v>36.121566337581655</v>
      </c>
      <c r="H55">
        <v>0</v>
      </c>
      <c r="I55">
        <v>0</v>
      </c>
      <c r="J55">
        <v>8011.96428891102</v>
      </c>
    </row>
    <row r="56" spans="1:10" x14ac:dyDescent="0.55000000000000004">
      <c r="A56">
        <v>3.820230526572922E-3</v>
      </c>
      <c r="B56">
        <v>3.820230526572922E-3</v>
      </c>
      <c r="C56">
        <v>0</v>
      </c>
      <c r="D56">
        <v>0</v>
      </c>
      <c r="E56">
        <v>7.9941562546559099E-7</v>
      </c>
      <c r="F56">
        <v>40.854699818035662</v>
      </c>
      <c r="G56">
        <v>34.852537321238849</v>
      </c>
      <c r="H56">
        <v>0</v>
      </c>
      <c r="I56">
        <v>0</v>
      </c>
      <c r="J56">
        <v>15530.885733966301</v>
      </c>
    </row>
    <row r="57" spans="1:10" x14ac:dyDescent="0.55000000000000004">
      <c r="A57">
        <v>3.3542473547192972E-3</v>
      </c>
      <c r="B57">
        <v>3.3542473547192972E-3</v>
      </c>
      <c r="C57">
        <v>0</v>
      </c>
      <c r="D57">
        <v>0</v>
      </c>
      <c r="E57">
        <v>2.70832911999914E-4</v>
      </c>
      <c r="F57">
        <v>82.190644405914242</v>
      </c>
      <c r="G57">
        <v>35.35253737496496</v>
      </c>
      <c r="H57">
        <v>0</v>
      </c>
      <c r="I57">
        <v>0</v>
      </c>
      <c r="J57">
        <v>48114.144653768002</v>
      </c>
    </row>
    <row r="58" spans="1:10" x14ac:dyDescent="0.55000000000000004">
      <c r="A58">
        <v>3.3542473547192972E-3</v>
      </c>
      <c r="B58">
        <v>3.3542473547192972E-3</v>
      </c>
      <c r="C58">
        <v>0</v>
      </c>
      <c r="D58">
        <v>0</v>
      </c>
      <c r="E58">
        <v>2.9988316781587402E-4</v>
      </c>
      <c r="F58">
        <v>59.844529152858406</v>
      </c>
      <c r="G58">
        <v>40.525455486153298</v>
      </c>
      <c r="H58">
        <v>0</v>
      </c>
      <c r="I58">
        <v>0</v>
      </c>
      <c r="J58">
        <v>9026.4477233712205</v>
      </c>
    </row>
    <row r="59" spans="1:10" x14ac:dyDescent="0.55000000000000004">
      <c r="A59">
        <v>3.2286734183857822E-3</v>
      </c>
      <c r="B59">
        <v>3.2286734183857822E-3</v>
      </c>
      <c r="C59">
        <v>0</v>
      </c>
      <c r="D59">
        <v>0</v>
      </c>
      <c r="E59">
        <v>5.4250016555067899E-3</v>
      </c>
      <c r="F59">
        <v>271.71334549455645</v>
      </c>
      <c r="G59">
        <v>37.127006872234432</v>
      </c>
      <c r="H59">
        <v>0</v>
      </c>
      <c r="I59">
        <v>0</v>
      </c>
      <c r="J59">
        <v>34180.627324089197</v>
      </c>
    </row>
    <row r="60" spans="1:10" x14ac:dyDescent="0.55000000000000004">
      <c r="A60">
        <v>3.2025293121342555E-3</v>
      </c>
      <c r="B60">
        <v>3.2025293121342555E-3</v>
      </c>
      <c r="C60">
        <v>0</v>
      </c>
      <c r="D60">
        <v>0</v>
      </c>
      <c r="E60">
        <v>1.5601481426644999E-6</v>
      </c>
      <c r="F60">
        <v>40.638384655573581</v>
      </c>
      <c r="G60">
        <v>40.290553169630897</v>
      </c>
      <c r="H60">
        <v>0</v>
      </c>
      <c r="I60">
        <v>0</v>
      </c>
      <c r="J60">
        <v>17228.6725905188</v>
      </c>
    </row>
    <row r="61" spans="1:10" x14ac:dyDescent="0.55000000000000004">
      <c r="A61">
        <v>3.2025293121342555E-3</v>
      </c>
      <c r="B61">
        <v>3.2025293121342555E-3</v>
      </c>
      <c r="C61">
        <v>0</v>
      </c>
      <c r="D61">
        <v>0</v>
      </c>
      <c r="E61">
        <v>4.7266419020246998E-5</v>
      </c>
      <c r="F61">
        <v>40.030664385570169</v>
      </c>
      <c r="G61">
        <v>37.951033845893932</v>
      </c>
      <c r="H61">
        <v>0</v>
      </c>
      <c r="I61">
        <v>0</v>
      </c>
      <c r="J61">
        <v>31155.129993741801</v>
      </c>
    </row>
    <row r="62" spans="1:10" x14ac:dyDescent="0.55000000000000004">
      <c r="A62">
        <v>3.2025293121342555E-3</v>
      </c>
      <c r="B62">
        <v>3.2025293121342555E-3</v>
      </c>
      <c r="C62">
        <v>0</v>
      </c>
      <c r="D62">
        <v>0</v>
      </c>
      <c r="E62">
        <v>1.63719685078527E-3</v>
      </c>
      <c r="F62">
        <v>49.098308170070325</v>
      </c>
      <c r="G62">
        <v>39.877589503208284</v>
      </c>
      <c r="H62">
        <v>0</v>
      </c>
      <c r="I62">
        <v>0</v>
      </c>
      <c r="J62">
        <v>7222.4287076323799</v>
      </c>
    </row>
    <row r="63" spans="1:10" x14ac:dyDescent="0.55000000000000004">
      <c r="A63">
        <v>3.2025293121342555E-3</v>
      </c>
      <c r="B63">
        <v>3.2025293121342555E-3</v>
      </c>
      <c r="C63">
        <v>0</v>
      </c>
      <c r="D63">
        <v>0</v>
      </c>
      <c r="E63">
        <v>5.4858397952294499E-6</v>
      </c>
      <c r="F63">
        <v>34.432370812045072</v>
      </c>
      <c r="G63">
        <v>37.191401634332507</v>
      </c>
      <c r="H63">
        <v>0</v>
      </c>
      <c r="I63">
        <v>0</v>
      </c>
      <c r="J63">
        <v>19765.446975000799</v>
      </c>
    </row>
    <row r="64" spans="1:10" x14ac:dyDescent="0.55000000000000004">
      <c r="A64">
        <v>3.2025293121342555E-3</v>
      </c>
      <c r="B64">
        <v>3.2025293121342555E-3</v>
      </c>
      <c r="C64">
        <v>0</v>
      </c>
      <c r="D64">
        <v>0</v>
      </c>
      <c r="E64">
        <v>2.70940512073068E-6</v>
      </c>
      <c r="F64">
        <v>35.031333678976559</v>
      </c>
      <c r="G64">
        <v>41.060347983037552</v>
      </c>
      <c r="H64">
        <v>0</v>
      </c>
      <c r="I64">
        <v>0</v>
      </c>
      <c r="J64">
        <v>30729.619822402001</v>
      </c>
    </row>
    <row r="65" spans="1:10" x14ac:dyDescent="0.55000000000000004">
      <c r="A65">
        <v>3.0225878810420086E-3</v>
      </c>
      <c r="B65">
        <v>3.0225878810420086E-3</v>
      </c>
      <c r="C65">
        <v>0</v>
      </c>
      <c r="D65">
        <v>0</v>
      </c>
      <c r="E65">
        <v>2.8558255363430499E-2</v>
      </c>
      <c r="F65">
        <v>265.95384172731428</v>
      </c>
      <c r="G65">
        <v>40.609111123752136</v>
      </c>
      <c r="H65">
        <v>0</v>
      </c>
      <c r="I65">
        <v>0</v>
      </c>
      <c r="J65">
        <v>7566.4486056777196</v>
      </c>
    </row>
    <row r="66" spans="1:10" x14ac:dyDescent="0.55000000000000004">
      <c r="A66">
        <v>2.6791119854690537E-3</v>
      </c>
      <c r="B66">
        <v>2.6791119854690537E-3</v>
      </c>
      <c r="C66">
        <v>0</v>
      </c>
      <c r="D66">
        <v>0</v>
      </c>
      <c r="E66">
        <v>2.0233752772706699E-5</v>
      </c>
      <c r="F66">
        <v>263.80829106957208</v>
      </c>
      <c r="G66">
        <v>40.346882459727048</v>
      </c>
      <c r="H66">
        <v>0</v>
      </c>
      <c r="I66">
        <v>0</v>
      </c>
      <c r="J66">
        <v>14429.9085858956</v>
      </c>
    </row>
    <row r="67" spans="1:10" x14ac:dyDescent="0.55000000000000004">
      <c r="A67">
        <v>2.4391036499473466E-3</v>
      </c>
      <c r="B67">
        <v>2.4391036499473466E-3</v>
      </c>
      <c r="C67">
        <v>0</v>
      </c>
      <c r="D67">
        <v>0</v>
      </c>
      <c r="E67">
        <v>6.1728715541247296E-5</v>
      </c>
      <c r="F67">
        <v>35.539429541171359</v>
      </c>
      <c r="G67">
        <v>33.673441832094326</v>
      </c>
      <c r="H67">
        <v>0</v>
      </c>
      <c r="I67">
        <v>0</v>
      </c>
      <c r="J67">
        <v>21352.063578936999</v>
      </c>
    </row>
    <row r="68" spans="1:10" x14ac:dyDescent="0.55000000000000004">
      <c r="A68">
        <v>2.4391036499473466E-3</v>
      </c>
      <c r="B68">
        <v>2.4391036499473466E-3</v>
      </c>
      <c r="C68">
        <v>0</v>
      </c>
      <c r="D68">
        <v>0</v>
      </c>
      <c r="E68">
        <v>8.5017640095990505E-4</v>
      </c>
      <c r="F68">
        <v>29.945440816499861</v>
      </c>
      <c r="G68">
        <v>50.242297290805766</v>
      </c>
      <c r="H68">
        <v>0</v>
      </c>
      <c r="I68">
        <v>0</v>
      </c>
      <c r="J68">
        <v>43115.717001407102</v>
      </c>
    </row>
    <row r="69" spans="1:10" x14ac:dyDescent="0.55000000000000004">
      <c r="A69">
        <v>2.4391036499473466E-3</v>
      </c>
      <c r="B69">
        <v>2.4391036499473466E-3</v>
      </c>
      <c r="C69">
        <v>0</v>
      </c>
      <c r="D69">
        <v>0</v>
      </c>
      <c r="E69">
        <v>2.3465476871496999E-2</v>
      </c>
      <c r="F69">
        <v>32.823852323555514</v>
      </c>
      <c r="G69">
        <v>59.250588109005292</v>
      </c>
      <c r="H69">
        <v>0</v>
      </c>
      <c r="I69">
        <v>0</v>
      </c>
      <c r="J69">
        <v>6812.6008641317403</v>
      </c>
    </row>
    <row r="70" spans="1:10" x14ac:dyDescent="0.55000000000000004">
      <c r="A70">
        <v>2.4391036499473466E-3</v>
      </c>
      <c r="B70">
        <v>2.4391036499473466E-3</v>
      </c>
      <c r="C70">
        <v>0</v>
      </c>
      <c r="D70">
        <v>0</v>
      </c>
      <c r="E70">
        <v>4.0304253303275698E-4</v>
      </c>
      <c r="F70">
        <v>36.122225328134476</v>
      </c>
      <c r="G70">
        <v>41.40573022073854</v>
      </c>
      <c r="H70">
        <v>0</v>
      </c>
      <c r="I70">
        <v>0</v>
      </c>
      <c r="J70">
        <v>35402.033684882103</v>
      </c>
    </row>
    <row r="71" spans="1:10" x14ac:dyDescent="0.55000000000000004">
      <c r="A71">
        <v>2.4097462705268496E-3</v>
      </c>
      <c r="B71">
        <v>2.4097462705268496E-3</v>
      </c>
      <c r="C71">
        <v>0</v>
      </c>
      <c r="D71">
        <v>0</v>
      </c>
      <c r="E71">
        <v>1.2878462074363301E-3</v>
      </c>
      <c r="F71">
        <v>64.448442269360029</v>
      </c>
      <c r="G71">
        <v>54.431797424869707</v>
      </c>
      <c r="H71">
        <v>0</v>
      </c>
      <c r="I71">
        <v>0</v>
      </c>
      <c r="J71">
        <v>20298.036378142398</v>
      </c>
    </row>
    <row r="72" spans="1:10" x14ac:dyDescent="0.55000000000000004">
      <c r="A72">
        <v>2.4097462705268496E-3</v>
      </c>
      <c r="B72">
        <v>2.4097462705268496E-3</v>
      </c>
      <c r="C72">
        <v>0</v>
      </c>
      <c r="D72">
        <v>0</v>
      </c>
      <c r="E72">
        <v>2.45539839066218E-6</v>
      </c>
      <c r="F72">
        <v>45.186748372624507</v>
      </c>
      <c r="G72">
        <v>101.4964304211224</v>
      </c>
      <c r="H72">
        <v>0</v>
      </c>
      <c r="I72">
        <v>0</v>
      </c>
      <c r="J72">
        <v>19681.300496322699</v>
      </c>
    </row>
    <row r="73" spans="1:10" x14ac:dyDescent="0.55000000000000004">
      <c r="A73">
        <v>2.1982457316669151E-3</v>
      </c>
      <c r="B73">
        <v>2.1982457316669151E-3</v>
      </c>
      <c r="C73">
        <v>0</v>
      </c>
      <c r="D73">
        <v>0</v>
      </c>
      <c r="E73">
        <v>5.4768437235395203E-5</v>
      </c>
      <c r="F73">
        <v>213.19866778037931</v>
      </c>
      <c r="G73">
        <v>104.31621719546159</v>
      </c>
      <c r="H73">
        <v>0</v>
      </c>
      <c r="I73">
        <v>0</v>
      </c>
      <c r="J73">
        <v>17174.5781737703</v>
      </c>
    </row>
    <row r="74" spans="1:10" x14ac:dyDescent="0.55000000000000004">
      <c r="A74">
        <v>2.1295505525523242E-3</v>
      </c>
      <c r="B74">
        <v>2.1295505525523242E-3</v>
      </c>
      <c r="C74">
        <v>0</v>
      </c>
      <c r="D74">
        <v>0</v>
      </c>
      <c r="E74">
        <v>1.06010237974776E-3</v>
      </c>
      <c r="F74">
        <v>193.18323891865367</v>
      </c>
      <c r="G74">
        <v>65.857820740941307</v>
      </c>
      <c r="H74">
        <v>0</v>
      </c>
      <c r="I74">
        <v>0</v>
      </c>
      <c r="J74">
        <v>11452.315240713</v>
      </c>
    </row>
    <row r="75" spans="1:10" x14ac:dyDescent="0.55000000000000004">
      <c r="A75">
        <v>2.0608553734377329E-3</v>
      </c>
      <c r="B75">
        <v>2.0608553734377329E-3</v>
      </c>
      <c r="C75">
        <v>0</v>
      </c>
      <c r="D75">
        <v>0</v>
      </c>
      <c r="E75">
        <v>6.1534911934076303E-4</v>
      </c>
      <c r="F75">
        <v>239.24829249706778</v>
      </c>
      <c r="G75">
        <v>71.495100225599984</v>
      </c>
      <c r="H75">
        <v>0</v>
      </c>
      <c r="I75">
        <v>0</v>
      </c>
      <c r="J75">
        <v>18908.928142874702</v>
      </c>
    </row>
    <row r="76" spans="1:10" x14ac:dyDescent="0.55000000000000004">
      <c r="A76">
        <v>1.9140940768788458E-3</v>
      </c>
      <c r="B76">
        <v>1.9140940768788458E-3</v>
      </c>
      <c r="C76">
        <v>6.9193266343006484E-3</v>
      </c>
      <c r="D76">
        <v>5.8254779012209589E-3</v>
      </c>
      <c r="E76">
        <v>8.1251284748474798E-5</v>
      </c>
      <c r="F76">
        <v>42.852054929936031</v>
      </c>
      <c r="G76">
        <v>129.67957404771366</v>
      </c>
      <c r="H76">
        <v>0.19046763388970414</v>
      </c>
      <c r="I76">
        <v>9.1434766775990481E-2</v>
      </c>
      <c r="J76">
        <v>25657.386364768499</v>
      </c>
    </row>
    <row r="77" spans="1:10" x14ac:dyDescent="0.55000000000000004">
      <c r="A77">
        <v>1.9140940768788458E-3</v>
      </c>
      <c r="B77">
        <v>1.9140940768788458E-3</v>
      </c>
      <c r="C77">
        <v>6.9193266343006484E-3</v>
      </c>
      <c r="D77">
        <v>5.8254779012209589E-3</v>
      </c>
      <c r="E77">
        <v>3.5261073153259397E-5</v>
      </c>
      <c r="F77">
        <v>35.708922535611435</v>
      </c>
      <c r="G77">
        <v>108.41316298727476</v>
      </c>
      <c r="H77">
        <v>0.19961111056730316</v>
      </c>
      <c r="I77">
        <v>0.11075197102443918</v>
      </c>
      <c r="J77">
        <v>15760.030681644899</v>
      </c>
    </row>
    <row r="78" spans="1:10" x14ac:dyDescent="0.55000000000000004">
      <c r="A78">
        <v>1.9140940768788458E-3</v>
      </c>
      <c r="B78">
        <v>1.9140940768788458E-3</v>
      </c>
      <c r="C78">
        <v>6.9193266343006484E-3</v>
      </c>
      <c r="D78">
        <v>5.8254779012209589E-3</v>
      </c>
      <c r="E78">
        <v>6.5147434455694296E-4</v>
      </c>
      <c r="F78">
        <v>39.848677356123595</v>
      </c>
      <c r="G78">
        <v>85.600147880821936</v>
      </c>
      <c r="H78">
        <v>0.21429218579612419</v>
      </c>
      <c r="I78">
        <v>0.113456379619222</v>
      </c>
      <c r="J78">
        <v>18543.881717831599</v>
      </c>
    </row>
    <row r="79" spans="1:10" x14ac:dyDescent="0.55000000000000004">
      <c r="A79">
        <v>1.9140940768788458E-3</v>
      </c>
      <c r="B79">
        <v>1.9140940768788458E-3</v>
      </c>
      <c r="C79">
        <v>6.9193266343006484E-3</v>
      </c>
      <c r="D79">
        <v>5.8254779012209589E-3</v>
      </c>
      <c r="E79">
        <v>1.0556943046196999E-3</v>
      </c>
      <c r="F79">
        <v>39.572752556498862</v>
      </c>
      <c r="G79">
        <v>92.514787993738679</v>
      </c>
      <c r="H79">
        <v>0.21557999941268743</v>
      </c>
      <c r="I79">
        <v>0.11371394234253465</v>
      </c>
      <c r="J79">
        <v>7827.9570232523201</v>
      </c>
    </row>
    <row r="80" spans="1:10" x14ac:dyDescent="0.55000000000000004">
      <c r="A80">
        <v>1.9140940768788458E-3</v>
      </c>
      <c r="B80">
        <v>1.9140940768788458E-3</v>
      </c>
      <c r="C80">
        <v>6.9193266343006484E-3</v>
      </c>
      <c r="D80">
        <v>5.8254779012209589E-3</v>
      </c>
      <c r="E80">
        <v>8.4412610176452395E-4</v>
      </c>
      <c r="F80">
        <v>37.141922316996428</v>
      </c>
      <c r="G80">
        <v>26.129218545382521</v>
      </c>
      <c r="H80">
        <v>0.19999745465227217</v>
      </c>
      <c r="I80">
        <v>0.11680469502228645</v>
      </c>
      <c r="J80">
        <v>50263.389297857997</v>
      </c>
    </row>
    <row r="81" spans="1:10" x14ac:dyDescent="0.55000000000000004">
      <c r="A81">
        <v>1.9140940768788458E-3</v>
      </c>
      <c r="B81">
        <v>1.9140940768788458E-3</v>
      </c>
      <c r="C81">
        <v>6.9193266343006484E-3</v>
      </c>
      <c r="D81">
        <v>5.8254779012209589E-3</v>
      </c>
      <c r="E81">
        <v>6.2466252304971194E-5</v>
      </c>
      <c r="F81">
        <v>36.081163346210793</v>
      </c>
      <c r="G81">
        <v>30.704779453895171</v>
      </c>
      <c r="H81">
        <v>0.2021867378004297</v>
      </c>
      <c r="I81">
        <v>0.11719103910725542</v>
      </c>
      <c r="J81">
        <v>7637.8689462389502</v>
      </c>
    </row>
    <row r="82" spans="1:10" x14ac:dyDescent="0.55000000000000004">
      <c r="A82">
        <v>1.9140940768788458E-3</v>
      </c>
      <c r="B82">
        <v>1.9140940768788458E-3</v>
      </c>
      <c r="C82">
        <v>6.9193266343006484E-3</v>
      </c>
      <c r="D82">
        <v>5.8254779012209589E-3</v>
      </c>
      <c r="E82">
        <v>2.8469920995177901E-2</v>
      </c>
      <c r="F82">
        <v>36.018292051349917</v>
      </c>
      <c r="G82">
        <v>49.80012223340583</v>
      </c>
      <c r="H82">
        <v>0.20605017865011943</v>
      </c>
      <c r="I82">
        <v>0.11719103910725542</v>
      </c>
      <c r="J82">
        <v>16258.2809752593</v>
      </c>
    </row>
    <row r="83" spans="1:10" x14ac:dyDescent="0.55000000000000004">
      <c r="A83">
        <v>1.9140940768788458E-3</v>
      </c>
      <c r="B83">
        <v>1.9140940768788458E-3</v>
      </c>
      <c r="C83">
        <v>6.9193266343006484E-3</v>
      </c>
      <c r="D83">
        <v>5.8254779012209589E-3</v>
      </c>
      <c r="E83">
        <v>6.23927491074577E-3</v>
      </c>
      <c r="F83">
        <v>34.322632105103565</v>
      </c>
      <c r="G83">
        <v>34.817784962673663</v>
      </c>
      <c r="H83">
        <v>0.2060501786501194</v>
      </c>
      <c r="I83">
        <v>0.11719103910725542</v>
      </c>
      <c r="J83">
        <v>18219.453279515601</v>
      </c>
    </row>
    <row r="84" spans="1:10" x14ac:dyDescent="0.55000000000000004">
      <c r="A84">
        <v>1.9140940768788458E-3</v>
      </c>
      <c r="B84">
        <v>1.9140940768788458E-3</v>
      </c>
      <c r="C84">
        <v>6.9193266343006484E-3</v>
      </c>
      <c r="D84">
        <v>5.8254779012209589E-3</v>
      </c>
      <c r="E84">
        <v>5.4396105703569796E-3</v>
      </c>
      <c r="F84">
        <v>38.904391809601741</v>
      </c>
      <c r="G84">
        <v>58.188910109506402</v>
      </c>
      <c r="H84">
        <v>0.21055752630809077</v>
      </c>
      <c r="I84">
        <v>0.12156960540357047</v>
      </c>
      <c r="J84">
        <v>28083.898805713401</v>
      </c>
    </row>
    <row r="85" spans="1:10" x14ac:dyDescent="0.55000000000000004">
      <c r="A85">
        <v>1.9140940768788458E-3</v>
      </c>
      <c r="B85">
        <v>1.9140940768788458E-3</v>
      </c>
      <c r="C85">
        <v>6.9193266343006484E-3</v>
      </c>
      <c r="D85">
        <v>5.8254779012209589E-3</v>
      </c>
      <c r="E85">
        <v>7.7357044068112105E-4</v>
      </c>
      <c r="F85">
        <v>39.654401320761771</v>
      </c>
      <c r="G85">
        <v>97.700031908831903</v>
      </c>
      <c r="H85">
        <v>0.21545121805103112</v>
      </c>
      <c r="I85">
        <v>0.12530426489160387</v>
      </c>
      <c r="J85">
        <v>49846.071784002903</v>
      </c>
    </row>
    <row r="86" spans="1:10" x14ac:dyDescent="0.55000000000000004">
      <c r="A86">
        <v>1.9140940768788458E-3</v>
      </c>
      <c r="B86">
        <v>1.9140940768788458E-3</v>
      </c>
      <c r="C86">
        <v>6.9193266343006484E-3</v>
      </c>
      <c r="D86">
        <v>5.8254779012209589E-3</v>
      </c>
      <c r="E86">
        <v>1.00904173519712E-2</v>
      </c>
      <c r="F86">
        <v>39.823315715196898</v>
      </c>
      <c r="G86">
        <v>56.409945308685892</v>
      </c>
      <c r="H86">
        <v>0.21802684528415761</v>
      </c>
      <c r="I86">
        <v>0.12594817169988548</v>
      </c>
      <c r="J86">
        <v>5683.9287388744697</v>
      </c>
    </row>
    <row r="87" spans="1:10" x14ac:dyDescent="0.55000000000000004">
      <c r="A87">
        <v>1.9140940768788458E-3</v>
      </c>
      <c r="B87">
        <v>1.9140940768788458E-3</v>
      </c>
      <c r="C87">
        <v>6.9193266343006484E-3</v>
      </c>
      <c r="D87">
        <v>5.8254779012209589E-3</v>
      </c>
      <c r="E87">
        <v>1.1470061962080801E-3</v>
      </c>
      <c r="F87">
        <v>39.968316306264938</v>
      </c>
      <c r="G87">
        <v>40.583328507722264</v>
      </c>
      <c r="H87">
        <v>0.21699659439090702</v>
      </c>
      <c r="I87">
        <v>0.12620573442319816</v>
      </c>
      <c r="J87">
        <v>27561.018332773401</v>
      </c>
    </row>
    <row r="88" spans="1:10" x14ac:dyDescent="0.55000000000000004">
      <c r="A88">
        <v>1.9140940768788458E-3</v>
      </c>
      <c r="B88">
        <v>1.9140940768788458E-3</v>
      </c>
      <c r="C88">
        <v>6.9193266343006484E-3</v>
      </c>
      <c r="D88">
        <v>5.8254779012209589E-3</v>
      </c>
      <c r="E88">
        <v>2.0123552658440701E-2</v>
      </c>
      <c r="F88">
        <v>40.327294487005965</v>
      </c>
      <c r="G88">
        <v>50.200411375285327</v>
      </c>
      <c r="H88">
        <v>0.21905709617740821</v>
      </c>
      <c r="I88">
        <v>0.12633451578485447</v>
      </c>
      <c r="J88">
        <v>10596.7157312362</v>
      </c>
    </row>
    <row r="89" spans="1:10" x14ac:dyDescent="0.55000000000000004">
      <c r="A89">
        <v>1.9140940768788458E-3</v>
      </c>
      <c r="B89">
        <v>1.9140940768788458E-3</v>
      </c>
      <c r="C89">
        <v>6.9193266343006484E-3</v>
      </c>
      <c r="D89">
        <v>5.8254779012209589E-3</v>
      </c>
      <c r="E89">
        <v>2.3879102136314801E-4</v>
      </c>
      <c r="F89">
        <v>38.475706643936554</v>
      </c>
      <c r="G89">
        <v>52.051491365677521</v>
      </c>
      <c r="H89">
        <v>0.22292053702709794</v>
      </c>
      <c r="I89">
        <v>0.13573555518576616</v>
      </c>
      <c r="J89">
        <v>20404.733804207201</v>
      </c>
    </row>
    <row r="90" spans="1:10" x14ac:dyDescent="0.55000000000000004">
      <c r="A90">
        <v>1.9140940768788458E-3</v>
      </c>
      <c r="B90">
        <v>1.9140940768788458E-3</v>
      </c>
      <c r="C90">
        <v>0</v>
      </c>
      <c r="D90">
        <v>0</v>
      </c>
      <c r="E90">
        <v>9.1533953444266607E-3</v>
      </c>
      <c r="F90">
        <v>44.711900688073619</v>
      </c>
      <c r="G90">
        <v>47.223978913050587</v>
      </c>
      <c r="H90">
        <v>0</v>
      </c>
      <c r="I90">
        <v>0</v>
      </c>
      <c r="J90">
        <v>10232.0523423579</v>
      </c>
    </row>
    <row r="91" spans="1:10" x14ac:dyDescent="0.55000000000000004">
      <c r="A91">
        <v>1.9140940768788458E-3</v>
      </c>
      <c r="B91">
        <v>1.9140940768788458E-3</v>
      </c>
      <c r="C91">
        <v>0</v>
      </c>
      <c r="D91">
        <v>0</v>
      </c>
      <c r="E91">
        <v>1.3979189831894899E-4</v>
      </c>
      <c r="F91">
        <v>41.782685994559387</v>
      </c>
      <c r="G91">
        <v>70.275989055856357</v>
      </c>
      <c r="H91">
        <v>0</v>
      </c>
      <c r="I91">
        <v>0</v>
      </c>
      <c r="J91">
        <v>32130.057110257399</v>
      </c>
    </row>
    <row r="92" spans="1:10" x14ac:dyDescent="0.55000000000000004">
      <c r="A92">
        <v>1.7808951764682083E-3</v>
      </c>
      <c r="B92">
        <v>1.7808951764682083E-3</v>
      </c>
      <c r="C92">
        <v>0</v>
      </c>
      <c r="D92">
        <v>4.74258027214919E-3</v>
      </c>
      <c r="E92">
        <v>6.0455365691928897E-3</v>
      </c>
      <c r="F92">
        <v>58.047223520741518</v>
      </c>
      <c r="G92">
        <v>86.000193314093593</v>
      </c>
      <c r="H92">
        <v>0</v>
      </c>
      <c r="I92">
        <v>0.35335229602537038</v>
      </c>
      <c r="J92">
        <v>15069.3343352382</v>
      </c>
    </row>
    <row r="93" spans="1:10" x14ac:dyDescent="0.55000000000000004">
      <c r="A93">
        <v>1.6552789901506453E-3</v>
      </c>
      <c r="B93">
        <v>1.6552789901506453E-3</v>
      </c>
      <c r="C93">
        <v>0</v>
      </c>
      <c r="D93">
        <v>0</v>
      </c>
      <c r="E93">
        <v>5.3063858043716798E-3</v>
      </c>
      <c r="F93">
        <v>46.693883877942383</v>
      </c>
      <c r="G93">
        <v>127.08144768246116</v>
      </c>
      <c r="H93">
        <v>0</v>
      </c>
      <c r="I93">
        <v>0</v>
      </c>
      <c r="J93">
        <v>24001.608147783001</v>
      </c>
    </row>
    <row r="94" spans="1:10" x14ac:dyDescent="0.55000000000000004">
      <c r="A94">
        <v>1.1678180449480487E-3</v>
      </c>
      <c r="B94">
        <v>1.1678180449480487E-3</v>
      </c>
      <c r="C94">
        <v>0</v>
      </c>
      <c r="D94">
        <v>0</v>
      </c>
      <c r="E94">
        <v>0</v>
      </c>
      <c r="F94">
        <v>254.71226808679484</v>
      </c>
      <c r="G94">
        <v>111.23132135446521</v>
      </c>
      <c r="H94">
        <v>0</v>
      </c>
      <c r="I94">
        <v>0</v>
      </c>
      <c r="J94">
        <v>0</v>
      </c>
    </row>
    <row r="95" spans="1:10" x14ac:dyDescent="0.55000000000000004">
      <c r="A95">
        <v>1.0373301307624696E-3</v>
      </c>
      <c r="B95">
        <v>1.0373301307624696E-3</v>
      </c>
      <c r="C95">
        <v>0</v>
      </c>
      <c r="D95">
        <v>0</v>
      </c>
      <c r="E95">
        <v>3.66060740676846E-4</v>
      </c>
      <c r="F95">
        <v>57.603349977090552</v>
      </c>
      <c r="G95">
        <v>136.1152858632941</v>
      </c>
      <c r="H95">
        <v>0</v>
      </c>
      <c r="I95">
        <v>0</v>
      </c>
      <c r="J95">
        <v>21707.2244728158</v>
      </c>
    </row>
    <row r="96" spans="1:10" x14ac:dyDescent="0.55000000000000004">
      <c r="A96">
        <v>1.0373301307624696E-3</v>
      </c>
      <c r="B96">
        <v>1.0373301307624696E-3</v>
      </c>
      <c r="C96">
        <v>0</v>
      </c>
      <c r="D96">
        <v>0</v>
      </c>
      <c r="E96">
        <v>4.6257342006337399E-3</v>
      </c>
      <c r="F96">
        <v>50.179015740857693</v>
      </c>
      <c r="G96">
        <v>94.160921701408569</v>
      </c>
      <c r="H96">
        <v>0</v>
      </c>
      <c r="I96">
        <v>0</v>
      </c>
      <c r="J96">
        <v>16676.548565708101</v>
      </c>
    </row>
    <row r="97" spans="1:10" x14ac:dyDescent="0.55000000000000004">
      <c r="A97">
        <v>1.0167926390627076E-3</v>
      </c>
      <c r="B97">
        <v>1.0167926390627076E-3</v>
      </c>
      <c r="C97">
        <v>0</v>
      </c>
      <c r="D97">
        <v>0</v>
      </c>
      <c r="E97">
        <v>1.11516010242574E-5</v>
      </c>
      <c r="F97">
        <v>66.548797467819384</v>
      </c>
      <c r="G97">
        <v>111.4594243624628</v>
      </c>
      <c r="H97">
        <v>0</v>
      </c>
      <c r="I97">
        <v>0</v>
      </c>
      <c r="J97">
        <v>26636.998465594999</v>
      </c>
    </row>
    <row r="98" spans="1:10" x14ac:dyDescent="0.55000000000000004">
      <c r="A98">
        <v>8.8438006882429396E-4</v>
      </c>
      <c r="B98">
        <v>8.8438006882429396E-4</v>
      </c>
      <c r="C98">
        <v>2.7973547952036826E-3</v>
      </c>
      <c r="D98">
        <v>2.355132139672519E-3</v>
      </c>
      <c r="E98">
        <v>1.6864635728048099E-3</v>
      </c>
      <c r="F98">
        <v>49.808563332957746</v>
      </c>
      <c r="G98">
        <v>420.30947143220737</v>
      </c>
      <c r="H98">
        <v>0.51246750710554756</v>
      </c>
      <c r="I98">
        <v>0.21784299910802377</v>
      </c>
      <c r="J98">
        <v>13325.745487280699</v>
      </c>
    </row>
    <row r="99" spans="1:10" x14ac:dyDescent="0.55000000000000004">
      <c r="A99">
        <v>8.2434214937509328E-4</v>
      </c>
      <c r="B99">
        <v>8.2434214937509328E-4</v>
      </c>
      <c r="C99">
        <v>0</v>
      </c>
      <c r="D99">
        <v>0</v>
      </c>
      <c r="E99">
        <v>3.1315678339757899E-4</v>
      </c>
      <c r="F99">
        <v>315.66160722807382</v>
      </c>
      <c r="G99">
        <v>222.47799163833361</v>
      </c>
      <c r="H99">
        <v>0</v>
      </c>
      <c r="I99">
        <v>0</v>
      </c>
      <c r="J99">
        <v>22996.081121913801</v>
      </c>
    </row>
    <row r="100" spans="1:10" x14ac:dyDescent="0.55000000000000004">
      <c r="A100">
        <v>5.4871257326925512E-4</v>
      </c>
      <c r="B100">
        <v>5.4871257326925512E-4</v>
      </c>
      <c r="C100">
        <v>0</v>
      </c>
      <c r="D100">
        <v>0</v>
      </c>
      <c r="E100">
        <v>3.8985446832888801E-4</v>
      </c>
      <c r="F100">
        <v>48.83492479800352</v>
      </c>
      <c r="G100">
        <v>76.914270405056101</v>
      </c>
      <c r="H100">
        <v>0</v>
      </c>
      <c r="I100">
        <v>0</v>
      </c>
      <c r="J100">
        <v>10029.8826637484</v>
      </c>
    </row>
    <row r="101" spans="1:10" x14ac:dyDescent="0.55000000000000004">
      <c r="A101">
        <v>5.4871257326925512E-4</v>
      </c>
      <c r="B101">
        <v>5.4871257326925512E-4</v>
      </c>
      <c r="C101">
        <v>0</v>
      </c>
      <c r="D101">
        <v>0</v>
      </c>
      <c r="E101">
        <v>8.1481125560474302E-4</v>
      </c>
      <c r="F101">
        <v>36.631705892209276</v>
      </c>
      <c r="G101">
        <v>52.606346554048557</v>
      </c>
      <c r="H101">
        <v>0</v>
      </c>
      <c r="I101">
        <v>0</v>
      </c>
      <c r="J101">
        <v>35635.786062157102</v>
      </c>
    </row>
    <row r="102" spans="1:10" x14ac:dyDescent="0.55000000000000004">
      <c r="A102">
        <v>4.8249909248760688E-4</v>
      </c>
      <c r="B102">
        <v>4.8249909248760688E-4</v>
      </c>
      <c r="C102">
        <v>1.5261777120847699E-3</v>
      </c>
      <c r="D102">
        <v>1.2849103684472029E-3</v>
      </c>
      <c r="E102">
        <v>5.1138257718166202E-5</v>
      </c>
      <c r="F102">
        <v>48.561757993401791</v>
      </c>
      <c r="G102">
        <v>174.09436496319017</v>
      </c>
      <c r="H102">
        <v>0.71745450994776649</v>
      </c>
      <c r="I102">
        <v>0.25051492622130361</v>
      </c>
      <c r="J102">
        <v>29377.0641796159</v>
      </c>
    </row>
    <row r="103" spans="1:10" x14ac:dyDescent="0.55000000000000004">
      <c r="A103">
        <v>2.0223462604361574E-4</v>
      </c>
      <c r="B103">
        <v>2.0223462604361574E-4</v>
      </c>
      <c r="C103">
        <v>6.3968198839149551E-4</v>
      </c>
      <c r="D103">
        <v>5.3855721577167315E-4</v>
      </c>
      <c r="E103">
        <v>1.7639356254756999E-5</v>
      </c>
      <c r="F103">
        <v>41.678150362317787</v>
      </c>
      <c r="G103">
        <v>111.97963288754579</v>
      </c>
      <c r="H103">
        <v>0.15064888910979674</v>
      </c>
      <c r="I103">
        <v>7.0875343201950838E-2</v>
      </c>
      <c r="J103">
        <v>13765.1520642464</v>
      </c>
    </row>
    <row r="104" spans="1:10" x14ac:dyDescent="0.55000000000000004">
      <c r="A104">
        <v>2.0223462604361574E-4</v>
      </c>
      <c r="B104">
        <v>2.0223462604361574E-4</v>
      </c>
      <c r="C104">
        <v>6.3968198839149551E-4</v>
      </c>
      <c r="D104">
        <v>5.3855721577167315E-4</v>
      </c>
      <c r="E104">
        <v>2.8364084857649302E-4</v>
      </c>
      <c r="F104">
        <v>35.406223965333254</v>
      </c>
      <c r="G104">
        <v>96.53146619599876</v>
      </c>
      <c r="H104">
        <v>0.34493882000000003</v>
      </c>
      <c r="I104">
        <v>0.1670795484</v>
      </c>
      <c r="J104">
        <v>38266.609121064597</v>
      </c>
    </row>
    <row r="105" spans="1:10" x14ac:dyDescent="0.55000000000000004">
      <c r="A105">
        <v>1.310832538095393E-4</v>
      </c>
      <c r="B105">
        <v>1.310832538095393E-4</v>
      </c>
      <c r="C105">
        <v>0</v>
      </c>
      <c r="D105">
        <v>0</v>
      </c>
      <c r="E105">
        <v>1.1333991967931601E-3</v>
      </c>
      <c r="F105">
        <v>46.637279274331704</v>
      </c>
      <c r="G105">
        <v>89.655569909632547</v>
      </c>
      <c r="H105">
        <v>0</v>
      </c>
      <c r="I105">
        <v>0</v>
      </c>
      <c r="J105">
        <v>10142.9906119184</v>
      </c>
    </row>
    <row r="106" spans="1:10" x14ac:dyDescent="0.55000000000000004">
      <c r="A106">
        <v>1.310832538095393E-4</v>
      </c>
      <c r="B106">
        <v>1.310832538095393E-4</v>
      </c>
      <c r="C106">
        <v>0</v>
      </c>
      <c r="D106">
        <v>0</v>
      </c>
      <c r="E106">
        <v>1.8142665886559399E-4</v>
      </c>
      <c r="F106">
        <v>42.176143011633137</v>
      </c>
      <c r="G106">
        <v>130.8968276941913</v>
      </c>
      <c r="H106">
        <v>0</v>
      </c>
      <c r="I106">
        <v>0</v>
      </c>
      <c r="J106">
        <v>9862.9469254937594</v>
      </c>
    </row>
    <row r="107" spans="1:10" x14ac:dyDescent="0.55000000000000004">
      <c r="A107">
        <v>9.9549894969034054E-5</v>
      </c>
      <c r="B107">
        <v>9.9549894969034054E-5</v>
      </c>
      <c r="C107">
        <v>0</v>
      </c>
      <c r="D107">
        <v>0</v>
      </c>
      <c r="E107">
        <v>1.26334833432195E-4</v>
      </c>
      <c r="F107">
        <v>30.939258457467933</v>
      </c>
      <c r="G107">
        <v>123.57520418329972</v>
      </c>
      <c r="H107">
        <v>0</v>
      </c>
      <c r="I107">
        <v>0</v>
      </c>
      <c r="J107">
        <v>17084.873952492599</v>
      </c>
    </row>
    <row r="108" spans="1:10" x14ac:dyDescent="0.55000000000000004">
      <c r="E108">
        <v>7.2987884887817499E-4</v>
      </c>
      <c r="J108">
        <v>25945.922149927199</v>
      </c>
    </row>
    <row r="109" spans="1:10" x14ac:dyDescent="0.55000000000000004">
      <c r="E109">
        <v>3.32261970157106E-4</v>
      </c>
      <c r="J109">
        <v>18145.2281098561</v>
      </c>
    </row>
    <row r="110" spans="1:10" x14ac:dyDescent="0.55000000000000004">
      <c r="E110">
        <v>3.1468592155194699E-4</v>
      </c>
      <c r="J110">
        <v>22085.797901304399</v>
      </c>
    </row>
    <row r="111" spans="1:10" x14ac:dyDescent="0.55000000000000004">
      <c r="E111">
        <v>1.0007209862614101E-3</v>
      </c>
      <c r="J111">
        <v>37656.525625495298</v>
      </c>
    </row>
    <row r="112" spans="1:10" x14ac:dyDescent="0.55000000000000004">
      <c r="E112">
        <v>2.7298667739861998E-5</v>
      </c>
      <c r="J112">
        <v>14750.6685501062</v>
      </c>
    </row>
    <row r="113" spans="5:10" x14ac:dyDescent="0.55000000000000004">
      <c r="E113">
        <v>3.52663649601358E-5</v>
      </c>
      <c r="J113">
        <v>17212.112590438701</v>
      </c>
    </row>
    <row r="114" spans="5:10" x14ac:dyDescent="0.55000000000000004">
      <c r="E114">
        <v>3.3056153621414703E-4</v>
      </c>
      <c r="J114">
        <v>29377.2462346953</v>
      </c>
    </row>
    <row r="115" spans="5:10" x14ac:dyDescent="0.55000000000000004">
      <c r="E115">
        <v>5.0864265597461097E-5</v>
      </c>
      <c r="J115">
        <v>22617.794902602</v>
      </c>
    </row>
    <row r="116" spans="5:10" x14ac:dyDescent="0.55000000000000004">
      <c r="E116">
        <v>2.5357324288854101E-2</v>
      </c>
      <c r="J116">
        <v>16644.725624383798</v>
      </c>
    </row>
    <row r="117" spans="5:10" x14ac:dyDescent="0.55000000000000004">
      <c r="E117">
        <v>4.3181144111645303E-6</v>
      </c>
      <c r="J117">
        <v>20113.977769807901</v>
      </c>
    </row>
    <row r="118" spans="5:10" x14ac:dyDescent="0.55000000000000004">
      <c r="E118">
        <v>3.8262938800693902E-4</v>
      </c>
      <c r="J118">
        <v>12844.632940736201</v>
      </c>
    </row>
    <row r="119" spans="5:10" x14ac:dyDescent="0.55000000000000004">
      <c r="E119">
        <v>1.34517730798777E-3</v>
      </c>
      <c r="J119">
        <v>34985.466057895697</v>
      </c>
    </row>
    <row r="120" spans="5:10" x14ac:dyDescent="0.55000000000000004">
      <c r="E120">
        <v>2.4430508412838499E-3</v>
      </c>
      <c r="J120">
        <v>24808.933098212699</v>
      </c>
    </row>
    <row r="121" spans="5:10" x14ac:dyDescent="0.55000000000000004">
      <c r="E121">
        <v>1.7153744777063601E-4</v>
      </c>
      <c r="J121">
        <v>17526.230799727</v>
      </c>
    </row>
    <row r="122" spans="5:10" x14ac:dyDescent="0.55000000000000004">
      <c r="E122">
        <v>1.3712628995586401E-3</v>
      </c>
      <c r="J122">
        <v>22329.1976709628</v>
      </c>
    </row>
    <row r="123" spans="5:10" x14ac:dyDescent="0.55000000000000004">
      <c r="E123">
        <v>7.1317681273608296E-5</v>
      </c>
      <c r="J123">
        <v>15395.748523129399</v>
      </c>
    </row>
    <row r="124" spans="5:10" x14ac:dyDescent="0.55000000000000004">
      <c r="E124">
        <v>8.2118917056384403E-4</v>
      </c>
      <c r="J124">
        <v>21812.274556888198</v>
      </c>
    </row>
    <row r="125" spans="5:10" x14ac:dyDescent="0.55000000000000004">
      <c r="E125">
        <v>0</v>
      </c>
      <c r="J125">
        <v>0</v>
      </c>
    </row>
    <row r="126" spans="5:10" x14ac:dyDescent="0.55000000000000004">
      <c r="E126">
        <v>0</v>
      </c>
      <c r="J126">
        <v>29442.278717732399</v>
      </c>
    </row>
    <row r="127" spans="5:10" x14ac:dyDescent="0.55000000000000004">
      <c r="E127">
        <v>8.0455008928422504E-3</v>
      </c>
      <c r="J127">
        <v>6167.7292464375896</v>
      </c>
    </row>
    <row r="128" spans="5:10" x14ac:dyDescent="0.55000000000000004">
      <c r="E128">
        <v>1.1017291437862399E-2</v>
      </c>
      <c r="J128">
        <v>9153.8456804223497</v>
      </c>
    </row>
    <row r="129" spans="5:10" x14ac:dyDescent="0.55000000000000004">
      <c r="E129">
        <v>1.0171470193961799E-3</v>
      </c>
      <c r="J129">
        <v>6928.1397876668498</v>
      </c>
    </row>
    <row r="130" spans="5:10" x14ac:dyDescent="0.55000000000000004">
      <c r="E130">
        <v>1.2272917262016001E-3</v>
      </c>
      <c r="J130">
        <v>21237.084103305398</v>
      </c>
    </row>
    <row r="131" spans="5:10" x14ac:dyDescent="0.55000000000000004">
      <c r="E131">
        <v>5.3946496151992297E-3</v>
      </c>
      <c r="J131">
        <v>17329.299980838499</v>
      </c>
    </row>
    <row r="132" spans="5:10" x14ac:dyDescent="0.55000000000000004">
      <c r="E132">
        <v>4.2334455011417001E-8</v>
      </c>
      <c r="J132">
        <v>18354.400698248101</v>
      </c>
    </row>
    <row r="133" spans="5:10" x14ac:dyDescent="0.55000000000000004">
      <c r="E133">
        <v>1.5536321644639901E-3</v>
      </c>
      <c r="J133">
        <v>6949.3621488551298</v>
      </c>
    </row>
    <row r="134" spans="5:10" x14ac:dyDescent="0.55000000000000004">
      <c r="E134">
        <v>7.5179818325587394E-5</v>
      </c>
      <c r="J134">
        <v>21001.152126209599</v>
      </c>
    </row>
    <row r="135" spans="5:10" x14ac:dyDescent="0.55000000000000004">
      <c r="E135">
        <v>7.4191132407508296E-3</v>
      </c>
      <c r="J135">
        <v>24006.154751083501</v>
      </c>
    </row>
    <row r="136" spans="5:10" x14ac:dyDescent="0.55000000000000004">
      <c r="E136">
        <v>1.19189483000518E-3</v>
      </c>
      <c r="J136">
        <v>7719.3483093195</v>
      </c>
    </row>
    <row r="137" spans="5:10" x14ac:dyDescent="0.55000000000000004">
      <c r="E137">
        <v>4.9557771397740003E-5</v>
      </c>
      <c r="J137">
        <v>17174.781788057699</v>
      </c>
    </row>
    <row r="138" spans="5:10" x14ac:dyDescent="0.55000000000000004">
      <c r="E138">
        <v>3.9539640127700696E-3</v>
      </c>
      <c r="J138">
        <v>17734.5858825588</v>
      </c>
    </row>
    <row r="139" spans="5:10" x14ac:dyDescent="0.55000000000000004">
      <c r="E139">
        <v>2.30229669844185E-3</v>
      </c>
      <c r="J139">
        <v>23568.4969974585</v>
      </c>
    </row>
    <row r="140" spans="5:10" x14ac:dyDescent="0.55000000000000004">
      <c r="E140">
        <v>2.9794936518966501E-3</v>
      </c>
      <c r="J140">
        <v>19519.204672657401</v>
      </c>
    </row>
    <row r="141" spans="5:10" x14ac:dyDescent="0.55000000000000004">
      <c r="E141">
        <v>6.2478599854349599E-3</v>
      </c>
      <c r="J141">
        <v>8280.9168176142102</v>
      </c>
    </row>
    <row r="142" spans="5:10" x14ac:dyDescent="0.55000000000000004">
      <c r="E142">
        <v>1.85663573440133E-3</v>
      </c>
      <c r="J142">
        <v>16657.8826246881</v>
      </c>
    </row>
    <row r="143" spans="5:10" x14ac:dyDescent="0.55000000000000004">
      <c r="E143">
        <v>6.8581817118495504E-6</v>
      </c>
      <c r="J143">
        <v>17563.682760541498</v>
      </c>
    </row>
    <row r="144" spans="5:10" x14ac:dyDescent="0.55000000000000004">
      <c r="E144">
        <v>2.8626911265845199E-5</v>
      </c>
      <c r="J144">
        <v>16191.3197307748</v>
      </c>
    </row>
    <row r="145" spans="5:10" x14ac:dyDescent="0.55000000000000004">
      <c r="E145">
        <v>2.9380852630886099E-3</v>
      </c>
      <c r="J145">
        <v>18478.468778467701</v>
      </c>
    </row>
    <row r="146" spans="5:10" x14ac:dyDescent="0.55000000000000004">
      <c r="E146">
        <v>3.6421963286775598E-2</v>
      </c>
      <c r="J146">
        <v>16848.4231485444</v>
      </c>
    </row>
    <row r="147" spans="5:10" x14ac:dyDescent="0.55000000000000004">
      <c r="E147">
        <v>3.2655994241161801E-4</v>
      </c>
      <c r="J147">
        <v>23454.944297074599</v>
      </c>
    </row>
    <row r="148" spans="5:10" x14ac:dyDescent="0.55000000000000004">
      <c r="E148">
        <v>3.6665342304700599E-6</v>
      </c>
      <c r="J148">
        <v>17490.189073177</v>
      </c>
    </row>
    <row r="149" spans="5:10" x14ac:dyDescent="0.55000000000000004">
      <c r="E149">
        <v>1.8623632333772499E-5</v>
      </c>
      <c r="J149">
        <v>14642.180906326499</v>
      </c>
    </row>
    <row r="150" spans="5:10" x14ac:dyDescent="0.55000000000000004">
      <c r="E150">
        <v>1.95973247990351E-6</v>
      </c>
      <c r="J150">
        <v>14458.8994820638</v>
      </c>
    </row>
    <row r="151" spans="5:10" x14ac:dyDescent="0.55000000000000004">
      <c r="E151">
        <v>3.6681923299580098E-4</v>
      </c>
      <c r="J151">
        <v>22388.259886689098</v>
      </c>
    </row>
    <row r="152" spans="5:10" x14ac:dyDescent="0.55000000000000004">
      <c r="E152">
        <v>7.8687227923283302E-4</v>
      </c>
      <c r="J152">
        <v>16620.4456283197</v>
      </c>
    </row>
    <row r="153" spans="5:10" x14ac:dyDescent="0.55000000000000004">
      <c r="E153">
        <v>3.2765104243211202E-3</v>
      </c>
      <c r="J153">
        <v>13522.948532758999</v>
      </c>
    </row>
    <row r="154" spans="5:10" x14ac:dyDescent="0.55000000000000004">
      <c r="E154">
        <v>6.8087915143362304E-7</v>
      </c>
      <c r="J154">
        <v>22942.885440187201</v>
      </c>
    </row>
    <row r="155" spans="5:10" x14ac:dyDescent="0.55000000000000004">
      <c r="E155">
        <v>6.2063492883606398E-5</v>
      </c>
      <c r="J155">
        <v>18034.982361426701</v>
      </c>
    </row>
    <row r="156" spans="5:10" x14ac:dyDescent="0.55000000000000004">
      <c r="E156">
        <v>7.3203328457241901E-7</v>
      </c>
      <c r="J156">
        <v>18737.129550904901</v>
      </c>
    </row>
    <row r="157" spans="5:10" x14ac:dyDescent="0.55000000000000004">
      <c r="E157">
        <v>7.9072471463887198E-4</v>
      </c>
      <c r="J157">
        <v>8198.1149421703794</v>
      </c>
    </row>
    <row r="158" spans="5:10" x14ac:dyDescent="0.55000000000000004">
      <c r="E158">
        <v>6.5340585406683898E-4</v>
      </c>
      <c r="J158">
        <v>7156.0915500355604</v>
      </c>
    </row>
    <row r="159" spans="5:10" x14ac:dyDescent="0.55000000000000004">
      <c r="E159">
        <v>1.1160420702384799E-5</v>
      </c>
      <c r="J159">
        <v>20361.4921402662</v>
      </c>
    </row>
    <row r="160" spans="5:10" x14ac:dyDescent="0.55000000000000004">
      <c r="E160">
        <v>1.08755450988704E-3</v>
      </c>
      <c r="J160">
        <v>22054.6802377157</v>
      </c>
    </row>
    <row r="161" spans="5:10" x14ac:dyDescent="0.55000000000000004">
      <c r="E161">
        <v>1.0841148354173699E-2</v>
      </c>
      <c r="J161">
        <v>17276.2206773465</v>
      </c>
    </row>
    <row r="162" spans="5:10" x14ac:dyDescent="0.55000000000000004">
      <c r="E162">
        <v>1.16155249134356E-2</v>
      </c>
      <c r="J162">
        <v>12434.283927274801</v>
      </c>
    </row>
    <row r="163" spans="5:10" x14ac:dyDescent="0.55000000000000004">
      <c r="E163">
        <v>4.7493966715933398E-4</v>
      </c>
      <c r="J163">
        <v>22608.839623578398</v>
      </c>
    </row>
    <row r="164" spans="5:10" x14ac:dyDescent="0.55000000000000004">
      <c r="E164">
        <v>2.02259914559546E-6</v>
      </c>
      <c r="J164">
        <v>15938.9886777547</v>
      </c>
    </row>
    <row r="165" spans="5:10" x14ac:dyDescent="0.55000000000000004">
      <c r="E165">
        <v>8.0423116972313904E-6</v>
      </c>
      <c r="J165">
        <v>12674.730902294699</v>
      </c>
    </row>
    <row r="166" spans="5:10" x14ac:dyDescent="0.55000000000000004">
      <c r="E166">
        <v>0</v>
      </c>
      <c r="J166">
        <v>9343.1271152063691</v>
      </c>
    </row>
    <row r="167" spans="5:10" x14ac:dyDescent="0.55000000000000004">
      <c r="E167">
        <v>3.1893720044226203E-5</v>
      </c>
      <c r="J167">
        <v>17796.306579668799</v>
      </c>
    </row>
    <row r="168" spans="5:10" x14ac:dyDescent="0.55000000000000004">
      <c r="E168">
        <v>2.5243506342620299E-3</v>
      </c>
      <c r="J168">
        <v>6894.8999272249703</v>
      </c>
    </row>
    <row r="169" spans="5:10" x14ac:dyDescent="0.55000000000000004">
      <c r="E169">
        <v>2.4995902698872201E-3</v>
      </c>
      <c r="J169">
        <v>6415.6195396538596</v>
      </c>
    </row>
    <row r="170" spans="5:10" x14ac:dyDescent="0.55000000000000004">
      <c r="E170">
        <v>8.0916489766759501E-4</v>
      </c>
      <c r="J170">
        <v>48368.9434265253</v>
      </c>
    </row>
    <row r="171" spans="5:10" x14ac:dyDescent="0.55000000000000004">
      <c r="E171">
        <v>3.87183869791918E-4</v>
      </c>
      <c r="J171">
        <v>56311.265559065301</v>
      </c>
    </row>
    <row r="172" spans="5:10" x14ac:dyDescent="0.55000000000000004">
      <c r="E172">
        <v>3.4467654908920402E-3</v>
      </c>
      <c r="J172">
        <v>25671.758033707902</v>
      </c>
    </row>
    <row r="173" spans="5:10" x14ac:dyDescent="0.55000000000000004">
      <c r="E173">
        <v>2.6471385459385199E-3</v>
      </c>
      <c r="J173">
        <v>24199.703880355999</v>
      </c>
    </row>
    <row r="174" spans="5:10" x14ac:dyDescent="0.55000000000000004">
      <c r="E174">
        <v>1.2763949313886601E-4</v>
      </c>
      <c r="J174">
        <v>32121.897114320502</v>
      </c>
    </row>
    <row r="175" spans="5:10" x14ac:dyDescent="0.55000000000000004">
      <c r="E175">
        <v>0</v>
      </c>
      <c r="J175">
        <v>0</v>
      </c>
    </row>
    <row r="176" spans="5:10" x14ac:dyDescent="0.55000000000000004">
      <c r="E176">
        <v>6.2478599854349598E-6</v>
      </c>
      <c r="J176">
        <v>18224.238725280899</v>
      </c>
    </row>
    <row r="177" spans="5:10" x14ac:dyDescent="0.55000000000000004">
      <c r="E177">
        <v>1.5801335333011399E-5</v>
      </c>
      <c r="J177">
        <v>17881.716672627099</v>
      </c>
    </row>
    <row r="178" spans="5:10" x14ac:dyDescent="0.55000000000000004">
      <c r="E178">
        <v>8.6309370154526405E-4</v>
      </c>
      <c r="J178">
        <v>50222.905773886298</v>
      </c>
    </row>
    <row r="179" spans="5:10" x14ac:dyDescent="0.55000000000000004">
      <c r="E179">
        <v>7.4158482664654999E-3</v>
      </c>
      <c r="J179">
        <v>20476.680784397198</v>
      </c>
    </row>
    <row r="180" spans="5:10" x14ac:dyDescent="0.55000000000000004">
      <c r="E180">
        <v>1.3734002779953801E-3</v>
      </c>
      <c r="J180">
        <v>22123.2586447428</v>
      </c>
    </row>
    <row r="181" spans="5:10" x14ac:dyDescent="0.55000000000000004">
      <c r="E181">
        <v>0</v>
      </c>
      <c r="J181">
        <v>0</v>
      </c>
    </row>
    <row r="182" spans="5:10" x14ac:dyDescent="0.55000000000000004">
      <c r="E182">
        <v>1.9141347439849601E-3</v>
      </c>
      <c r="J182">
        <v>17300.477390119398</v>
      </c>
    </row>
    <row r="183" spans="5:10" x14ac:dyDescent="0.55000000000000004">
      <c r="E183">
        <v>1.33501703878503E-2</v>
      </c>
      <c r="J183">
        <v>12066.776790609199</v>
      </c>
    </row>
    <row r="184" spans="5:10" x14ac:dyDescent="0.55000000000000004">
      <c r="E184">
        <v>1.93799197331952E-4</v>
      </c>
      <c r="J184">
        <v>19066.140885406701</v>
      </c>
    </row>
    <row r="185" spans="5:10" x14ac:dyDescent="0.55000000000000004">
      <c r="E185">
        <v>1.23475493783299E-2</v>
      </c>
      <c r="J185">
        <v>6538.5720336292197</v>
      </c>
    </row>
    <row r="186" spans="5:10" x14ac:dyDescent="0.55000000000000004">
      <c r="E186">
        <v>7.8700404522405593E-3</v>
      </c>
      <c r="J186">
        <v>13820.852976784499</v>
      </c>
    </row>
    <row r="187" spans="5:10" x14ac:dyDescent="0.55000000000000004">
      <c r="E187">
        <v>0.207848235486745</v>
      </c>
      <c r="J187">
        <v>13457.5420035114</v>
      </c>
    </row>
    <row r="188" spans="5:10" x14ac:dyDescent="0.55000000000000004">
      <c r="E188">
        <v>7.4198188150010197E-3</v>
      </c>
      <c r="J188">
        <v>12238.3038897845</v>
      </c>
    </row>
    <row r="189" spans="5:10" x14ac:dyDescent="0.55000000000000004">
      <c r="E189">
        <v>5.92364861747252E-5</v>
      </c>
      <c r="J189">
        <v>25611.705284211901</v>
      </c>
    </row>
    <row r="190" spans="5:10" x14ac:dyDescent="0.55000000000000004">
      <c r="E190">
        <v>7.2015776436746603E-3</v>
      </c>
      <c r="J190">
        <v>27395.616819114901</v>
      </c>
    </row>
    <row r="191" spans="5:10" x14ac:dyDescent="0.55000000000000004">
      <c r="E191">
        <v>9.4476392100478898E-4</v>
      </c>
      <c r="J191">
        <v>16837.749433159999</v>
      </c>
    </row>
    <row r="192" spans="5:10" x14ac:dyDescent="0.55000000000000004">
      <c r="E192">
        <v>9.8321066189765798E-4</v>
      </c>
      <c r="J192">
        <v>26224.864997384298</v>
      </c>
    </row>
    <row r="193" spans="5:10" x14ac:dyDescent="0.55000000000000004">
      <c r="E193">
        <v>9.5763183139263401E-4</v>
      </c>
      <c r="J193">
        <v>32866.816838282102</v>
      </c>
    </row>
    <row r="194" spans="5:10" x14ac:dyDescent="0.55000000000000004">
      <c r="E194">
        <v>1.01841143667549E-2</v>
      </c>
      <c r="J194">
        <v>19539.859460211901</v>
      </c>
    </row>
  </sheetData>
  <sortState xmlns:xlrd2="http://schemas.microsoft.com/office/spreadsheetml/2017/richdata2" ref="A2:J107">
    <sortCondition descending="1" ref="J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4"/>
  <sheetViews>
    <sheetView workbookViewId="0">
      <selection activeCell="I12" sqref="I12"/>
    </sheetView>
  </sheetViews>
  <sheetFormatPr defaultRowHeight="14.4" x14ac:dyDescent="0.55000000000000004"/>
  <cols>
    <col min="13" max="13" width="17.68359375" customWidth="1"/>
  </cols>
  <sheetData>
    <row r="1" spans="1:13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3" x14ac:dyDescent="0.55000000000000004">
      <c r="A2">
        <v>3.7685065304357856E-3</v>
      </c>
      <c r="B2">
        <v>3.7685065304357856E-3</v>
      </c>
      <c r="C2">
        <v>6.969662715111318E-3</v>
      </c>
      <c r="D2">
        <v>0</v>
      </c>
      <c r="E2">
        <v>2.8163958988787598E-3</v>
      </c>
      <c r="F2">
        <v>14.085069330199765</v>
      </c>
      <c r="G2">
        <v>19.389179931851849</v>
      </c>
      <c r="H2">
        <v>5.366842263162664E-2</v>
      </c>
      <c r="I2">
        <v>0</v>
      </c>
      <c r="J2">
        <v>8352.2254389999998</v>
      </c>
      <c r="M2" s="1"/>
    </row>
    <row r="3" spans="1:13" x14ac:dyDescent="0.55000000000000004">
      <c r="A3">
        <v>2.3502868117180162E-3</v>
      </c>
      <c r="B3">
        <v>2.3502868117180162E-3</v>
      </c>
      <c r="C3">
        <v>0</v>
      </c>
      <c r="D3">
        <v>0</v>
      </c>
      <c r="E3">
        <v>1.69565955788292E-3</v>
      </c>
      <c r="F3">
        <v>10.659447349076355</v>
      </c>
      <c r="G3">
        <v>16.064367225000005</v>
      </c>
      <c r="H3">
        <v>0</v>
      </c>
      <c r="I3">
        <v>0</v>
      </c>
      <c r="J3">
        <v>4528.8380219999999</v>
      </c>
    </row>
    <row r="4" spans="1:13" x14ac:dyDescent="0.55000000000000004">
      <c r="A4">
        <v>2.3502868117180162E-3</v>
      </c>
      <c r="B4">
        <v>2.3502868117180162E-3</v>
      </c>
      <c r="C4">
        <v>0</v>
      </c>
      <c r="D4">
        <v>0</v>
      </c>
      <c r="E4">
        <v>2.8705788413026299E-3</v>
      </c>
      <c r="F4">
        <v>10.54522368514408</v>
      </c>
      <c r="G4">
        <v>15.584498200000002</v>
      </c>
      <c r="H4">
        <v>0</v>
      </c>
      <c r="I4">
        <v>0</v>
      </c>
      <c r="J4">
        <v>9593.5283880000006</v>
      </c>
    </row>
    <row r="5" spans="1:13" x14ac:dyDescent="0.55000000000000004">
      <c r="A5">
        <v>1.6847867796486424E-2</v>
      </c>
      <c r="B5">
        <v>1.6847867796486424E-2</v>
      </c>
      <c r="C5">
        <v>0</v>
      </c>
      <c r="D5">
        <v>0</v>
      </c>
      <c r="E5">
        <v>3.7178626614985398E-4</v>
      </c>
      <c r="F5">
        <v>15.209172133152801</v>
      </c>
      <c r="G5">
        <v>16.03394325</v>
      </c>
      <c r="H5">
        <v>0</v>
      </c>
      <c r="I5">
        <v>0</v>
      </c>
      <c r="J5">
        <v>10215.93137</v>
      </c>
    </row>
    <row r="6" spans="1:13" x14ac:dyDescent="0.55000000000000004">
      <c r="A6">
        <v>1.6847867796486424E-2</v>
      </c>
      <c r="B6">
        <v>1.6847867796486424E-2</v>
      </c>
      <c r="C6">
        <v>0</v>
      </c>
      <c r="D6">
        <v>0</v>
      </c>
      <c r="E6">
        <v>1.1599184488056E-5</v>
      </c>
      <c r="F6">
        <v>14.055385234354507</v>
      </c>
      <c r="G6">
        <v>6.0035223784185181</v>
      </c>
      <c r="H6">
        <v>0</v>
      </c>
      <c r="I6">
        <v>0</v>
      </c>
      <c r="J6">
        <v>7823.5169329999999</v>
      </c>
    </row>
    <row r="7" spans="1:13" x14ac:dyDescent="0.55000000000000004">
      <c r="A7">
        <v>1.6847867796486424E-2</v>
      </c>
      <c r="B7">
        <v>1.6847867796486424E-2</v>
      </c>
      <c r="C7">
        <v>0</v>
      </c>
      <c r="D7">
        <v>0</v>
      </c>
      <c r="E7">
        <v>1.9042865609753001E-2</v>
      </c>
      <c r="F7">
        <v>12.652037614189583</v>
      </c>
      <c r="G7">
        <v>6.4126162453761513</v>
      </c>
      <c r="H7">
        <v>0</v>
      </c>
      <c r="I7">
        <v>0</v>
      </c>
      <c r="J7">
        <v>2795.524179</v>
      </c>
    </row>
    <row r="8" spans="1:13" x14ac:dyDescent="0.55000000000000004">
      <c r="A8">
        <v>1.6847867796486424E-2</v>
      </c>
      <c r="B8">
        <v>1.6847867796486424E-2</v>
      </c>
      <c r="C8">
        <v>0</v>
      </c>
      <c r="D8">
        <v>0</v>
      </c>
      <c r="E8">
        <v>9.4751009475672399E-4</v>
      </c>
      <c r="F8">
        <v>11.384432764249471</v>
      </c>
      <c r="G8">
        <v>6.3448360946132061</v>
      </c>
      <c r="H8">
        <v>0</v>
      </c>
      <c r="I8">
        <v>0</v>
      </c>
      <c r="J8">
        <v>4859.3157389999997</v>
      </c>
    </row>
    <row r="9" spans="1:13" x14ac:dyDescent="0.55000000000000004">
      <c r="A9">
        <v>7.0514981756895738E-6</v>
      </c>
      <c r="B9">
        <v>7.0514981756895738E-6</v>
      </c>
      <c r="C9">
        <v>0</v>
      </c>
      <c r="D9">
        <v>0</v>
      </c>
      <c r="E9">
        <v>2.0507678055314602E-2</v>
      </c>
      <c r="F9">
        <v>67.528328925631513</v>
      </c>
      <c r="G9">
        <v>5.1625780301681745</v>
      </c>
      <c r="H9">
        <v>0</v>
      </c>
      <c r="I9">
        <v>0</v>
      </c>
      <c r="J9">
        <v>3806.0614719999999</v>
      </c>
    </row>
    <row r="10" spans="1:13" x14ac:dyDescent="0.55000000000000004">
      <c r="A10">
        <v>2.9381242398706557E-6</v>
      </c>
      <c r="B10">
        <v>2.9381242398706557E-6</v>
      </c>
      <c r="C10">
        <v>0</v>
      </c>
      <c r="D10">
        <v>0</v>
      </c>
      <c r="E10">
        <v>6.3789305491175298E-3</v>
      </c>
      <c r="F10">
        <v>54.599854070555736</v>
      </c>
      <c r="G10">
        <v>23.836712928518626</v>
      </c>
      <c r="H10">
        <v>0</v>
      </c>
      <c r="I10">
        <v>0</v>
      </c>
      <c r="J10">
        <v>2071.702295</v>
      </c>
    </row>
    <row r="11" spans="1:13" x14ac:dyDescent="0.55000000000000004">
      <c r="A11">
        <v>4.7047270605443127E-4</v>
      </c>
      <c r="B11">
        <v>4.7047270605443127E-4</v>
      </c>
      <c r="C11">
        <v>0</v>
      </c>
      <c r="D11">
        <v>0</v>
      </c>
      <c r="E11">
        <v>2.0962203567218901E-3</v>
      </c>
      <c r="F11">
        <v>14.749341288720849</v>
      </c>
      <c r="G11">
        <v>14.468039097023796</v>
      </c>
      <c r="H11">
        <v>0</v>
      </c>
      <c r="I11">
        <v>0</v>
      </c>
      <c r="J11">
        <v>5109.1173310000004</v>
      </c>
    </row>
    <row r="12" spans="1:13" x14ac:dyDescent="0.55000000000000004">
      <c r="A12">
        <v>1.6530122104615157E-4</v>
      </c>
      <c r="B12">
        <v>1.6530122104615157E-4</v>
      </c>
      <c r="C12">
        <v>0</v>
      </c>
      <c r="D12">
        <v>0</v>
      </c>
      <c r="E12">
        <v>1.33263907628003E-6</v>
      </c>
      <c r="F12">
        <v>13.267535812226939</v>
      </c>
      <c r="G12">
        <v>14.500938235294118</v>
      </c>
      <c r="H12">
        <v>0</v>
      </c>
      <c r="I12">
        <v>0</v>
      </c>
      <c r="J12">
        <v>8310.3243739999998</v>
      </c>
    </row>
    <row r="13" spans="1:13" x14ac:dyDescent="0.55000000000000004">
      <c r="A13">
        <v>8.3024595186076107E-5</v>
      </c>
      <c r="B13">
        <v>8.3024595186076107E-5</v>
      </c>
      <c r="C13">
        <v>0</v>
      </c>
      <c r="D13">
        <v>0</v>
      </c>
      <c r="E13">
        <v>3.1405620223404599E-5</v>
      </c>
      <c r="F13">
        <v>13.169207083688958</v>
      </c>
      <c r="G13">
        <v>12.193409601895297</v>
      </c>
      <c r="H13">
        <v>0</v>
      </c>
      <c r="I13">
        <v>0</v>
      </c>
      <c r="J13">
        <v>4374.1249330000001</v>
      </c>
    </row>
    <row r="14" spans="1:13" x14ac:dyDescent="0.55000000000000004">
      <c r="A14">
        <v>2.9170803714026742E-5</v>
      </c>
      <c r="B14">
        <v>2.9170803714026742E-5</v>
      </c>
      <c r="C14">
        <v>0</v>
      </c>
      <c r="D14">
        <v>0</v>
      </c>
      <c r="E14">
        <v>1.5870304186602999E-3</v>
      </c>
      <c r="F14">
        <v>12.493050397831118</v>
      </c>
      <c r="G14">
        <v>12.03979184313126</v>
      </c>
      <c r="H14">
        <v>0</v>
      </c>
      <c r="I14">
        <v>0</v>
      </c>
      <c r="J14">
        <v>5148.6370459999998</v>
      </c>
    </row>
    <row r="15" spans="1:13" x14ac:dyDescent="0.55000000000000004">
      <c r="A15">
        <v>3.5902527648032904E-4</v>
      </c>
      <c r="B15">
        <v>3.5902527648032904E-4</v>
      </c>
      <c r="C15">
        <v>0</v>
      </c>
      <c r="D15">
        <v>0</v>
      </c>
      <c r="E15">
        <v>1.57129194447653E-5</v>
      </c>
      <c r="F15">
        <v>12.852301091617253</v>
      </c>
      <c r="G15">
        <v>16.79950948829665</v>
      </c>
      <c r="H15">
        <v>0</v>
      </c>
      <c r="I15">
        <v>0</v>
      </c>
      <c r="J15">
        <v>6213.1361729999999</v>
      </c>
    </row>
    <row r="16" spans="1:13" x14ac:dyDescent="0.55000000000000004">
      <c r="A16">
        <v>6.8385766948634121E-5</v>
      </c>
      <c r="B16">
        <v>6.8385766948634121E-5</v>
      </c>
      <c r="C16">
        <v>0</v>
      </c>
      <c r="D16">
        <v>0</v>
      </c>
      <c r="E16">
        <v>1.00352648829684E-2</v>
      </c>
      <c r="F16">
        <v>11.789700395452337</v>
      </c>
      <c r="G16">
        <v>15.707680079467746</v>
      </c>
      <c r="H16">
        <v>0</v>
      </c>
      <c r="I16">
        <v>0</v>
      </c>
      <c r="J16">
        <v>4616.0650699999997</v>
      </c>
    </row>
    <row r="17" spans="1:10" x14ac:dyDescent="0.55000000000000004">
      <c r="A17">
        <v>1.9447202476017826E-4</v>
      </c>
      <c r="B17">
        <v>1.9447202476017826E-4</v>
      </c>
      <c r="C17">
        <v>0</v>
      </c>
      <c r="D17">
        <v>0</v>
      </c>
      <c r="E17">
        <v>6.8744276090084502E-3</v>
      </c>
      <c r="F17">
        <v>11.195231337269457</v>
      </c>
      <c r="G17">
        <v>15.511536332034845</v>
      </c>
      <c r="H17">
        <v>0</v>
      </c>
      <c r="I17">
        <v>0</v>
      </c>
      <c r="J17">
        <v>3165.8078260000002</v>
      </c>
    </row>
    <row r="18" spans="1:10" x14ac:dyDescent="0.55000000000000004">
      <c r="A18">
        <v>1.9233496954303341E-5</v>
      </c>
      <c r="B18">
        <v>1.9233496954303341E-5</v>
      </c>
      <c r="C18">
        <v>0</v>
      </c>
      <c r="D18">
        <v>0</v>
      </c>
      <c r="E18">
        <v>4.6410245457129499E-6</v>
      </c>
      <c r="F18">
        <v>10.650508001275345</v>
      </c>
      <c r="G18">
        <v>14.211155637266101</v>
      </c>
      <c r="H18">
        <v>0</v>
      </c>
      <c r="I18">
        <v>0</v>
      </c>
      <c r="J18">
        <v>5206.2274129999996</v>
      </c>
    </row>
    <row r="19" spans="1:10" x14ac:dyDescent="0.55000000000000004">
      <c r="A19">
        <v>2.4562249695061128E-2</v>
      </c>
      <c r="B19">
        <v>2.4562249695061128E-2</v>
      </c>
      <c r="C19">
        <v>0</v>
      </c>
      <c r="D19">
        <v>0</v>
      </c>
      <c r="E19">
        <v>1.60791060774053E-4</v>
      </c>
      <c r="F19">
        <v>18.432103361230276</v>
      </c>
      <c r="G19">
        <v>61.879152047965576</v>
      </c>
      <c r="H19">
        <v>0</v>
      </c>
      <c r="I19">
        <v>0</v>
      </c>
      <c r="J19">
        <v>9331.6426080000001</v>
      </c>
    </row>
    <row r="20" spans="1:10" x14ac:dyDescent="0.55000000000000004">
      <c r="A20">
        <v>2.4562249695061128E-2</v>
      </c>
      <c r="B20">
        <v>2.4562249695061128E-2</v>
      </c>
      <c r="C20">
        <v>0</v>
      </c>
      <c r="D20">
        <v>0</v>
      </c>
      <c r="E20">
        <v>0</v>
      </c>
      <c r="F20">
        <v>30.768162056252972</v>
      </c>
      <c r="G20">
        <v>47.033404286735369</v>
      </c>
      <c r="H20">
        <v>0</v>
      </c>
      <c r="I20">
        <v>0</v>
      </c>
      <c r="J20">
        <v>8111.6149990000004</v>
      </c>
    </row>
    <row r="21" spans="1:10" x14ac:dyDescent="0.55000000000000004">
      <c r="A21">
        <v>3.9309412448435978E-2</v>
      </c>
      <c r="B21">
        <v>3.9309412448435978E-2</v>
      </c>
      <c r="C21">
        <v>0</v>
      </c>
      <c r="D21">
        <v>0</v>
      </c>
      <c r="E21">
        <v>6.3254043229231296E-4</v>
      </c>
      <c r="F21">
        <v>29.374891754152696</v>
      </c>
      <c r="G21">
        <v>12.177220854156401</v>
      </c>
      <c r="H21">
        <v>0</v>
      </c>
      <c r="I21">
        <v>0</v>
      </c>
      <c r="J21">
        <v>27768.315569999999</v>
      </c>
    </row>
    <row r="22" spans="1:10" x14ac:dyDescent="0.55000000000000004">
      <c r="A22">
        <v>3.9309412448435978E-2</v>
      </c>
      <c r="B22">
        <v>3.9309412448435978E-2</v>
      </c>
      <c r="C22">
        <v>0</v>
      </c>
      <c r="D22">
        <v>0</v>
      </c>
      <c r="E22">
        <v>1.0454727670428301E-3</v>
      </c>
      <c r="F22">
        <v>57.929458080261867</v>
      </c>
      <c r="G22">
        <v>14.079662645801749</v>
      </c>
      <c r="H22">
        <v>0</v>
      </c>
      <c r="I22">
        <v>0</v>
      </c>
      <c r="J22">
        <v>4996.6694399999997</v>
      </c>
    </row>
    <row r="23" spans="1:10" x14ac:dyDescent="0.55000000000000004">
      <c r="A23">
        <v>1.980799897760511E-3</v>
      </c>
      <c r="B23">
        <v>1.980799897760511E-3</v>
      </c>
      <c r="C23">
        <v>0</v>
      </c>
      <c r="D23">
        <v>0</v>
      </c>
      <c r="E23">
        <v>8.2228125419524201E-4</v>
      </c>
      <c r="F23">
        <v>14.277158445331205</v>
      </c>
      <c r="G23">
        <v>8.0728237737026305</v>
      </c>
      <c r="H23">
        <v>0</v>
      </c>
      <c r="I23">
        <v>0</v>
      </c>
      <c r="J23">
        <v>12377.37161</v>
      </c>
    </row>
    <row r="24" spans="1:10" x14ac:dyDescent="0.55000000000000004">
      <c r="A24">
        <v>2.2483218968381846E-3</v>
      </c>
      <c r="B24">
        <v>2.2483218968381846E-3</v>
      </c>
      <c r="C24">
        <v>0</v>
      </c>
      <c r="D24">
        <v>0</v>
      </c>
      <c r="E24">
        <v>4.33293649052231E-2</v>
      </c>
      <c r="F24">
        <v>10.061345277248087</v>
      </c>
      <c r="G24">
        <v>8.8378739622997813</v>
      </c>
      <c r="H24">
        <v>0</v>
      </c>
      <c r="I24">
        <v>0</v>
      </c>
      <c r="J24">
        <v>5859.288141</v>
      </c>
    </row>
    <row r="25" spans="1:10" x14ac:dyDescent="0.55000000000000004">
      <c r="A25">
        <v>1.3440952549937134E-3</v>
      </c>
      <c r="B25">
        <v>1.3440952549937134E-3</v>
      </c>
      <c r="C25">
        <v>0</v>
      </c>
      <c r="D25">
        <v>0</v>
      </c>
      <c r="E25">
        <v>1.3588631060733601E-7</v>
      </c>
      <c r="F25">
        <v>11.828764275791233</v>
      </c>
      <c r="G25">
        <v>10.267426312554687</v>
      </c>
      <c r="H25">
        <v>0</v>
      </c>
      <c r="I25">
        <v>0</v>
      </c>
      <c r="J25">
        <v>3616.9669520000002</v>
      </c>
    </row>
    <row r="26" spans="1:10" x14ac:dyDescent="0.55000000000000004">
      <c r="A26">
        <v>3.7094294704584184E-4</v>
      </c>
      <c r="B26">
        <v>3.7094294704584184E-4</v>
      </c>
      <c r="C26">
        <v>0</v>
      </c>
      <c r="D26">
        <v>0</v>
      </c>
      <c r="E26">
        <v>2.6277562915243799E-3</v>
      </c>
      <c r="F26">
        <v>12.546318423218509</v>
      </c>
      <c r="G26">
        <v>10.414221061477274</v>
      </c>
      <c r="H26">
        <v>0</v>
      </c>
      <c r="I26">
        <v>0</v>
      </c>
      <c r="J26">
        <v>11544.259690000001</v>
      </c>
    </row>
    <row r="27" spans="1:10" x14ac:dyDescent="0.55000000000000004">
      <c r="A27">
        <v>2.2483218968381846E-3</v>
      </c>
      <c r="B27">
        <v>2.2483218968381846E-3</v>
      </c>
      <c r="C27">
        <v>0</v>
      </c>
      <c r="D27">
        <v>0</v>
      </c>
      <c r="E27">
        <v>1.73518908845398E-4</v>
      </c>
      <c r="F27">
        <v>12.310207692840141</v>
      </c>
      <c r="G27">
        <v>8.8682341806826521</v>
      </c>
      <c r="H27">
        <v>0</v>
      </c>
      <c r="I27">
        <v>0</v>
      </c>
      <c r="J27">
        <v>6290.4265539999997</v>
      </c>
    </row>
    <row r="28" spans="1:10" x14ac:dyDescent="0.55000000000000004">
      <c r="A28">
        <v>1.980799897760511E-3</v>
      </c>
      <c r="B28">
        <v>1.980799897760511E-3</v>
      </c>
      <c r="C28">
        <v>0</v>
      </c>
      <c r="D28">
        <v>0</v>
      </c>
      <c r="E28">
        <v>4.3205671044538903E-5</v>
      </c>
      <c r="F28">
        <v>14.398765627892894</v>
      </c>
      <c r="G28">
        <v>9.0245831711689384</v>
      </c>
      <c r="H28">
        <v>0</v>
      </c>
      <c r="I28">
        <v>0</v>
      </c>
      <c r="J28">
        <v>5015.608174</v>
      </c>
    </row>
    <row r="29" spans="1:10" x14ac:dyDescent="0.55000000000000004">
      <c r="A29">
        <v>1.8820709941247953E-3</v>
      </c>
      <c r="B29">
        <v>1.8820709941247953E-3</v>
      </c>
      <c r="C29">
        <v>0</v>
      </c>
      <c r="D29">
        <v>0</v>
      </c>
      <c r="E29">
        <v>4.8456476282409797E-5</v>
      </c>
      <c r="F29">
        <v>14.280286380717921</v>
      </c>
      <c r="G29">
        <v>54.165375162669605</v>
      </c>
      <c r="H29">
        <v>0</v>
      </c>
      <c r="I29">
        <v>0</v>
      </c>
      <c r="J29">
        <v>8231.7017539999997</v>
      </c>
    </row>
    <row r="30" spans="1:10" x14ac:dyDescent="0.55000000000000004">
      <c r="A30">
        <v>1.0425359062507511E-3</v>
      </c>
      <c r="B30">
        <v>1.0425359062507511E-3</v>
      </c>
      <c r="C30">
        <v>0</v>
      </c>
      <c r="D30">
        <v>0</v>
      </c>
      <c r="E30">
        <v>3.1575053821870003E-4</v>
      </c>
      <c r="F30">
        <v>13.34720456344999</v>
      </c>
      <c r="G30">
        <v>11.090514904773752</v>
      </c>
      <c r="H30">
        <v>0</v>
      </c>
      <c r="I30">
        <v>0</v>
      </c>
      <c r="J30">
        <v>5744.6392560000004</v>
      </c>
    </row>
    <row r="31" spans="1:10" x14ac:dyDescent="0.55000000000000004">
      <c r="A31">
        <v>2.1002499338683748E-3</v>
      </c>
      <c r="B31">
        <v>2.1002499338683748E-3</v>
      </c>
      <c r="C31">
        <v>0</v>
      </c>
      <c r="D31">
        <v>0</v>
      </c>
      <c r="E31">
        <v>1.6231315578962801E-2</v>
      </c>
      <c r="F31">
        <v>24.390958788247609</v>
      </c>
      <c r="G31">
        <v>10.097259120279395</v>
      </c>
      <c r="H31">
        <v>0</v>
      </c>
      <c r="I31">
        <v>0</v>
      </c>
      <c r="J31">
        <v>3567.2111890000001</v>
      </c>
    </row>
    <row r="32" spans="1:10" x14ac:dyDescent="0.55000000000000004">
      <c r="A32">
        <v>2.1002499338683748E-3</v>
      </c>
      <c r="B32">
        <v>2.1002499338683748E-3</v>
      </c>
      <c r="C32">
        <v>0</v>
      </c>
      <c r="D32">
        <v>0</v>
      </c>
      <c r="E32">
        <v>1.07407115659478E-5</v>
      </c>
      <c r="F32">
        <v>26.664653697766333</v>
      </c>
      <c r="G32">
        <v>28.557082615890835</v>
      </c>
      <c r="H32">
        <v>0</v>
      </c>
      <c r="I32">
        <v>0</v>
      </c>
      <c r="J32">
        <v>11933.19181</v>
      </c>
    </row>
    <row r="33" spans="1:10" x14ac:dyDescent="0.55000000000000004">
      <c r="A33">
        <v>2.1002499338683748E-3</v>
      </c>
      <c r="B33">
        <v>2.1002499338683748E-3</v>
      </c>
      <c r="C33">
        <v>0</v>
      </c>
      <c r="D33">
        <v>0</v>
      </c>
      <c r="E33">
        <v>1.27617417678875E-4</v>
      </c>
      <c r="F33">
        <v>19.507859679067195</v>
      </c>
      <c r="G33">
        <v>27.695661933030845</v>
      </c>
      <c r="H33">
        <v>0</v>
      </c>
      <c r="I33">
        <v>0</v>
      </c>
      <c r="J33">
        <v>7636.656199</v>
      </c>
    </row>
    <row r="34" spans="1:10" x14ac:dyDescent="0.55000000000000004">
      <c r="A34">
        <v>2.1002499338683748E-3</v>
      </c>
      <c r="B34">
        <v>2.1002499338683748E-3</v>
      </c>
      <c r="C34">
        <v>0</v>
      </c>
      <c r="D34">
        <v>0</v>
      </c>
      <c r="E34">
        <v>2.6374460401107098E-4</v>
      </c>
      <c r="F34">
        <v>28.073120044552461</v>
      </c>
      <c r="G34">
        <v>143.35600143171078</v>
      </c>
      <c r="H34">
        <v>0</v>
      </c>
      <c r="I34">
        <v>0</v>
      </c>
      <c r="J34">
        <v>11853.83568</v>
      </c>
    </row>
    <row r="35" spans="1:10" x14ac:dyDescent="0.55000000000000004">
      <c r="A35">
        <v>2.1002499338683748E-3</v>
      </c>
      <c r="B35">
        <v>2.1002499338683748E-3</v>
      </c>
      <c r="C35">
        <v>0</v>
      </c>
      <c r="D35">
        <v>0</v>
      </c>
      <c r="E35">
        <v>4.2863004304111102E-3</v>
      </c>
      <c r="F35">
        <v>19.011290682317963</v>
      </c>
      <c r="G35">
        <v>24.863771953034945</v>
      </c>
      <c r="H35">
        <v>0</v>
      </c>
      <c r="I35">
        <v>0</v>
      </c>
      <c r="J35">
        <v>3578.8996529999999</v>
      </c>
    </row>
    <row r="36" spans="1:10" x14ac:dyDescent="0.55000000000000004">
      <c r="A36">
        <v>2.1002499338683748E-3</v>
      </c>
      <c r="B36">
        <v>2.1002499338683748E-3</v>
      </c>
      <c r="C36">
        <v>0</v>
      </c>
      <c r="D36">
        <v>0</v>
      </c>
      <c r="E36">
        <v>2.6081836329752799E-2</v>
      </c>
      <c r="F36">
        <v>19.809680073225476</v>
      </c>
      <c r="G36">
        <v>33.750622254468688</v>
      </c>
      <c r="H36">
        <v>0</v>
      </c>
      <c r="I36">
        <v>0</v>
      </c>
      <c r="J36">
        <v>5313.7992949999998</v>
      </c>
    </row>
    <row r="37" spans="1:10" x14ac:dyDescent="0.55000000000000004">
      <c r="A37">
        <v>2.1002499338683748E-3</v>
      </c>
      <c r="B37">
        <v>2.1002499338683748E-3</v>
      </c>
      <c r="C37">
        <v>0</v>
      </c>
      <c r="D37">
        <v>0</v>
      </c>
      <c r="E37">
        <v>1.23092740209196E-2</v>
      </c>
      <c r="F37">
        <v>24.913665257759579</v>
      </c>
      <c r="G37">
        <v>31.50789884242328</v>
      </c>
      <c r="H37">
        <v>0</v>
      </c>
      <c r="I37">
        <v>0</v>
      </c>
      <c r="J37">
        <v>6837.1912279999997</v>
      </c>
    </row>
    <row r="38" spans="1:10" x14ac:dyDescent="0.55000000000000004">
      <c r="A38">
        <v>2.1002499338683748E-3</v>
      </c>
      <c r="B38">
        <v>2.1002499338683748E-3</v>
      </c>
      <c r="C38">
        <v>0</v>
      </c>
      <c r="D38">
        <v>0</v>
      </c>
      <c r="E38">
        <v>2.57518248639657E-5</v>
      </c>
      <c r="F38">
        <v>18.494877187951108</v>
      </c>
      <c r="G38">
        <v>15.625987725249114</v>
      </c>
      <c r="H38">
        <v>0</v>
      </c>
      <c r="I38">
        <v>0</v>
      </c>
      <c r="J38">
        <v>6540.8993479999999</v>
      </c>
    </row>
    <row r="39" spans="1:10" x14ac:dyDescent="0.55000000000000004">
      <c r="A39">
        <v>6.3007498016051239E-3</v>
      </c>
      <c r="B39">
        <v>6.3007498016051239E-3</v>
      </c>
      <c r="C39">
        <v>0</v>
      </c>
      <c r="D39">
        <v>0</v>
      </c>
      <c r="E39">
        <v>5.5997349175099404E-6</v>
      </c>
      <c r="F39">
        <v>24.143368126247022</v>
      </c>
      <c r="G39">
        <v>16.193545764467871</v>
      </c>
      <c r="H39">
        <v>0</v>
      </c>
      <c r="I39">
        <v>0</v>
      </c>
      <c r="J39">
        <v>11864.941150000001</v>
      </c>
    </row>
    <row r="40" spans="1:10" x14ac:dyDescent="0.55000000000000004">
      <c r="A40">
        <v>6.3007498016051239E-3</v>
      </c>
      <c r="B40">
        <v>6.3007498016051239E-3</v>
      </c>
      <c r="C40">
        <v>0</v>
      </c>
      <c r="D40">
        <v>0</v>
      </c>
      <c r="E40">
        <v>1.18508378226853E-5</v>
      </c>
      <c r="F40">
        <v>11.025236595236422</v>
      </c>
      <c r="G40">
        <v>17.534914517787918</v>
      </c>
      <c r="H40">
        <v>0</v>
      </c>
      <c r="I40">
        <v>0</v>
      </c>
      <c r="J40">
        <v>8171.6602650000004</v>
      </c>
    </row>
    <row r="41" spans="1:10" x14ac:dyDescent="0.55000000000000004">
      <c r="A41">
        <v>6.3007498016051239E-3</v>
      </c>
      <c r="B41">
        <v>6.3007498016051239E-3</v>
      </c>
      <c r="C41">
        <v>0</v>
      </c>
      <c r="D41">
        <v>0</v>
      </c>
      <c r="E41">
        <v>0</v>
      </c>
      <c r="F41">
        <v>14.083875004295589</v>
      </c>
      <c r="G41">
        <v>19.133199444766582</v>
      </c>
      <c r="H41">
        <v>0</v>
      </c>
      <c r="I41">
        <v>0</v>
      </c>
      <c r="J41">
        <v>0</v>
      </c>
    </row>
    <row r="42" spans="1:10" x14ac:dyDescent="0.55000000000000004">
      <c r="A42">
        <v>6.3007498016051239E-3</v>
      </c>
      <c r="B42">
        <v>6.3007498016051239E-3</v>
      </c>
      <c r="C42">
        <v>0</v>
      </c>
      <c r="D42">
        <v>0</v>
      </c>
      <c r="E42">
        <v>1.43051737736433E-3</v>
      </c>
      <c r="F42">
        <v>14.49121203811592</v>
      </c>
      <c r="G42">
        <v>18.662169222359495</v>
      </c>
      <c r="H42">
        <v>0</v>
      </c>
      <c r="I42">
        <v>0</v>
      </c>
      <c r="J42">
        <v>4927.519749</v>
      </c>
    </row>
    <row r="43" spans="1:10" x14ac:dyDescent="0.55000000000000004">
      <c r="A43">
        <v>6.3007498016051239E-3</v>
      </c>
      <c r="B43">
        <v>6.3007498016051239E-3</v>
      </c>
      <c r="C43">
        <v>0</v>
      </c>
      <c r="D43">
        <v>0</v>
      </c>
      <c r="E43">
        <v>5.2880056365150403E-5</v>
      </c>
      <c r="F43">
        <v>19.325468560761554</v>
      </c>
      <c r="G43">
        <v>28.82454422044961</v>
      </c>
      <c r="H43">
        <v>0</v>
      </c>
      <c r="I43">
        <v>0</v>
      </c>
      <c r="J43">
        <v>15971.8879</v>
      </c>
    </row>
    <row r="44" spans="1:10" x14ac:dyDescent="0.55000000000000004">
      <c r="A44">
        <v>6.3007498016051239E-3</v>
      </c>
      <c r="B44">
        <v>6.3007498016051239E-3</v>
      </c>
      <c r="C44">
        <v>0</v>
      </c>
      <c r="D44">
        <v>0</v>
      </c>
      <c r="E44">
        <v>1.33785467682269E-3</v>
      </c>
      <c r="F44">
        <v>16.59791619994472</v>
      </c>
      <c r="G44">
        <v>41.194147556253071</v>
      </c>
      <c r="H44">
        <v>0</v>
      </c>
      <c r="I44">
        <v>0</v>
      </c>
      <c r="J44">
        <v>5357.2681380000004</v>
      </c>
    </row>
    <row r="45" spans="1:10" x14ac:dyDescent="0.55000000000000004">
      <c r="A45">
        <v>6.3007498016051239E-3</v>
      </c>
      <c r="B45">
        <v>6.3007498016051239E-3</v>
      </c>
      <c r="C45">
        <v>0</v>
      </c>
      <c r="D45">
        <v>0</v>
      </c>
      <c r="E45">
        <v>1.1888900186732599E-3</v>
      </c>
      <c r="F45">
        <v>20.339765683817529</v>
      </c>
      <c r="G45">
        <v>26.089262650357512</v>
      </c>
      <c r="H45">
        <v>0</v>
      </c>
      <c r="I45">
        <v>0</v>
      </c>
      <c r="J45">
        <v>8357.3586020000002</v>
      </c>
    </row>
    <row r="46" spans="1:10" x14ac:dyDescent="0.55000000000000004">
      <c r="A46">
        <v>6.3007498016051239E-3</v>
      </c>
      <c r="B46">
        <v>6.3007498016051239E-3</v>
      </c>
      <c r="C46">
        <v>0</v>
      </c>
      <c r="D46">
        <v>0</v>
      </c>
      <c r="E46">
        <v>2.8965221745976298E-4</v>
      </c>
      <c r="F46">
        <v>21.103634964040765</v>
      </c>
      <c r="G46">
        <v>30.805781521072525</v>
      </c>
      <c r="H46">
        <v>0</v>
      </c>
      <c r="I46">
        <v>0</v>
      </c>
      <c r="J46">
        <v>6741.3041519999997</v>
      </c>
    </row>
    <row r="47" spans="1:10" x14ac:dyDescent="0.55000000000000004">
      <c r="A47">
        <v>2.5651639559212746E-2</v>
      </c>
      <c r="B47">
        <v>2.5651639559212746E-2</v>
      </c>
      <c r="C47">
        <v>0</v>
      </c>
      <c r="D47">
        <v>0</v>
      </c>
      <c r="E47">
        <v>5.6904448830924596E-3</v>
      </c>
      <c r="F47">
        <v>25.533759449628935</v>
      </c>
      <c r="G47">
        <v>22.123088589951301</v>
      </c>
      <c r="H47">
        <v>0</v>
      </c>
      <c r="I47">
        <v>0</v>
      </c>
      <c r="J47">
        <v>3865.4201750000002</v>
      </c>
    </row>
    <row r="48" spans="1:10" x14ac:dyDescent="0.55000000000000004">
      <c r="A48">
        <v>2.5651639559212746E-2</v>
      </c>
      <c r="B48">
        <v>2.5651639559212746E-2</v>
      </c>
      <c r="C48">
        <v>0</v>
      </c>
      <c r="D48">
        <v>0</v>
      </c>
      <c r="E48">
        <v>9.3985868139258594E-3</v>
      </c>
      <c r="F48">
        <v>22.707685461959294</v>
      </c>
      <c r="G48">
        <v>18.415135286454195</v>
      </c>
      <c r="H48">
        <v>0</v>
      </c>
      <c r="I48">
        <v>0</v>
      </c>
      <c r="J48">
        <v>2410.796139</v>
      </c>
    </row>
    <row r="49" spans="1:10" x14ac:dyDescent="0.55000000000000004">
      <c r="A49">
        <v>1.7868475789919597E-3</v>
      </c>
      <c r="B49">
        <v>1.7868475789919597E-3</v>
      </c>
      <c r="C49">
        <v>0</v>
      </c>
      <c r="D49">
        <v>0</v>
      </c>
      <c r="E49">
        <v>1.6977528155124399E-5</v>
      </c>
      <c r="F49">
        <v>14.039063372825677</v>
      </c>
      <c r="G49">
        <v>24.288319784989376</v>
      </c>
      <c r="H49">
        <v>0</v>
      </c>
      <c r="I49">
        <v>0</v>
      </c>
      <c r="J49">
        <v>7716.9409029999997</v>
      </c>
    </row>
    <row r="50" spans="1:10" x14ac:dyDescent="0.55000000000000004">
      <c r="A50">
        <v>2.4992137841413613E-4</v>
      </c>
      <c r="B50">
        <v>2.4992137841413613E-4</v>
      </c>
      <c r="C50">
        <v>0</v>
      </c>
      <c r="D50">
        <v>0</v>
      </c>
      <c r="E50">
        <v>1.35356495966739E-5</v>
      </c>
      <c r="F50">
        <v>13.679860372477075</v>
      </c>
      <c r="G50">
        <v>21.65070888406855</v>
      </c>
      <c r="H50">
        <v>0</v>
      </c>
      <c r="I50">
        <v>0</v>
      </c>
      <c r="J50">
        <v>7321.2828849999996</v>
      </c>
    </row>
    <row r="51" spans="1:10" x14ac:dyDescent="0.55000000000000004">
      <c r="A51">
        <v>9.6458409798547088E-3</v>
      </c>
      <c r="B51">
        <v>9.6458409798547088E-3</v>
      </c>
      <c r="C51">
        <v>0</v>
      </c>
      <c r="D51">
        <v>0</v>
      </c>
      <c r="E51">
        <v>8.0180141458021704E-4</v>
      </c>
      <c r="F51">
        <v>12.209833710054969</v>
      </c>
      <c r="G51">
        <v>19.074523168807183</v>
      </c>
      <c r="H51">
        <v>0</v>
      </c>
      <c r="I51">
        <v>0</v>
      </c>
      <c r="J51">
        <v>8207.4838029999992</v>
      </c>
    </row>
    <row r="52" spans="1:10" x14ac:dyDescent="0.55000000000000004">
      <c r="A52">
        <v>9.6458409798547088E-3</v>
      </c>
      <c r="B52">
        <v>9.6458409798547088E-3</v>
      </c>
      <c r="C52">
        <v>0</v>
      </c>
      <c r="D52">
        <v>0</v>
      </c>
      <c r="E52">
        <v>0</v>
      </c>
      <c r="F52">
        <v>11.465032543036592</v>
      </c>
      <c r="G52">
        <v>27.074998573556378</v>
      </c>
      <c r="H52">
        <v>0</v>
      </c>
      <c r="I52">
        <v>0</v>
      </c>
      <c r="J52">
        <v>0</v>
      </c>
    </row>
    <row r="53" spans="1:10" x14ac:dyDescent="0.55000000000000004">
      <c r="A53">
        <v>7.6224210214641222E-2</v>
      </c>
      <c r="B53">
        <v>7.6224210214641222E-2</v>
      </c>
      <c r="C53">
        <v>0</v>
      </c>
      <c r="D53">
        <v>0</v>
      </c>
      <c r="E53">
        <v>3.47023924836653E-3</v>
      </c>
      <c r="F53">
        <v>17.167727458816483</v>
      </c>
      <c r="G53">
        <v>19.988149078699475</v>
      </c>
      <c r="H53">
        <v>0</v>
      </c>
      <c r="I53">
        <v>0</v>
      </c>
      <c r="J53">
        <v>10693.95624</v>
      </c>
    </row>
    <row r="54" spans="1:10" x14ac:dyDescent="0.55000000000000004">
      <c r="A54">
        <v>3.7729133388595678E-4</v>
      </c>
      <c r="B54">
        <v>3.7729133388595678E-4</v>
      </c>
      <c r="C54">
        <v>0</v>
      </c>
      <c r="D54">
        <v>0</v>
      </c>
      <c r="E54">
        <v>3.8000556057494299E-3</v>
      </c>
      <c r="F54">
        <v>9.7194944662775615</v>
      </c>
      <c r="G54">
        <v>526.24502623897706</v>
      </c>
      <c r="H54">
        <v>0</v>
      </c>
      <c r="I54">
        <v>0</v>
      </c>
      <c r="J54">
        <v>5925.0691930000003</v>
      </c>
    </row>
    <row r="55" spans="1:10" x14ac:dyDescent="0.55000000000000004">
      <c r="A55">
        <v>2.3392062700929316E-2</v>
      </c>
      <c r="B55">
        <v>2.3392062700929316E-2</v>
      </c>
      <c r="C55">
        <v>0</v>
      </c>
      <c r="D55">
        <v>0</v>
      </c>
      <c r="E55">
        <v>7.7208796630126597E-4</v>
      </c>
      <c r="F55">
        <v>13.566655993763925</v>
      </c>
      <c r="G55">
        <v>557.07311759243737</v>
      </c>
      <c r="H55">
        <v>0</v>
      </c>
      <c r="I55">
        <v>0</v>
      </c>
      <c r="J55">
        <v>4702.8011690000003</v>
      </c>
    </row>
    <row r="56" spans="1:10" x14ac:dyDescent="0.55000000000000004">
      <c r="A56">
        <v>6.7912440099472211E-3</v>
      </c>
      <c r="B56">
        <v>6.7912440099472211E-3</v>
      </c>
      <c r="C56">
        <v>0</v>
      </c>
      <c r="D56">
        <v>0</v>
      </c>
      <c r="E56">
        <v>0</v>
      </c>
      <c r="F56">
        <v>13.874244129762676</v>
      </c>
      <c r="G56">
        <v>160.29908838584785</v>
      </c>
      <c r="H56">
        <v>0</v>
      </c>
      <c r="I56">
        <v>0</v>
      </c>
      <c r="J56">
        <v>0</v>
      </c>
    </row>
    <row r="57" spans="1:10" x14ac:dyDescent="0.55000000000000004">
      <c r="A57">
        <v>1.311932024903571E-3</v>
      </c>
      <c r="B57">
        <v>1.311932024903571E-3</v>
      </c>
      <c r="C57">
        <v>0</v>
      </c>
      <c r="D57">
        <v>0</v>
      </c>
      <c r="E57">
        <v>1.2493427960316199E-4</v>
      </c>
      <c r="F57">
        <v>25.417919005825713</v>
      </c>
      <c r="G57">
        <v>148.7072151672383</v>
      </c>
      <c r="H57">
        <v>0</v>
      </c>
      <c r="I57">
        <v>0</v>
      </c>
      <c r="J57">
        <v>14992.22834</v>
      </c>
    </row>
    <row r="58" spans="1:10" x14ac:dyDescent="0.55000000000000004">
      <c r="A58">
        <v>1.311932024903571E-3</v>
      </c>
      <c r="B58">
        <v>1.311932024903571E-3</v>
      </c>
      <c r="C58">
        <v>0</v>
      </c>
      <c r="D58">
        <v>0</v>
      </c>
      <c r="E58">
        <v>1.3390261385093499E-3</v>
      </c>
      <c r="F58">
        <v>24.458198175022002</v>
      </c>
      <c r="G58">
        <v>234.248641057946</v>
      </c>
      <c r="H58">
        <v>0</v>
      </c>
      <c r="I58">
        <v>0</v>
      </c>
      <c r="J58">
        <v>3807.61679</v>
      </c>
    </row>
    <row r="59" spans="1:10" x14ac:dyDescent="0.55000000000000004">
      <c r="A59">
        <v>2.327067833498098E-4</v>
      </c>
      <c r="B59">
        <v>2.327067833498098E-4</v>
      </c>
      <c r="C59">
        <v>0</v>
      </c>
      <c r="D59">
        <v>0</v>
      </c>
      <c r="E59">
        <v>3.0876144284507799E-3</v>
      </c>
      <c r="F59">
        <v>15.892218369687273</v>
      </c>
      <c r="G59">
        <v>318.78686892209896</v>
      </c>
      <c r="H59">
        <v>0</v>
      </c>
      <c r="I59">
        <v>0</v>
      </c>
      <c r="J59">
        <v>8086.6724190000004</v>
      </c>
    </row>
    <row r="60" spans="1:10" x14ac:dyDescent="0.55000000000000004">
      <c r="A60">
        <v>2.327067833498098E-4</v>
      </c>
      <c r="B60">
        <v>2.327067833498098E-4</v>
      </c>
      <c r="C60">
        <v>0</v>
      </c>
      <c r="D60">
        <v>0</v>
      </c>
      <c r="E60">
        <v>0</v>
      </c>
      <c r="F60">
        <v>22.167811839955736</v>
      </c>
      <c r="G60">
        <v>1102.9419526333231</v>
      </c>
      <c r="H60">
        <v>0</v>
      </c>
      <c r="I60">
        <v>0</v>
      </c>
      <c r="J60">
        <v>0</v>
      </c>
    </row>
    <row r="61" spans="1:10" x14ac:dyDescent="0.55000000000000004">
      <c r="A61">
        <v>2.327067833498098E-4</v>
      </c>
      <c r="B61">
        <v>2.327067833498098E-4</v>
      </c>
      <c r="C61">
        <v>0</v>
      </c>
      <c r="D61">
        <v>0</v>
      </c>
      <c r="E61">
        <v>1.10878323351327E-4</v>
      </c>
      <c r="F61">
        <v>24.95183455226676</v>
      </c>
      <c r="G61">
        <v>698.91286929021362</v>
      </c>
      <c r="H61">
        <v>0</v>
      </c>
      <c r="I61">
        <v>0</v>
      </c>
      <c r="J61">
        <v>4645.7825860000003</v>
      </c>
    </row>
    <row r="62" spans="1:10" x14ac:dyDescent="0.55000000000000004">
      <c r="A62">
        <v>1.5162154348794645E-2</v>
      </c>
      <c r="B62">
        <v>1.5162154348794645E-2</v>
      </c>
      <c r="C62">
        <v>0</v>
      </c>
      <c r="D62">
        <v>0</v>
      </c>
      <c r="E62">
        <v>4.9913412797971601E-3</v>
      </c>
      <c r="F62">
        <v>23.000630223092124</v>
      </c>
      <c r="G62">
        <v>10.903818097679894</v>
      </c>
      <c r="H62">
        <v>0</v>
      </c>
      <c r="I62">
        <v>0</v>
      </c>
      <c r="J62">
        <v>2716.9908260000002</v>
      </c>
    </row>
    <row r="63" spans="1:10" x14ac:dyDescent="0.55000000000000004">
      <c r="A63">
        <v>4.5289551950945042E-3</v>
      </c>
      <c r="B63">
        <v>4.5289551950945042E-3</v>
      </c>
      <c r="C63">
        <v>0</v>
      </c>
      <c r="D63">
        <v>0</v>
      </c>
      <c r="E63">
        <v>5.1717924186374202E-7</v>
      </c>
      <c r="F63">
        <v>19.027010521075333</v>
      </c>
      <c r="G63">
        <v>8.71181732627727</v>
      </c>
      <c r="H63">
        <v>0</v>
      </c>
      <c r="I63">
        <v>0</v>
      </c>
      <c r="J63">
        <v>8003.8808600000002</v>
      </c>
    </row>
    <row r="64" spans="1:10" x14ac:dyDescent="0.55000000000000004">
      <c r="A64">
        <v>4.5289551950945042E-3</v>
      </c>
      <c r="B64">
        <v>4.5289551950945042E-3</v>
      </c>
      <c r="C64">
        <v>0</v>
      </c>
      <c r="D64">
        <v>0</v>
      </c>
      <c r="E64">
        <v>2.3522528812296802E-6</v>
      </c>
      <c r="F64">
        <v>17.493668220996966</v>
      </c>
      <c r="G64">
        <v>16.085856468045854</v>
      </c>
      <c r="H64">
        <v>0</v>
      </c>
      <c r="I64">
        <v>0</v>
      </c>
      <c r="J64">
        <v>5571.3757409999998</v>
      </c>
    </row>
    <row r="65" spans="1:10" x14ac:dyDescent="0.55000000000000004">
      <c r="A65">
        <v>1.5162154348794645E-2</v>
      </c>
      <c r="B65">
        <v>1.5162154348794645E-2</v>
      </c>
      <c r="C65">
        <v>0</v>
      </c>
      <c r="D65">
        <v>0</v>
      </c>
      <c r="E65">
        <v>4.6755867785657601E-2</v>
      </c>
      <c r="F65">
        <v>28.734837798167696</v>
      </c>
      <c r="G65">
        <v>15.427380736488693</v>
      </c>
      <c r="H65">
        <v>0</v>
      </c>
      <c r="I65">
        <v>0</v>
      </c>
      <c r="J65">
        <v>2523.7310849999999</v>
      </c>
    </row>
    <row r="66" spans="1:10" x14ac:dyDescent="0.55000000000000004">
      <c r="A66">
        <v>2.3502868117180162E-3</v>
      </c>
      <c r="B66">
        <v>2.3502868117180162E-3</v>
      </c>
      <c r="C66">
        <v>0</v>
      </c>
      <c r="D66">
        <v>0</v>
      </c>
      <c r="E66">
        <v>1.9345880521930199E-5</v>
      </c>
      <c r="F66">
        <v>13.454971063953703</v>
      </c>
      <c r="G66">
        <v>13.940701888873086</v>
      </c>
      <c r="H66">
        <v>0</v>
      </c>
      <c r="I66">
        <v>0</v>
      </c>
      <c r="J66">
        <v>12339.03275</v>
      </c>
    </row>
    <row r="67" spans="1:10" x14ac:dyDescent="0.55000000000000004">
      <c r="A67">
        <v>2.3502868117180162E-3</v>
      </c>
      <c r="B67">
        <v>2.3502868117180162E-3</v>
      </c>
      <c r="C67">
        <v>0</v>
      </c>
      <c r="D67">
        <v>0</v>
      </c>
      <c r="E67">
        <v>1.2671982978085101E-4</v>
      </c>
      <c r="F67">
        <v>13.362075861241991</v>
      </c>
      <c r="G67">
        <v>10.125163150706495</v>
      </c>
      <c r="H67">
        <v>0</v>
      </c>
      <c r="I67">
        <v>0</v>
      </c>
      <c r="J67">
        <v>12749.28608</v>
      </c>
    </row>
    <row r="68" spans="1:10" x14ac:dyDescent="0.55000000000000004">
      <c r="A68">
        <v>1.4285653841083464E-2</v>
      </c>
      <c r="B68">
        <v>1.4285653841083464E-2</v>
      </c>
      <c r="C68">
        <v>0</v>
      </c>
      <c r="D68">
        <v>0</v>
      </c>
      <c r="E68">
        <v>1.3386963606868999E-3</v>
      </c>
      <c r="F68">
        <v>11.017192910067916</v>
      </c>
      <c r="G68">
        <v>19.614020069300111</v>
      </c>
      <c r="H68">
        <v>0</v>
      </c>
      <c r="I68">
        <v>0</v>
      </c>
      <c r="J68">
        <v>11485.81133</v>
      </c>
    </row>
    <row r="69" spans="1:10" x14ac:dyDescent="0.55000000000000004">
      <c r="A69">
        <v>6.0150641973457401E-3</v>
      </c>
      <c r="B69">
        <v>6.0150641973457401E-3</v>
      </c>
      <c r="C69">
        <v>0</v>
      </c>
      <c r="D69">
        <v>0</v>
      </c>
      <c r="E69">
        <v>5.7563192686966698E-2</v>
      </c>
      <c r="F69">
        <v>13.359276728844293</v>
      </c>
      <c r="G69">
        <v>15.237336735349597</v>
      </c>
      <c r="H69">
        <v>0</v>
      </c>
      <c r="I69">
        <v>0</v>
      </c>
      <c r="J69">
        <v>2243.2319980000002</v>
      </c>
    </row>
    <row r="70" spans="1:10" x14ac:dyDescent="0.55000000000000004">
      <c r="A70">
        <v>5.1721368369987242E-4</v>
      </c>
      <c r="B70">
        <v>5.1721368369987242E-4</v>
      </c>
      <c r="C70">
        <v>0</v>
      </c>
      <c r="D70">
        <v>0</v>
      </c>
      <c r="E70">
        <v>7.5148674978856099E-5</v>
      </c>
      <c r="F70">
        <v>15.921895278321625</v>
      </c>
      <c r="G70">
        <v>14.370952948877584</v>
      </c>
      <c r="H70">
        <v>0</v>
      </c>
      <c r="I70">
        <v>0</v>
      </c>
      <c r="J70">
        <v>8823.8100319999994</v>
      </c>
    </row>
    <row r="71" spans="1:10" x14ac:dyDescent="0.55000000000000004">
      <c r="A71">
        <v>5.1721368369987242E-4</v>
      </c>
      <c r="B71">
        <v>5.1721368369987242E-4</v>
      </c>
      <c r="C71">
        <v>0</v>
      </c>
      <c r="D71">
        <v>0</v>
      </c>
      <c r="E71">
        <v>1.5452712837581799E-3</v>
      </c>
      <c r="F71">
        <v>8.3409434612291236</v>
      </c>
      <c r="G71">
        <v>8.9999882085747522</v>
      </c>
      <c r="H71">
        <v>0</v>
      </c>
      <c r="I71">
        <v>0</v>
      </c>
      <c r="J71">
        <v>6649.7559780000001</v>
      </c>
    </row>
    <row r="72" spans="1:10" x14ac:dyDescent="0.55000000000000004">
      <c r="A72">
        <v>5.1721368369987242E-4</v>
      </c>
      <c r="B72">
        <v>5.1721368369987242E-4</v>
      </c>
      <c r="C72">
        <v>0</v>
      </c>
      <c r="D72">
        <v>0</v>
      </c>
      <c r="E72">
        <v>1.0569744277511E-6</v>
      </c>
      <c r="F72">
        <v>8.9015207538121661</v>
      </c>
      <c r="G72">
        <v>9.2954262656200779</v>
      </c>
      <c r="H72">
        <v>0</v>
      </c>
      <c r="I72">
        <v>0</v>
      </c>
      <c r="J72">
        <v>16423.057710000001</v>
      </c>
    </row>
    <row r="73" spans="1:10" x14ac:dyDescent="0.55000000000000004">
      <c r="A73">
        <v>3.7680674391310487E-4</v>
      </c>
      <c r="B73">
        <v>3.7680674391310487E-4</v>
      </c>
      <c r="C73">
        <v>0</v>
      </c>
      <c r="D73">
        <v>0</v>
      </c>
      <c r="E73">
        <v>2.3627992814559199E-7</v>
      </c>
      <c r="F73">
        <v>12.165754515296198</v>
      </c>
      <c r="G73">
        <v>10.043763104616446</v>
      </c>
      <c r="H73">
        <v>0</v>
      </c>
      <c r="I73">
        <v>0</v>
      </c>
      <c r="J73">
        <v>5238.5492389999999</v>
      </c>
    </row>
    <row r="74" spans="1:10" x14ac:dyDescent="0.55000000000000004">
      <c r="A74">
        <v>3.7680674391310487E-4</v>
      </c>
      <c r="B74">
        <v>3.7680674391310487E-4</v>
      </c>
      <c r="C74">
        <v>0</v>
      </c>
      <c r="D74">
        <v>0</v>
      </c>
      <c r="E74">
        <v>6.7495054983286295E-4</v>
      </c>
      <c r="F74">
        <v>10.456459559884616</v>
      </c>
      <c r="G74">
        <v>9.2513585542571697</v>
      </c>
      <c r="H74">
        <v>0</v>
      </c>
      <c r="I74">
        <v>0</v>
      </c>
      <c r="J74">
        <v>6830.3522300000004</v>
      </c>
    </row>
    <row r="75" spans="1:10" x14ac:dyDescent="0.55000000000000004">
      <c r="A75">
        <v>3.0547768126031861E-3</v>
      </c>
      <c r="B75">
        <v>3.0547768126031861E-3</v>
      </c>
      <c r="C75">
        <v>0</v>
      </c>
      <c r="D75">
        <v>0</v>
      </c>
      <c r="E75">
        <v>1.4830855036612501E-4</v>
      </c>
      <c r="F75">
        <v>10.258605208296283</v>
      </c>
      <c r="G75">
        <v>10.670366191686114</v>
      </c>
      <c r="H75">
        <v>0</v>
      </c>
      <c r="I75">
        <v>0</v>
      </c>
      <c r="J75">
        <v>10665.2191</v>
      </c>
    </row>
    <row r="76" spans="1:10" x14ac:dyDescent="0.55000000000000004">
      <c r="A76">
        <v>3.0547768126031861E-3</v>
      </c>
      <c r="B76">
        <v>3.0547768126031861E-3</v>
      </c>
      <c r="C76">
        <v>0</v>
      </c>
      <c r="D76">
        <v>0</v>
      </c>
      <c r="E76">
        <v>2.7501766743813101E-5</v>
      </c>
      <c r="F76">
        <v>21.568370972337163</v>
      </c>
      <c r="G76">
        <v>10.630118026193406</v>
      </c>
      <c r="H76">
        <v>0</v>
      </c>
      <c r="I76">
        <v>0</v>
      </c>
      <c r="J76">
        <v>9633.1971759999997</v>
      </c>
    </row>
    <row r="77" spans="1:10" x14ac:dyDescent="0.55000000000000004">
      <c r="A77">
        <v>3.0547768126031861E-3</v>
      </c>
      <c r="B77">
        <v>3.0547768126031861E-3</v>
      </c>
      <c r="C77">
        <v>0</v>
      </c>
      <c r="D77">
        <v>0</v>
      </c>
      <c r="E77">
        <v>5.8880803954185897E-5</v>
      </c>
      <c r="F77">
        <v>18.781446416574688</v>
      </c>
      <c r="G77">
        <v>11.669106874982582</v>
      </c>
      <c r="H77">
        <v>0</v>
      </c>
      <c r="I77">
        <v>0</v>
      </c>
      <c r="J77">
        <v>7104.6083760000001</v>
      </c>
    </row>
    <row r="78" spans="1:10" x14ac:dyDescent="0.55000000000000004">
      <c r="A78">
        <v>3.0547768126031861E-3</v>
      </c>
      <c r="B78">
        <v>3.0547768126031861E-3</v>
      </c>
      <c r="C78">
        <v>0</v>
      </c>
      <c r="D78">
        <v>0</v>
      </c>
      <c r="E78">
        <v>8.5509190844801805E-5</v>
      </c>
      <c r="F78">
        <v>14.433728102698424</v>
      </c>
      <c r="G78">
        <v>12.319543192570228</v>
      </c>
      <c r="H78">
        <v>0</v>
      </c>
      <c r="I78">
        <v>0</v>
      </c>
      <c r="J78">
        <v>13808.368899999999</v>
      </c>
    </row>
    <row r="79" spans="1:10" x14ac:dyDescent="0.55000000000000004">
      <c r="A79">
        <v>3.0547768126031861E-3</v>
      </c>
      <c r="B79">
        <v>3.0547768126031861E-3</v>
      </c>
      <c r="C79">
        <v>0</v>
      </c>
      <c r="D79">
        <v>0</v>
      </c>
      <c r="E79">
        <v>1.1994999001162399E-3</v>
      </c>
      <c r="F79">
        <v>12.736444586770812</v>
      </c>
      <c r="G79">
        <v>10.848947848310511</v>
      </c>
      <c r="H79">
        <v>0</v>
      </c>
      <c r="I79">
        <v>0</v>
      </c>
      <c r="J79">
        <v>5714.8325699999996</v>
      </c>
    </row>
    <row r="80" spans="1:10" x14ac:dyDescent="0.55000000000000004">
      <c r="A80">
        <v>1.6847867796486424E-2</v>
      </c>
      <c r="B80">
        <v>1.6847867796486424E-2</v>
      </c>
      <c r="C80">
        <v>0</v>
      </c>
      <c r="D80">
        <v>0</v>
      </c>
      <c r="E80">
        <v>4.1481504972475198E-3</v>
      </c>
      <c r="F80">
        <v>11.533830857294701</v>
      </c>
      <c r="G80">
        <v>9.3566186459938301</v>
      </c>
      <c r="H80">
        <v>0</v>
      </c>
      <c r="I80">
        <v>0</v>
      </c>
      <c r="J80">
        <v>12679.33404</v>
      </c>
    </row>
    <row r="81" spans="1:10" x14ac:dyDescent="0.55000000000000004">
      <c r="A81">
        <v>7.0938390722048109E-3</v>
      </c>
      <c r="B81">
        <v>7.0938390722048109E-3</v>
      </c>
      <c r="C81">
        <v>0</v>
      </c>
      <c r="D81">
        <v>0</v>
      </c>
      <c r="E81">
        <v>2.1779046602588001E-4</v>
      </c>
      <c r="F81">
        <v>10.567693130095398</v>
      </c>
      <c r="G81">
        <v>10.32880804925758</v>
      </c>
      <c r="H81">
        <v>0</v>
      </c>
      <c r="I81">
        <v>0</v>
      </c>
      <c r="J81">
        <v>2204.8261670000002</v>
      </c>
    </row>
    <row r="82" spans="1:10" x14ac:dyDescent="0.55000000000000004">
      <c r="A82">
        <v>1.6847867796486424E-2</v>
      </c>
      <c r="B82">
        <v>1.6847867796486424E-2</v>
      </c>
      <c r="C82">
        <v>0</v>
      </c>
      <c r="D82">
        <v>0</v>
      </c>
      <c r="E82">
        <v>6.7802198608336597E-2</v>
      </c>
      <c r="F82">
        <v>14.1539810311106</v>
      </c>
      <c r="G82">
        <v>10.366560735836085</v>
      </c>
      <c r="H82">
        <v>0</v>
      </c>
      <c r="I82">
        <v>0</v>
      </c>
      <c r="J82">
        <v>5033.8533779999998</v>
      </c>
    </row>
    <row r="83" spans="1:10" x14ac:dyDescent="0.55000000000000004">
      <c r="A83">
        <v>1.4285653841083464E-2</v>
      </c>
      <c r="B83">
        <v>1.4285653841083464E-2</v>
      </c>
      <c r="C83">
        <v>2.7828760913922529E-2</v>
      </c>
      <c r="D83">
        <v>0</v>
      </c>
      <c r="E83">
        <v>9.7082352090299695E-4</v>
      </c>
      <c r="F83">
        <v>7.4433848325439582</v>
      </c>
      <c r="G83">
        <v>34.112484553646048</v>
      </c>
      <c r="H83">
        <v>4.3437005581883667E-2</v>
      </c>
      <c r="I83">
        <v>0</v>
      </c>
      <c r="J83">
        <v>10059.470569999999</v>
      </c>
    </row>
    <row r="84" spans="1:10" x14ac:dyDescent="0.55000000000000004">
      <c r="A84">
        <v>3.0530905253035504E-4</v>
      </c>
      <c r="B84">
        <v>3.0530905253035504E-4</v>
      </c>
      <c r="C84">
        <v>5.6465369047953079E-4</v>
      </c>
      <c r="D84">
        <v>3.3114664628504891E-4</v>
      </c>
      <c r="E84">
        <v>9.8044076298776702E-3</v>
      </c>
      <c r="F84">
        <v>23.78946577675195</v>
      </c>
      <c r="G84">
        <v>4.3237704796759919</v>
      </c>
      <c r="H84">
        <v>0.17085162403146514</v>
      </c>
      <c r="I84">
        <v>0.23505211940423243</v>
      </c>
      <c r="J84">
        <v>7008.7393940000002</v>
      </c>
    </row>
    <row r="85" spans="1:10" x14ac:dyDescent="0.55000000000000004">
      <c r="A85">
        <v>2.3502868117180162E-3</v>
      </c>
      <c r="B85">
        <v>2.3502868117180162E-3</v>
      </c>
      <c r="C85">
        <v>8.693473782864676E-3</v>
      </c>
      <c r="D85">
        <v>5.0983722169916377E-3</v>
      </c>
      <c r="E85">
        <v>6.0340153972876498E-4</v>
      </c>
      <c r="F85">
        <v>14.085788194392622</v>
      </c>
      <c r="G85">
        <v>9.3662910301039624</v>
      </c>
      <c r="H85">
        <v>0.22596668206545353</v>
      </c>
      <c r="I85">
        <v>0.19857082446541358</v>
      </c>
      <c r="J85">
        <v>16293.167229999999</v>
      </c>
    </row>
    <row r="86" spans="1:10" x14ac:dyDescent="0.55000000000000004">
      <c r="A86">
        <v>3.8163631566294379E-4</v>
      </c>
      <c r="B86">
        <v>3.8163631566294379E-4</v>
      </c>
      <c r="C86">
        <v>7.0581711309941337E-4</v>
      </c>
      <c r="D86">
        <v>4.1393330785631109E-4</v>
      </c>
      <c r="E86">
        <v>1.0610197429363401E-2</v>
      </c>
      <c r="F86">
        <v>20.185299345854027</v>
      </c>
      <c r="G86">
        <v>3.5614435554658548</v>
      </c>
      <c r="H86">
        <v>0.1538651245272013</v>
      </c>
      <c r="I86">
        <v>0.19521671399121021</v>
      </c>
      <c r="J86">
        <v>1916.245617</v>
      </c>
    </row>
    <row r="87" spans="1:10" x14ac:dyDescent="0.55000000000000004">
      <c r="A87">
        <v>2.7986663148615881E-4</v>
      </c>
      <c r="B87">
        <v>2.7986663148615881E-4</v>
      </c>
      <c r="C87">
        <v>5.1759921627290322E-4</v>
      </c>
      <c r="D87">
        <v>3.0355109242796149E-4</v>
      </c>
      <c r="E87">
        <v>2.3908973254432898E-3</v>
      </c>
      <c r="F87">
        <v>24.677952087525366</v>
      </c>
      <c r="G87">
        <v>6.6267446929839515</v>
      </c>
      <c r="H87">
        <v>0.16715890674792952</v>
      </c>
      <c r="I87">
        <v>0.18241235605028175</v>
      </c>
      <c r="J87">
        <v>4648.2710589999997</v>
      </c>
    </row>
    <row r="88" spans="1:10" x14ac:dyDescent="0.55000000000000004">
      <c r="A88">
        <v>1.311932024903571E-3</v>
      </c>
      <c r="B88">
        <v>1.311932024903571E-3</v>
      </c>
      <c r="C88">
        <v>0</v>
      </c>
      <c r="D88">
        <v>1.6816773709377047E-3</v>
      </c>
      <c r="E88">
        <v>2.33212499527174E-2</v>
      </c>
      <c r="F88">
        <v>15.91862958250433</v>
      </c>
      <c r="G88">
        <v>8.5861869198805323</v>
      </c>
      <c r="H88">
        <v>0</v>
      </c>
      <c r="I88">
        <v>0.16091232374166128</v>
      </c>
      <c r="J88">
        <v>3379.6742949999998</v>
      </c>
    </row>
    <row r="89" spans="1:10" x14ac:dyDescent="0.55000000000000004">
      <c r="A89">
        <v>8.0097740375833729E-3</v>
      </c>
      <c r="B89">
        <v>8.0097740375833729E-3</v>
      </c>
      <c r="C89">
        <v>1.337418178781075E-2</v>
      </c>
      <c r="D89">
        <v>1.1509625179768068E-2</v>
      </c>
      <c r="E89">
        <v>4.6829667681511501E-5</v>
      </c>
      <c r="F89">
        <v>111.5313896026675</v>
      </c>
      <c r="G89">
        <v>9.8702406596025209</v>
      </c>
      <c r="H89">
        <v>0.18245178651066493</v>
      </c>
      <c r="I89">
        <v>0.14254791909622883</v>
      </c>
      <c r="J89">
        <v>10631.110500000001</v>
      </c>
    </row>
    <row r="90" spans="1:10" x14ac:dyDescent="0.55000000000000004">
      <c r="A90">
        <v>2.3502868117180162E-3</v>
      </c>
      <c r="B90">
        <v>2.3502868117180162E-3</v>
      </c>
      <c r="C90">
        <v>8.693473782864676E-3</v>
      </c>
      <c r="D90">
        <v>5.0983722169916377E-3</v>
      </c>
      <c r="E90">
        <v>1.71444279809355E-2</v>
      </c>
      <c r="F90">
        <v>8.5175708477260983</v>
      </c>
      <c r="G90">
        <v>9.801863064411851</v>
      </c>
      <c r="H90">
        <v>0.13255885891654132</v>
      </c>
      <c r="I90">
        <v>0.12011194795547089</v>
      </c>
      <c r="J90">
        <v>4256.4145360000002</v>
      </c>
    </row>
    <row r="91" spans="1:10" x14ac:dyDescent="0.55000000000000004">
      <c r="A91">
        <v>1.311932024903571E-3</v>
      </c>
      <c r="B91">
        <v>1.311932024903571E-3</v>
      </c>
      <c r="C91">
        <v>3.1542577247373393E-3</v>
      </c>
      <c r="D91">
        <v>1.6816773709377047E-3</v>
      </c>
      <c r="E91">
        <v>2.9127271241760302E-4</v>
      </c>
      <c r="F91">
        <v>24.455193472209231</v>
      </c>
      <c r="G91">
        <v>13.829747729234255</v>
      </c>
      <c r="H91">
        <v>0.2904057570813976</v>
      </c>
      <c r="I91">
        <v>0.11877840347968335</v>
      </c>
      <c r="J91">
        <v>7727.6794049999999</v>
      </c>
    </row>
    <row r="92" spans="1:10" x14ac:dyDescent="0.55000000000000004">
      <c r="A92">
        <v>4.0201917814925568E-2</v>
      </c>
      <c r="B92">
        <v>4.0201917814925568E-2</v>
      </c>
      <c r="C92">
        <v>0.33485495052276476</v>
      </c>
      <c r="D92">
        <v>0.33485495052276476</v>
      </c>
      <c r="E92">
        <v>7.8788302597856304E-3</v>
      </c>
      <c r="F92">
        <v>39.136225750209761</v>
      </c>
      <c r="G92">
        <v>12.32258257936928</v>
      </c>
      <c r="H92">
        <v>0.2284302794651088</v>
      </c>
      <c r="I92">
        <v>0.11320731237094933</v>
      </c>
      <c r="J92">
        <v>6805.8130000000001</v>
      </c>
    </row>
    <row r="93" spans="1:10" x14ac:dyDescent="0.55000000000000004">
      <c r="A93">
        <v>9.6458409798547088E-3</v>
      </c>
      <c r="B93">
        <v>9.6458409798547088E-3</v>
      </c>
      <c r="C93">
        <v>2.9732493801026608E-2</v>
      </c>
      <c r="D93">
        <v>1.7436910045765277E-2</v>
      </c>
      <c r="E93">
        <v>5.27022217476432E-3</v>
      </c>
      <c r="F93">
        <v>18.300535821109953</v>
      </c>
      <c r="G93">
        <v>15.035313575963942</v>
      </c>
      <c r="H93">
        <v>0.21152663947822387</v>
      </c>
      <c r="I93">
        <v>0.11160246663730189</v>
      </c>
      <c r="J93">
        <v>5897.8420640000004</v>
      </c>
    </row>
    <row r="94" spans="1:10" x14ac:dyDescent="0.55000000000000004">
      <c r="A94">
        <v>2.3502868117180162E-3</v>
      </c>
      <c r="B94">
        <v>2.3502868117180162E-3</v>
      </c>
      <c r="C94">
        <v>8.693473782864676E-3</v>
      </c>
      <c r="D94">
        <v>5.0983722169916377E-3</v>
      </c>
      <c r="E94">
        <v>0</v>
      </c>
      <c r="F94">
        <v>18.702318709894016</v>
      </c>
      <c r="G94">
        <v>11.044585691395177</v>
      </c>
      <c r="H94">
        <v>0.10178347306193493</v>
      </c>
      <c r="I94">
        <v>0.11153429790241313</v>
      </c>
      <c r="J94">
        <v>0</v>
      </c>
    </row>
    <row r="95" spans="1:10" x14ac:dyDescent="0.55000000000000004">
      <c r="A95">
        <v>2.3502868117180162E-3</v>
      </c>
      <c r="B95">
        <v>2.3502868117180162E-3</v>
      </c>
      <c r="C95">
        <v>8.693473782864676E-3</v>
      </c>
      <c r="D95">
        <v>5.0983722169916377E-3</v>
      </c>
      <c r="E95">
        <v>1.75192829433E-4</v>
      </c>
      <c r="F95">
        <v>19.11862379177418</v>
      </c>
      <c r="G95">
        <v>13.878026674432551</v>
      </c>
      <c r="H95">
        <v>8.7990140443321277E-2</v>
      </c>
      <c r="I95">
        <v>0.10287642163196677</v>
      </c>
      <c r="J95">
        <v>8719.1782590000003</v>
      </c>
    </row>
    <row r="96" spans="1:10" x14ac:dyDescent="0.55000000000000004">
      <c r="A96">
        <v>1.7868475789919597E-3</v>
      </c>
      <c r="B96">
        <v>1.7868475789919597E-3</v>
      </c>
      <c r="C96">
        <v>4.406245939713436E-3</v>
      </c>
      <c r="D96">
        <v>2.5840857684009282E-3</v>
      </c>
      <c r="E96">
        <v>4.51612819258752E-3</v>
      </c>
      <c r="F96">
        <v>20.934803369123301</v>
      </c>
      <c r="G96">
        <v>12.726405357470384</v>
      </c>
      <c r="H96">
        <v>0.21729749387004529</v>
      </c>
      <c r="I96">
        <v>0.10028936586041053</v>
      </c>
      <c r="J96">
        <v>5035.03431</v>
      </c>
    </row>
    <row r="97" spans="1:10" x14ac:dyDescent="0.55000000000000004">
      <c r="A97">
        <v>4.8406308045965572E-3</v>
      </c>
      <c r="B97">
        <v>4.8406308045965572E-3</v>
      </c>
      <c r="C97">
        <v>8.9525024738419529E-3</v>
      </c>
      <c r="D97">
        <v>5.2502821110647392E-3</v>
      </c>
      <c r="E97">
        <v>7.0068863395422601E-5</v>
      </c>
      <c r="F97">
        <v>27.534758930698793</v>
      </c>
      <c r="G97">
        <v>8.5501112551797451</v>
      </c>
      <c r="H97">
        <v>0.19258896706117803</v>
      </c>
      <c r="I97">
        <v>9.2857740154373772E-2</v>
      </c>
      <c r="J97">
        <v>5979.1032939999996</v>
      </c>
    </row>
    <row r="98" spans="1:10" x14ac:dyDescent="0.55000000000000004">
      <c r="A98">
        <v>1.7868475789919597E-3</v>
      </c>
      <c r="B98">
        <v>1.7868475789919597E-3</v>
      </c>
      <c r="C98">
        <v>4.406245939713436E-3</v>
      </c>
      <c r="D98">
        <v>2.5840857684009282E-3</v>
      </c>
      <c r="E98">
        <v>2.1438178834660301E-3</v>
      </c>
      <c r="F98">
        <v>22.124264108438631</v>
      </c>
      <c r="G98">
        <v>14.351985097189822</v>
      </c>
      <c r="H98">
        <v>0.22388147468095759</v>
      </c>
      <c r="I98">
        <v>8.5521977850435055E-2</v>
      </c>
      <c r="J98">
        <v>4954.8150539999997</v>
      </c>
    </row>
    <row r="99" spans="1:10" x14ac:dyDescent="0.55000000000000004">
      <c r="A99">
        <v>6.3124647772383247E-2</v>
      </c>
      <c r="B99">
        <v>6.3124647772383247E-2</v>
      </c>
      <c r="C99">
        <v>0.10540128980393708</v>
      </c>
      <c r="D99">
        <v>9.0706807964362618E-2</v>
      </c>
      <c r="E99">
        <v>1.2189204876867E-5</v>
      </c>
      <c r="F99">
        <v>16.42145536105394</v>
      </c>
      <c r="G99">
        <v>62.835820193702588</v>
      </c>
      <c r="H99">
        <v>0.18761223438983624</v>
      </c>
      <c r="I99">
        <v>8.5210174398678215E-2</v>
      </c>
      <c r="J99">
        <v>10551.999820000001</v>
      </c>
    </row>
    <row r="100" spans="1:10" x14ac:dyDescent="0.55000000000000004">
      <c r="A100">
        <v>1.311932024903571E-3</v>
      </c>
      <c r="B100">
        <v>1.311932024903571E-3</v>
      </c>
      <c r="C100">
        <v>3.1542577247373393E-3</v>
      </c>
      <c r="D100">
        <v>1.6816773709377047E-3</v>
      </c>
      <c r="E100">
        <v>1.72510449886842E-3</v>
      </c>
      <c r="F100">
        <v>15.943642726158656</v>
      </c>
      <c r="G100">
        <v>30.641985720708675</v>
      </c>
      <c r="H100">
        <v>0.19668473309903112</v>
      </c>
      <c r="I100">
        <v>8.3743668675061847E-2</v>
      </c>
      <c r="J100">
        <v>5308.3357740000001</v>
      </c>
    </row>
    <row r="101" spans="1:10" x14ac:dyDescent="0.55000000000000004">
      <c r="A101">
        <v>1.7868475789919597E-3</v>
      </c>
      <c r="B101">
        <v>1.7868475789919597E-3</v>
      </c>
      <c r="C101">
        <v>4.406245939713436E-3</v>
      </c>
      <c r="D101">
        <v>2.5840857684009282E-3</v>
      </c>
      <c r="E101">
        <v>3.4064385973825E-4</v>
      </c>
      <c r="F101">
        <v>16.463938122683921</v>
      </c>
      <c r="G101">
        <v>124.43086427967889</v>
      </c>
      <c r="H101">
        <v>0.18279929023609978</v>
      </c>
      <c r="I101">
        <v>7.9871923556787544E-2</v>
      </c>
      <c r="J101">
        <v>6168.2883080000001</v>
      </c>
    </row>
    <row r="102" spans="1:10" x14ac:dyDescent="0.55000000000000004">
      <c r="A102">
        <v>2.4992137841413613E-4</v>
      </c>
      <c r="B102">
        <v>2.4992137841413613E-4</v>
      </c>
      <c r="C102">
        <v>6.9332547208328854E-4</v>
      </c>
      <c r="D102">
        <v>4.0660746353999476E-4</v>
      </c>
      <c r="E102">
        <v>3.1910152708873899E-4</v>
      </c>
      <c r="F102">
        <v>18.441015661385308</v>
      </c>
      <c r="G102">
        <v>40.199048229762177</v>
      </c>
      <c r="H102">
        <v>0.18855767405637308</v>
      </c>
      <c r="I102">
        <v>7.978165640445635E-2</v>
      </c>
      <c r="J102">
        <v>7118.6508720000002</v>
      </c>
    </row>
    <row r="103" spans="1:10" x14ac:dyDescent="0.55000000000000004">
      <c r="A103">
        <v>2.4734034825962528E-3</v>
      </c>
      <c r="B103">
        <v>2.4734034825962528E-3</v>
      </c>
      <c r="C103">
        <v>4.5744349632542937E-3</v>
      </c>
      <c r="D103">
        <v>2.6827218563723236E-3</v>
      </c>
      <c r="E103">
        <v>1.5915491455264701E-5</v>
      </c>
      <c r="F103">
        <v>18.736444843945396</v>
      </c>
      <c r="G103">
        <v>42.772132701266024</v>
      </c>
      <c r="H103">
        <v>0.15692089172039098</v>
      </c>
      <c r="I103">
        <v>7.9133483866381166E-2</v>
      </c>
      <c r="J103">
        <v>16070.598180000001</v>
      </c>
    </row>
    <row r="104" spans="1:10" x14ac:dyDescent="0.55000000000000004">
      <c r="A104">
        <v>1.311932024903571E-3</v>
      </c>
      <c r="B104">
        <v>1.311932024903571E-3</v>
      </c>
      <c r="C104">
        <v>3.1542577247373393E-3</v>
      </c>
      <c r="D104">
        <v>1.6816773709377047E-3</v>
      </c>
      <c r="E104">
        <v>2.2218722174527499E-4</v>
      </c>
      <c r="F104">
        <v>16.27098521016871</v>
      </c>
      <c r="G104">
        <v>15.553098295824642</v>
      </c>
      <c r="H104">
        <v>0.17188794486339445</v>
      </c>
      <c r="I104">
        <v>7.6867187046526314E-2</v>
      </c>
      <c r="J104">
        <v>14597.877860000001</v>
      </c>
    </row>
    <row r="105" spans="1:10" x14ac:dyDescent="0.55000000000000004">
      <c r="A105">
        <v>1.311932024903571E-3</v>
      </c>
      <c r="B105">
        <v>1.311932024903571E-3</v>
      </c>
      <c r="C105">
        <v>3.1542577247373393E-3</v>
      </c>
      <c r="D105">
        <v>1.6816773709377047E-3</v>
      </c>
      <c r="E105">
        <v>3.6618002085835799E-3</v>
      </c>
      <c r="F105">
        <v>17.807646316553367</v>
      </c>
      <c r="G105">
        <v>16.667607211025611</v>
      </c>
      <c r="H105">
        <v>0.19796698210103358</v>
      </c>
      <c r="I105">
        <v>7.6437754117348988E-2</v>
      </c>
      <c r="J105">
        <v>4704.8406750000004</v>
      </c>
    </row>
    <row r="106" spans="1:10" x14ac:dyDescent="0.55000000000000004">
      <c r="A106">
        <v>5.9214395487212643E-3</v>
      </c>
      <c r="B106">
        <v>5.9214395487212643E-3</v>
      </c>
      <c r="C106">
        <v>1.095140372165833E-2</v>
      </c>
      <c r="D106">
        <v>6.42255718095271E-3</v>
      </c>
      <c r="E106">
        <v>5.4428315241953295E-4</v>
      </c>
      <c r="F106">
        <v>19.782828101903021</v>
      </c>
      <c r="G106">
        <v>12.925124117632175</v>
      </c>
      <c r="H106">
        <v>0.17720157908636641</v>
      </c>
      <c r="I106">
        <v>7.4812232596370001E-2</v>
      </c>
      <c r="J106">
        <v>2727.6294039999998</v>
      </c>
    </row>
    <row r="107" spans="1:10" x14ac:dyDescent="0.55000000000000004">
      <c r="A107">
        <v>1.311932024903571E-3</v>
      </c>
      <c r="B107">
        <v>1.311932024903571E-3</v>
      </c>
      <c r="C107">
        <v>3.1542577247373393E-3</v>
      </c>
      <c r="D107">
        <v>1.6816773709377047E-3</v>
      </c>
      <c r="E107">
        <v>3.8208776476576398E-4</v>
      </c>
      <c r="F107">
        <v>16.138785696652519</v>
      </c>
      <c r="G107">
        <v>33.319794425007352</v>
      </c>
      <c r="H107">
        <v>0.16504623776915919</v>
      </c>
      <c r="I107">
        <v>7.3521465164070807E-2</v>
      </c>
      <c r="J107">
        <v>4445.6240180000004</v>
      </c>
    </row>
    <row r="108" spans="1:10" x14ac:dyDescent="0.55000000000000004">
      <c r="A108">
        <v>1.311932024903571E-3</v>
      </c>
      <c r="B108">
        <v>1.311932024903571E-3</v>
      </c>
      <c r="C108">
        <v>3.1542577247373393E-3</v>
      </c>
      <c r="D108">
        <v>1.6816773709377047E-3</v>
      </c>
      <c r="E108">
        <v>1.0242177142791699E-3</v>
      </c>
      <c r="F108">
        <v>17.150019090850037</v>
      </c>
      <c r="G108">
        <v>26.660223829401595</v>
      </c>
      <c r="H108">
        <v>0.19299151181865898</v>
      </c>
      <c r="I108">
        <v>7.3347654053113151E-2</v>
      </c>
      <c r="J108">
        <v>7704.069579</v>
      </c>
    </row>
    <row r="109" spans="1:10" x14ac:dyDescent="0.55000000000000004">
      <c r="A109">
        <v>1.6847867796486424E-2</v>
      </c>
      <c r="B109">
        <v>1.6847867796486424E-2</v>
      </c>
      <c r="C109">
        <v>0</v>
      </c>
      <c r="D109">
        <v>7.3094654372302406E-2</v>
      </c>
      <c r="E109">
        <v>6.4800467978866694E-5</v>
      </c>
      <c r="F109">
        <v>12.916827969174399</v>
      </c>
      <c r="G109">
        <v>7.5789241428373408</v>
      </c>
      <c r="H109">
        <v>0</v>
      </c>
      <c r="I109">
        <v>7.2436645245993803E-2</v>
      </c>
      <c r="J109">
        <v>8814.8205309999994</v>
      </c>
    </row>
    <row r="110" spans="1:10" x14ac:dyDescent="0.55000000000000004">
      <c r="A110">
        <v>9.6458409798547088E-3</v>
      </c>
      <c r="B110">
        <v>9.6458409798547088E-3</v>
      </c>
      <c r="C110">
        <v>2.9732493801026608E-2</v>
      </c>
      <c r="D110">
        <v>1.7436910045765277E-2</v>
      </c>
      <c r="E110">
        <v>6.9575819184845795E-5</v>
      </c>
      <c r="F110">
        <v>15.620670124492879</v>
      </c>
      <c r="G110">
        <v>10.72792507395406</v>
      </c>
      <c r="H110">
        <v>0.1822799770856891</v>
      </c>
      <c r="I110">
        <v>7.2413972468853879E-2</v>
      </c>
      <c r="J110">
        <v>6211.0059419999998</v>
      </c>
    </row>
    <row r="111" spans="1:10" x14ac:dyDescent="0.55000000000000004">
      <c r="A111">
        <v>1.311932024903571E-3</v>
      </c>
      <c r="B111">
        <v>1.311932024903571E-3</v>
      </c>
      <c r="C111">
        <v>3.1542577247373393E-3</v>
      </c>
      <c r="D111">
        <v>1.6816773709377047E-3</v>
      </c>
      <c r="E111">
        <v>4.12316291119149E-4</v>
      </c>
      <c r="F111">
        <v>16.987783285752336</v>
      </c>
      <c r="G111">
        <v>12.227904782970233</v>
      </c>
      <c r="H111">
        <v>0.20916019385536577</v>
      </c>
      <c r="I111">
        <v>7.1567841154048434E-2</v>
      </c>
      <c r="J111">
        <v>14090.525509999999</v>
      </c>
    </row>
    <row r="112" spans="1:10" x14ac:dyDescent="0.55000000000000004">
      <c r="A112">
        <v>2.4992137841413613E-4</v>
      </c>
      <c r="B112">
        <v>2.4992137841413613E-4</v>
      </c>
      <c r="C112">
        <v>6.9332547208328854E-4</v>
      </c>
      <c r="D112">
        <v>4.0660746353999476E-4</v>
      </c>
      <c r="E112">
        <v>9.0785644116761399E-5</v>
      </c>
      <c r="F112">
        <v>14.959481516100066</v>
      </c>
      <c r="G112">
        <v>13.802866274883087</v>
      </c>
      <c r="H112">
        <v>0.17346337430151715</v>
      </c>
      <c r="I112">
        <v>7.0447249387088545E-2</v>
      </c>
      <c r="J112">
        <v>4234.8054700000002</v>
      </c>
    </row>
    <row r="113" spans="1:10" x14ac:dyDescent="0.55000000000000004">
      <c r="A113">
        <v>3.1194528139567895E-2</v>
      </c>
      <c r="B113">
        <v>3.1194528139567895E-2</v>
      </c>
      <c r="C113">
        <v>0</v>
      </c>
      <c r="D113">
        <v>4.4824900785151139E-2</v>
      </c>
      <c r="E113">
        <v>2.58042019381662E-6</v>
      </c>
      <c r="F113">
        <v>8.5392411829988824</v>
      </c>
      <c r="G113">
        <v>10.243897099908061</v>
      </c>
      <c r="H113">
        <v>0</v>
      </c>
      <c r="I113">
        <v>6.7033780932511819E-2</v>
      </c>
      <c r="J113">
        <v>5275.9404500000001</v>
      </c>
    </row>
    <row r="114" spans="1:10" x14ac:dyDescent="0.55000000000000004">
      <c r="A114">
        <v>1.6847867796486424E-2</v>
      </c>
      <c r="B114">
        <v>1.6847867796486424E-2</v>
      </c>
      <c r="C114">
        <v>0</v>
      </c>
      <c r="D114">
        <v>7.3094654372302406E-2</v>
      </c>
      <c r="E114">
        <v>2.3485007965337999E-4</v>
      </c>
      <c r="F114">
        <v>11.941937042998628</v>
      </c>
      <c r="G114">
        <v>4.9798777567603274</v>
      </c>
      <c r="H114">
        <v>0</v>
      </c>
      <c r="I114">
        <v>6.6347004172737215E-2</v>
      </c>
      <c r="J114">
        <v>21157.071499999998</v>
      </c>
    </row>
    <row r="115" spans="1:10" x14ac:dyDescent="0.55000000000000004">
      <c r="A115">
        <v>4.8406308045965572E-3</v>
      </c>
      <c r="B115">
        <v>4.8406308045965572E-3</v>
      </c>
      <c r="C115">
        <v>8.9525024738419529E-3</v>
      </c>
      <c r="D115">
        <v>5.2502821110647392E-3</v>
      </c>
      <c r="E115">
        <v>9.6945755925830999E-6</v>
      </c>
      <c r="F115">
        <v>12.529204561440505</v>
      </c>
      <c r="G115">
        <v>5.4755154782437812</v>
      </c>
      <c r="H115">
        <v>7.9796238948103018E-2</v>
      </c>
      <c r="I115">
        <v>6.5991126258927765E-2</v>
      </c>
      <c r="J115">
        <v>5885.8613660000001</v>
      </c>
    </row>
    <row r="116" spans="1:10" x14ac:dyDescent="0.55000000000000004">
      <c r="A116">
        <v>2.8411768852900645E-4</v>
      </c>
      <c r="B116">
        <v>2.8411768852900645E-4</v>
      </c>
      <c r="C116">
        <v>5.2546133181710013E-4</v>
      </c>
      <c r="D116">
        <v>3.0816190652350973E-4</v>
      </c>
      <c r="E116">
        <v>1.8372341100153601E-2</v>
      </c>
      <c r="F116">
        <v>22.442489493550678</v>
      </c>
      <c r="G116">
        <v>3.4135278865338785</v>
      </c>
      <c r="H116">
        <v>9.9352859623699177E-2</v>
      </c>
      <c r="I116">
        <v>6.5729497215444854E-2</v>
      </c>
      <c r="J116">
        <v>8522.3702190000004</v>
      </c>
    </row>
    <row r="117" spans="1:10" x14ac:dyDescent="0.55000000000000004">
      <c r="A117">
        <v>1.311932024903571E-3</v>
      </c>
      <c r="B117">
        <v>1.311932024903571E-3</v>
      </c>
      <c r="C117">
        <v>3.1542577247373393E-3</v>
      </c>
      <c r="D117">
        <v>1.6816773709377047E-3</v>
      </c>
      <c r="E117">
        <v>0</v>
      </c>
      <c r="F117">
        <v>14.888716581418</v>
      </c>
      <c r="G117">
        <v>3.6903004178744645</v>
      </c>
      <c r="H117">
        <v>0.17399804928743937</v>
      </c>
      <c r="I117">
        <v>6.4327639651291152E-2</v>
      </c>
      <c r="J117">
        <v>0</v>
      </c>
    </row>
    <row r="118" spans="1:10" x14ac:dyDescent="0.55000000000000004">
      <c r="A118">
        <v>3.733613330541171E-3</v>
      </c>
      <c r="B118">
        <v>3.733613330541171E-3</v>
      </c>
      <c r="C118">
        <v>6.2341363406447289E-3</v>
      </c>
      <c r="D118">
        <v>5.3650065281591391E-3</v>
      </c>
      <c r="E118">
        <v>1.15938605840957E-3</v>
      </c>
      <c r="F118">
        <v>25.443554743641812</v>
      </c>
      <c r="G118">
        <v>5.0090112439692742</v>
      </c>
      <c r="H118">
        <v>0.20210451851814337</v>
      </c>
      <c r="I118">
        <v>5.9659540826870749E-2</v>
      </c>
      <c r="J118">
        <v>6259.443029</v>
      </c>
    </row>
    <row r="119" spans="1:10" x14ac:dyDescent="0.55000000000000004">
      <c r="A119">
        <v>3.0547768126031861E-3</v>
      </c>
      <c r="B119">
        <v>3.0547768126031861E-3</v>
      </c>
      <c r="C119">
        <v>1.9773794628302647E-2</v>
      </c>
      <c r="D119">
        <v>1.159653409850353E-2</v>
      </c>
      <c r="E119">
        <v>6.6021986531686002E-4</v>
      </c>
      <c r="F119">
        <v>14.724062594326226</v>
      </c>
      <c r="G119">
        <v>6.5720128568367784</v>
      </c>
      <c r="H119">
        <v>0.17074639004745992</v>
      </c>
      <c r="I119">
        <v>5.8555506398766888E-2</v>
      </c>
      <c r="J119">
        <v>4965.5528199999999</v>
      </c>
    </row>
    <row r="120" spans="1:10" x14ac:dyDescent="0.55000000000000004">
      <c r="A120">
        <v>1.311932024903571E-3</v>
      </c>
      <c r="B120">
        <v>1.311932024903571E-3</v>
      </c>
      <c r="C120">
        <v>3.1542577247373393E-3</v>
      </c>
      <c r="D120">
        <v>1.6816773709377047E-3</v>
      </c>
      <c r="E120">
        <v>2.4142129825588401E-3</v>
      </c>
      <c r="F120">
        <v>15.597194487986101</v>
      </c>
      <c r="G120">
        <v>4.9354397519070172</v>
      </c>
      <c r="H120">
        <v>8.8516203007866903E-2</v>
      </c>
      <c r="I120">
        <v>5.8372666304506445E-2</v>
      </c>
      <c r="J120">
        <v>14657.06474</v>
      </c>
    </row>
    <row r="121" spans="1:10" x14ac:dyDescent="0.55000000000000004">
      <c r="A121">
        <v>1.311932024903571E-3</v>
      </c>
      <c r="B121">
        <v>1.311932024903571E-3</v>
      </c>
      <c r="C121">
        <v>3.1542577247373393E-3</v>
      </c>
      <c r="D121">
        <v>1.6816773709377047E-3</v>
      </c>
      <c r="E121">
        <v>1.7827472690126599E-3</v>
      </c>
      <c r="F121">
        <v>13.272066734707067</v>
      </c>
      <c r="G121">
        <v>16.483799366516642</v>
      </c>
      <c r="H121">
        <v>0.16211644772888104</v>
      </c>
      <c r="I121">
        <v>5.7508978631009448E-2</v>
      </c>
      <c r="J121">
        <v>12635.127769999999</v>
      </c>
    </row>
    <row r="122" spans="1:10" x14ac:dyDescent="0.55000000000000004">
      <c r="A122">
        <v>3.0547768126031861E-3</v>
      </c>
      <c r="B122">
        <v>3.0547768126031861E-3</v>
      </c>
      <c r="C122">
        <v>1.9773794628302647E-2</v>
      </c>
      <c r="D122">
        <v>1.159653409850353E-2</v>
      </c>
      <c r="E122">
        <v>1.2215672629913199E-3</v>
      </c>
      <c r="F122">
        <v>15.075801041124373</v>
      </c>
      <c r="G122">
        <v>26.467404906086696</v>
      </c>
      <c r="H122">
        <v>0.1724454824427544</v>
      </c>
      <c r="I122">
        <v>5.7384396270791553E-2</v>
      </c>
      <c r="J122">
        <v>8068.3691390000004</v>
      </c>
    </row>
    <row r="123" spans="1:10" x14ac:dyDescent="0.55000000000000004">
      <c r="A123">
        <v>2.0084330378173835E-4</v>
      </c>
      <c r="B123">
        <v>2.0084330378173835E-4</v>
      </c>
      <c r="C123">
        <v>3.7144955823799125E-4</v>
      </c>
      <c r="D123">
        <v>2.1784020462190318E-4</v>
      </c>
      <c r="E123">
        <v>1.8500819781494301E-6</v>
      </c>
      <c r="F123">
        <v>15.290644577204128</v>
      </c>
      <c r="G123">
        <v>22.594274171652319</v>
      </c>
      <c r="H123">
        <v>0.10273007257755543</v>
      </c>
      <c r="I123">
        <v>5.5479948134107858E-2</v>
      </c>
      <c r="J123">
        <v>4714.0704400000004</v>
      </c>
    </row>
    <row r="124" spans="1:10" x14ac:dyDescent="0.55000000000000004">
      <c r="A124">
        <v>4.8406308045965572E-3</v>
      </c>
      <c r="B124">
        <v>4.8406308045965572E-3</v>
      </c>
      <c r="C124">
        <v>8.9525024738419529E-3</v>
      </c>
      <c r="D124">
        <v>5.2502821110647392E-3</v>
      </c>
      <c r="E124">
        <v>1.8555837512059201E-4</v>
      </c>
      <c r="F124">
        <v>15.886676362394713</v>
      </c>
      <c r="G124">
        <v>135.17346912724756</v>
      </c>
      <c r="H124">
        <v>0.11340887378035946</v>
      </c>
      <c r="I124">
        <v>5.1305777035110037E-2</v>
      </c>
      <c r="J124">
        <v>6169.8784660000001</v>
      </c>
    </row>
    <row r="125" spans="1:10" x14ac:dyDescent="0.55000000000000004">
      <c r="A125">
        <v>4.8406308045965572E-3</v>
      </c>
      <c r="B125">
        <v>4.8406308045965572E-3</v>
      </c>
      <c r="C125">
        <v>8.9525024738419529E-3</v>
      </c>
      <c r="D125">
        <v>5.2502821110647392E-3</v>
      </c>
      <c r="E125">
        <v>0</v>
      </c>
      <c r="F125">
        <v>14.440852626435378</v>
      </c>
      <c r="G125">
        <v>42.358587935505781</v>
      </c>
      <c r="H125">
        <v>0.11056034540474452</v>
      </c>
      <c r="I125">
        <v>5.0933996042101998E-2</v>
      </c>
      <c r="J125">
        <v>0</v>
      </c>
    </row>
    <row r="126" spans="1:10" x14ac:dyDescent="0.55000000000000004">
      <c r="A126">
        <v>4.8406308045965572E-3</v>
      </c>
      <c r="B126">
        <v>4.8406308045965572E-3</v>
      </c>
      <c r="C126">
        <v>8.9525024738419529E-3</v>
      </c>
      <c r="D126">
        <v>5.2502821110647392E-3</v>
      </c>
      <c r="E126">
        <v>6.8884401242321196E-4</v>
      </c>
      <c r="F126">
        <v>16.00346848019527</v>
      </c>
      <c r="G126">
        <v>58.076621416467724</v>
      </c>
      <c r="H126">
        <v>0.11293411905109028</v>
      </c>
      <c r="I126">
        <v>4.9632762566573847E-2</v>
      </c>
      <c r="J126">
        <v>8285.2213420000007</v>
      </c>
    </row>
    <row r="127" spans="1:10" x14ac:dyDescent="0.55000000000000004">
      <c r="A127">
        <v>4.8406308045965572E-3</v>
      </c>
      <c r="B127">
        <v>4.8406308045965572E-3</v>
      </c>
      <c r="C127">
        <v>8.9525024738419529E-3</v>
      </c>
      <c r="D127">
        <v>5.2502821110647392E-3</v>
      </c>
      <c r="E127">
        <v>2.2255521201517001E-2</v>
      </c>
      <c r="F127">
        <v>14.556293580418776</v>
      </c>
      <c r="G127">
        <v>45.22980410951655</v>
      </c>
      <c r="H127">
        <v>0.10913608121693703</v>
      </c>
      <c r="I127">
        <v>4.7495021856777592E-2</v>
      </c>
      <c r="J127">
        <v>2501.5192889999998</v>
      </c>
    </row>
    <row r="128" spans="1:10" x14ac:dyDescent="0.55000000000000004">
      <c r="A128">
        <v>4.8406308045965572E-3</v>
      </c>
      <c r="B128">
        <v>4.8406308045965572E-3</v>
      </c>
      <c r="C128">
        <v>8.9525024738419529E-3</v>
      </c>
      <c r="D128">
        <v>5.2502821110647392E-3</v>
      </c>
      <c r="E128">
        <v>2.56697444619742E-2</v>
      </c>
      <c r="F128">
        <v>16.446814759010916</v>
      </c>
      <c r="G128">
        <v>29.934126043808956</v>
      </c>
      <c r="H128">
        <v>0.132873817680395</v>
      </c>
      <c r="I128">
        <v>4.7402076608525578E-2</v>
      </c>
      <c r="J128">
        <v>2818.0454169999998</v>
      </c>
    </row>
    <row r="129" spans="1:10" x14ac:dyDescent="0.55000000000000004">
      <c r="A129">
        <v>4.8406308045965572E-3</v>
      </c>
      <c r="B129">
        <v>4.8406308045965572E-3</v>
      </c>
      <c r="C129">
        <v>8.9525024738419529E-3</v>
      </c>
      <c r="D129">
        <v>5.2502821110647392E-3</v>
      </c>
      <c r="E129">
        <v>9.2567194774979095E-4</v>
      </c>
      <c r="F129">
        <v>16.666084377254407</v>
      </c>
      <c r="G129">
        <v>33.978213255855472</v>
      </c>
      <c r="H129">
        <v>0.13239906295112586</v>
      </c>
      <c r="I129">
        <v>4.7402076608525578E-2</v>
      </c>
      <c r="J129">
        <v>5553.9507839999997</v>
      </c>
    </row>
    <row r="130" spans="1:10" x14ac:dyDescent="0.55000000000000004">
      <c r="A130">
        <v>1.7345683675219374E-4</v>
      </c>
      <c r="B130">
        <v>1.7345683675219374E-4</v>
      </c>
      <c r="C130">
        <v>3.2079966905433892E-4</v>
      </c>
      <c r="D130">
        <v>1.8813608469729628E-4</v>
      </c>
      <c r="E130">
        <v>5.7459161372612E-4</v>
      </c>
      <c r="F130">
        <v>24.566211668869599</v>
      </c>
      <c r="G130">
        <v>62.990638373821916</v>
      </c>
      <c r="H130">
        <v>0.17203341636399827</v>
      </c>
      <c r="I130">
        <v>4.6660243835344138E-2</v>
      </c>
      <c r="J130">
        <v>19584.07964</v>
      </c>
    </row>
    <row r="131" spans="1:10" x14ac:dyDescent="0.55000000000000004">
      <c r="A131">
        <v>2.0084330378173835E-4</v>
      </c>
      <c r="B131">
        <v>2.0084330378173835E-4</v>
      </c>
      <c r="C131">
        <v>3.7144955823799125E-4</v>
      </c>
      <c r="D131">
        <v>2.1784020462190318E-4</v>
      </c>
      <c r="E131">
        <v>8.0554185361645704E-4</v>
      </c>
      <c r="F131">
        <v>17.831800279668997</v>
      </c>
      <c r="G131">
        <v>27.388243250409587</v>
      </c>
      <c r="H131">
        <v>0.14838968268737404</v>
      </c>
      <c r="I131">
        <v>4.6579115842419923E-2</v>
      </c>
      <c r="J131">
        <v>7967.6863020000001</v>
      </c>
    </row>
    <row r="132" spans="1:10" x14ac:dyDescent="0.55000000000000004">
      <c r="A132">
        <v>7.80192921459242E-4</v>
      </c>
      <c r="B132">
        <v>7.80192921459242E-4</v>
      </c>
      <c r="C132">
        <v>1.4429274492087571E-3</v>
      </c>
      <c r="D132">
        <v>8.4621883057619304E-4</v>
      </c>
      <c r="E132">
        <v>1.1625378095541E-7</v>
      </c>
      <c r="F132">
        <v>12.752182873879212</v>
      </c>
      <c r="G132">
        <v>8.4771045024356884</v>
      </c>
      <c r="H132">
        <v>7.2200163279796462E-2</v>
      </c>
      <c r="I132">
        <v>4.6472624126005474E-2</v>
      </c>
      <c r="J132">
        <v>5261.4460600000002</v>
      </c>
    </row>
    <row r="133" spans="1:10" x14ac:dyDescent="0.55000000000000004">
      <c r="A133">
        <v>5.1721368369987242E-4</v>
      </c>
      <c r="B133">
        <v>5.1721368369987242E-4</v>
      </c>
      <c r="C133">
        <v>1.5304969851222306E-3</v>
      </c>
      <c r="D133">
        <v>8.9757483625439564E-4</v>
      </c>
      <c r="E133">
        <v>3.3272848214537199E-3</v>
      </c>
      <c r="F133">
        <v>13.654569729345635</v>
      </c>
      <c r="G133">
        <v>12.770997411114735</v>
      </c>
      <c r="H133">
        <v>8.8777200644700363E-2</v>
      </c>
      <c r="I133">
        <v>4.5199274224952915E-2</v>
      </c>
      <c r="J133">
        <v>2264.4301190000001</v>
      </c>
    </row>
    <row r="134" spans="1:10" x14ac:dyDescent="0.55000000000000004">
      <c r="A134">
        <v>5.1721368369987242E-4</v>
      </c>
      <c r="B134">
        <v>5.1721368369987242E-4</v>
      </c>
      <c r="C134">
        <v>1.5304969851222306E-3</v>
      </c>
      <c r="D134">
        <v>8.9757483625439564E-4</v>
      </c>
      <c r="E134">
        <v>8.9805719255278503E-5</v>
      </c>
      <c r="F134">
        <v>15.222121372101572</v>
      </c>
      <c r="G134">
        <v>15.178292737509818</v>
      </c>
      <c r="H134">
        <v>0.14091782309582004</v>
      </c>
      <c r="I134">
        <v>4.5081162021176471E-2</v>
      </c>
      <c r="J134">
        <v>4841.9049070000001</v>
      </c>
    </row>
    <row r="135" spans="1:10" x14ac:dyDescent="0.55000000000000004">
      <c r="A135">
        <v>9.6458409798547088E-3</v>
      </c>
      <c r="B135">
        <v>9.6458409798547088E-3</v>
      </c>
      <c r="C135">
        <v>2.9732493801026608E-2</v>
      </c>
      <c r="D135">
        <v>1.7436910045765277E-2</v>
      </c>
      <c r="E135">
        <v>1.6493758692285101E-2</v>
      </c>
      <c r="F135">
        <v>7.9025874684725448</v>
      </c>
      <c r="G135">
        <v>22.497144950315764</v>
      </c>
      <c r="H135">
        <v>8.1832997713132669E-2</v>
      </c>
      <c r="I135">
        <v>4.4769561089475399E-2</v>
      </c>
      <c r="J135">
        <v>5754.6775429999998</v>
      </c>
    </row>
    <row r="136" spans="1:10" x14ac:dyDescent="0.55000000000000004">
      <c r="A136">
        <v>9.3399835174258166E-5</v>
      </c>
      <c r="B136">
        <v>9.3399835174258166E-5</v>
      </c>
      <c r="C136">
        <v>1.7273828333695175E-4</v>
      </c>
      <c r="D136">
        <v>1.0130404560623647E-4</v>
      </c>
      <c r="E136">
        <v>3.4799409224977299E-4</v>
      </c>
      <c r="F136">
        <v>20.205598680097754</v>
      </c>
      <c r="G136">
        <v>20.230358849431013</v>
      </c>
      <c r="H136">
        <v>0.15058183044553955</v>
      </c>
      <c r="I136">
        <v>4.4522261048501488E-2</v>
      </c>
      <c r="J136">
        <v>5735.1548979999998</v>
      </c>
    </row>
    <row r="137" spans="1:10" x14ac:dyDescent="0.55000000000000004">
      <c r="A137">
        <v>2.0024435093958432E-3</v>
      </c>
      <c r="B137">
        <v>2.0024435093958432E-3</v>
      </c>
      <c r="C137">
        <v>3.3435454469526874E-3</v>
      </c>
      <c r="D137">
        <v>2.8774062949420169E-3</v>
      </c>
      <c r="E137">
        <v>3.0077522183683499E-7</v>
      </c>
      <c r="F137">
        <v>43.686851517083028</v>
      </c>
      <c r="G137">
        <v>30.598821072023785</v>
      </c>
      <c r="H137">
        <v>0.1004513217337096</v>
      </c>
      <c r="I137">
        <v>4.4164120596747757E-2</v>
      </c>
      <c r="J137">
        <v>5921.0289990000001</v>
      </c>
    </row>
    <row r="138" spans="1:10" x14ac:dyDescent="0.55000000000000004">
      <c r="A138">
        <v>3.7729133388595678E-4</v>
      </c>
      <c r="B138">
        <v>3.7729133388595678E-4</v>
      </c>
      <c r="C138">
        <v>6.2997568504177218E-4</v>
      </c>
      <c r="D138">
        <v>5.4214785788292451E-4</v>
      </c>
      <c r="E138">
        <v>7.7303274731214901E-4</v>
      </c>
      <c r="F138">
        <v>11.803876854205384</v>
      </c>
      <c r="G138">
        <v>20.271941235004419</v>
      </c>
      <c r="H138">
        <v>0.126132062993868</v>
      </c>
      <c r="I138">
        <v>4.2754814195925035E-2</v>
      </c>
      <c r="J138">
        <v>5886.9390329999997</v>
      </c>
    </row>
    <row r="139" spans="1:10" x14ac:dyDescent="0.55000000000000004">
      <c r="A139">
        <v>3.733613330541171E-3</v>
      </c>
      <c r="B139">
        <v>3.733613330541171E-3</v>
      </c>
      <c r="C139">
        <v>6.2341363406447289E-3</v>
      </c>
      <c r="D139">
        <v>5.3650065281591391E-3</v>
      </c>
      <c r="E139">
        <v>2.0920987099368599E-3</v>
      </c>
      <c r="F139">
        <v>23.341727841274697</v>
      </c>
      <c r="G139">
        <v>25.097606999294371</v>
      </c>
      <c r="H139">
        <v>0.19767314691971824</v>
      </c>
      <c r="I139">
        <v>4.0394025150175511E-2</v>
      </c>
      <c r="J139">
        <v>8531.9497919999994</v>
      </c>
    </row>
    <row r="140" spans="1:10" x14ac:dyDescent="0.55000000000000004">
      <c r="A140">
        <v>5.1721368369987242E-4</v>
      </c>
      <c r="B140">
        <v>5.1721368369987242E-4</v>
      </c>
      <c r="C140">
        <v>1.5304969851222306E-3</v>
      </c>
      <c r="D140">
        <v>8.9757483625439564E-4</v>
      </c>
      <c r="E140">
        <v>2.1895949392788099E-5</v>
      </c>
      <c r="F140">
        <v>12.947634870781334</v>
      </c>
      <c r="G140">
        <v>18.076427092317651</v>
      </c>
      <c r="H140">
        <v>9.2090167483540708E-2</v>
      </c>
      <c r="I140">
        <v>4.032987266903007E-2</v>
      </c>
      <c r="J140">
        <v>6008.7536650000002</v>
      </c>
    </row>
    <row r="141" spans="1:10" x14ac:dyDescent="0.55000000000000004">
      <c r="A141">
        <v>6.0150641973457401E-3</v>
      </c>
      <c r="B141">
        <v>6.0150641973457401E-3</v>
      </c>
      <c r="C141">
        <v>2.2249115572260222E-2</v>
      </c>
      <c r="D141">
        <v>1.3048210130895296E-2</v>
      </c>
      <c r="E141">
        <v>2.43342868602337E-2</v>
      </c>
      <c r="F141">
        <v>8.3136469925676089</v>
      </c>
      <c r="G141">
        <v>11.052193821918713</v>
      </c>
      <c r="H141">
        <v>9.3569948005794837E-2</v>
      </c>
      <c r="I141">
        <v>3.9816181749673003E-2</v>
      </c>
      <c r="J141">
        <v>3897.393223</v>
      </c>
    </row>
    <row r="142" spans="1:10" x14ac:dyDescent="0.55000000000000004">
      <c r="A142">
        <v>3.733613330541171E-3</v>
      </c>
      <c r="B142">
        <v>3.733613330541171E-3</v>
      </c>
      <c r="C142">
        <v>6.2341363406447289E-3</v>
      </c>
      <c r="D142">
        <v>5.3650065281591391E-3</v>
      </c>
      <c r="E142">
        <v>3.9870655914534701E-3</v>
      </c>
      <c r="F142">
        <v>20.742812365406881</v>
      </c>
      <c r="G142">
        <v>8.9035234455546242</v>
      </c>
      <c r="H142">
        <v>0.16089024964312623</v>
      </c>
      <c r="I142">
        <v>3.7085262163161825E-2</v>
      </c>
      <c r="J142">
        <v>5164.2391550000002</v>
      </c>
    </row>
    <row r="143" spans="1:10" x14ac:dyDescent="0.55000000000000004">
      <c r="A143">
        <v>5.1721368369987242E-4</v>
      </c>
      <c r="B143">
        <v>5.1721368369987242E-4</v>
      </c>
      <c r="C143">
        <v>1.5304969851222306E-3</v>
      </c>
      <c r="D143">
        <v>8.9757483625439564E-4</v>
      </c>
      <c r="E143">
        <v>1.7937084267093399E-5</v>
      </c>
      <c r="F143">
        <v>16.998142204933639</v>
      </c>
      <c r="G143">
        <v>9.9656096501253622</v>
      </c>
      <c r="H143">
        <v>0.13642153413250618</v>
      </c>
      <c r="I143">
        <v>3.701856290637371E-2</v>
      </c>
      <c r="J143">
        <v>5283.2795450000003</v>
      </c>
    </row>
    <row r="144" spans="1:10" x14ac:dyDescent="0.55000000000000004">
      <c r="A144">
        <v>3.733613330541171E-3</v>
      </c>
      <c r="B144">
        <v>3.733613330541171E-3</v>
      </c>
      <c r="C144">
        <v>6.2341363406447289E-3</v>
      </c>
      <c r="D144">
        <v>5.3650065281591391E-3</v>
      </c>
      <c r="E144">
        <v>4.1848927359280198E-5</v>
      </c>
      <c r="F144">
        <v>11.6105118034376</v>
      </c>
      <c r="G144">
        <v>9.9894495368841447</v>
      </c>
      <c r="H144">
        <v>0.15080389530089136</v>
      </c>
      <c r="I144">
        <v>3.5788977578820831E-2</v>
      </c>
      <c r="J144">
        <v>4410.8745259999996</v>
      </c>
    </row>
    <row r="145" spans="1:10" x14ac:dyDescent="0.55000000000000004">
      <c r="A145">
        <v>2.4734034825962528E-3</v>
      </c>
      <c r="B145">
        <v>2.4734034825962528E-3</v>
      </c>
      <c r="C145">
        <v>4.5744349632542937E-3</v>
      </c>
      <c r="D145">
        <v>2.6827218563723236E-3</v>
      </c>
      <c r="E145">
        <v>9.4320262039970498E-3</v>
      </c>
      <c r="F145">
        <v>13.338641096987923</v>
      </c>
      <c r="G145">
        <v>11.989937024509413</v>
      </c>
      <c r="H145">
        <v>0.13813188078013361</v>
      </c>
      <c r="I145">
        <v>3.5100773002371931E-2</v>
      </c>
      <c r="J145">
        <v>6292.2436479999997</v>
      </c>
    </row>
    <row r="146" spans="1:10" x14ac:dyDescent="0.55000000000000004">
      <c r="A146">
        <v>5.1721368369987242E-4</v>
      </c>
      <c r="B146">
        <v>5.1721368369987242E-4</v>
      </c>
      <c r="C146">
        <v>1.5304969851222306E-3</v>
      </c>
      <c r="D146">
        <v>8.9757483625439564E-4</v>
      </c>
      <c r="E146">
        <v>6.6514906213614E-2</v>
      </c>
      <c r="F146">
        <v>20.961503458470911</v>
      </c>
      <c r="G146">
        <v>12.268772769265444</v>
      </c>
      <c r="H146">
        <v>0.17519658684624997</v>
      </c>
      <c r="I146">
        <v>3.4487071958089331E-2</v>
      </c>
      <c r="J146">
        <v>6630.1512709999997</v>
      </c>
    </row>
    <row r="147" spans="1:10" x14ac:dyDescent="0.55000000000000004">
      <c r="A147">
        <v>3.7729133388595678E-4</v>
      </c>
      <c r="B147">
        <v>3.7729133388595678E-4</v>
      </c>
      <c r="C147">
        <v>6.2997568504177218E-4</v>
      </c>
      <c r="D147">
        <v>5.4214785788292451E-4</v>
      </c>
      <c r="E147">
        <v>2.1897678393978999E-4</v>
      </c>
      <c r="F147">
        <v>10.000657216363667</v>
      </c>
      <c r="G147">
        <v>7.5407240424643867</v>
      </c>
      <c r="H147">
        <v>7.6342759256608717E-2</v>
      </c>
      <c r="I147">
        <v>3.1601384405683719E-2</v>
      </c>
      <c r="J147">
        <v>8369.0818550000004</v>
      </c>
    </row>
    <row r="148" spans="1:10" x14ac:dyDescent="0.55000000000000004">
      <c r="A148">
        <v>2.0084330378173835E-4</v>
      </c>
      <c r="B148">
        <v>2.0084330378173835E-4</v>
      </c>
      <c r="C148">
        <v>3.7144955823799125E-4</v>
      </c>
      <c r="D148">
        <v>2.1784020462190318E-4</v>
      </c>
      <c r="E148">
        <v>2.6808178676626601E-6</v>
      </c>
      <c r="F148">
        <v>17.873699667142287</v>
      </c>
      <c r="G148">
        <v>15.415769674284515</v>
      </c>
      <c r="H148">
        <v>0.15497345810091528</v>
      </c>
      <c r="I148">
        <v>3.1340377366853418E-2</v>
      </c>
      <c r="J148">
        <v>8751.5555690000001</v>
      </c>
    </row>
    <row r="149" spans="1:10" x14ac:dyDescent="0.55000000000000004">
      <c r="A149">
        <v>1.4285653841083464E-2</v>
      </c>
      <c r="B149">
        <v>1.4285653841083464E-2</v>
      </c>
      <c r="C149">
        <v>2.7828760913922529E-2</v>
      </c>
      <c r="D149">
        <v>2.8738829402951489E-2</v>
      </c>
      <c r="E149">
        <v>2.7235774361183999E-6</v>
      </c>
      <c r="F149">
        <v>11.06872388699777</v>
      </c>
      <c r="G149">
        <v>13.394784089717575</v>
      </c>
      <c r="H149">
        <v>7.0530365571428388E-2</v>
      </c>
      <c r="I149">
        <v>2.4574045964482222E-2</v>
      </c>
      <c r="J149">
        <v>4989.3264730000001</v>
      </c>
    </row>
    <row r="150" spans="1:10" x14ac:dyDescent="0.55000000000000004">
      <c r="A150">
        <v>1.4285653841083464E-2</v>
      </c>
      <c r="B150">
        <v>1.4285653841083464E-2</v>
      </c>
      <c r="C150">
        <v>2.7828760913922529E-2</v>
      </c>
      <c r="D150">
        <v>2.8738829402951489E-2</v>
      </c>
      <c r="E150">
        <v>2.2702728728556599E-6</v>
      </c>
      <c r="F150">
        <v>12.038175873405562</v>
      </c>
      <c r="G150">
        <v>11.209494645595109</v>
      </c>
      <c r="H150">
        <v>8.0482047083732633E-2</v>
      </c>
      <c r="I150">
        <v>2.3811661492997981E-2</v>
      </c>
      <c r="J150">
        <v>5454.9348120000004</v>
      </c>
    </row>
    <row r="151" spans="1:10" x14ac:dyDescent="0.55000000000000004">
      <c r="A151">
        <v>3.733613330541171E-3</v>
      </c>
      <c r="B151">
        <v>3.733613330541171E-3</v>
      </c>
      <c r="C151">
        <v>6.2341363406447289E-3</v>
      </c>
      <c r="D151">
        <v>5.3650065281591391E-3</v>
      </c>
      <c r="E151">
        <v>1.4505762249638599E-3</v>
      </c>
      <c r="F151">
        <v>8.4414526894910757</v>
      </c>
      <c r="G151">
        <v>9.3366329599758586</v>
      </c>
      <c r="H151">
        <v>0.11856473716083007</v>
      </c>
      <c r="I151">
        <v>2.3620411150282478E-2</v>
      </c>
      <c r="J151">
        <v>9458.575675</v>
      </c>
    </row>
    <row r="152" spans="1:10" x14ac:dyDescent="0.55000000000000004">
      <c r="A152">
        <v>1.4285653841083464E-2</v>
      </c>
      <c r="B152">
        <v>1.4285653841083464E-2</v>
      </c>
      <c r="C152">
        <v>2.7828760913922529E-2</v>
      </c>
      <c r="D152">
        <v>2.8738829402951489E-2</v>
      </c>
      <c r="E152">
        <v>1.9664412231071E-4</v>
      </c>
      <c r="F152">
        <v>8.6526990459945772</v>
      </c>
      <c r="G152">
        <v>20.838139258226207</v>
      </c>
      <c r="H152">
        <v>5.9841000207920048E-2</v>
      </c>
      <c r="I152">
        <v>2.0967616010650364E-2</v>
      </c>
      <c r="J152">
        <v>20846.483690000001</v>
      </c>
    </row>
    <row r="153" spans="1:10" x14ac:dyDescent="0.55000000000000004">
      <c r="A153">
        <v>1.4285653841083464E-2</v>
      </c>
      <c r="B153">
        <v>1.4285653841083464E-2</v>
      </c>
      <c r="C153">
        <v>2.7828760913922529E-2</v>
      </c>
      <c r="D153">
        <v>2.8738829402951489E-2</v>
      </c>
      <c r="E153">
        <v>3.86584222502222E-3</v>
      </c>
      <c r="F153">
        <v>10.105458440194214</v>
      </c>
      <c r="G153">
        <v>12.232127756541928</v>
      </c>
      <c r="H153">
        <v>5.2404919955044676E-2</v>
      </c>
      <c r="I153">
        <v>1.9961170442139145E-2</v>
      </c>
      <c r="J153">
        <v>4375.4485889999996</v>
      </c>
    </row>
    <row r="154" spans="1:10" x14ac:dyDescent="0.55000000000000004">
      <c r="A154">
        <v>1.4285653841083464E-2</v>
      </c>
      <c r="B154">
        <v>1.4285653841083464E-2</v>
      </c>
      <c r="C154">
        <v>2.7828760913922529E-2</v>
      </c>
      <c r="D154">
        <v>2.8738829402951489E-2</v>
      </c>
      <c r="E154">
        <v>5.5754356057579002E-7</v>
      </c>
      <c r="F154">
        <v>7.6414551681601974</v>
      </c>
      <c r="G154">
        <v>9.9875025680189733</v>
      </c>
      <c r="H154">
        <v>3.7455300279993137E-2</v>
      </c>
      <c r="I154">
        <v>1.3335403782773628E-2</v>
      </c>
      <c r="J154">
        <v>5184.8700980000003</v>
      </c>
    </row>
    <row r="155" spans="1:10" x14ac:dyDescent="0.55000000000000004">
      <c r="E155">
        <v>1.2464025002116301E-4</v>
      </c>
      <c r="J155">
        <v>9214.1292130000002</v>
      </c>
    </row>
    <row r="156" spans="1:10" x14ac:dyDescent="0.55000000000000004">
      <c r="E156">
        <v>0</v>
      </c>
      <c r="J156">
        <v>0</v>
      </c>
    </row>
    <row r="157" spans="1:10" x14ac:dyDescent="0.55000000000000004">
      <c r="E157">
        <v>2.2944263603430302E-3</v>
      </c>
      <c r="J157">
        <v>3853.5548680000002</v>
      </c>
    </row>
    <row r="158" spans="1:10" x14ac:dyDescent="0.55000000000000004">
      <c r="E158">
        <v>1.30062000237778E-3</v>
      </c>
      <c r="J158">
        <v>2947.6253579999998</v>
      </c>
    </row>
    <row r="159" spans="1:10" x14ac:dyDescent="0.55000000000000004">
      <c r="E159">
        <v>5.6552454894699803E-6</v>
      </c>
      <c r="J159">
        <v>4756.8746929999998</v>
      </c>
    </row>
    <row r="160" spans="1:10" x14ac:dyDescent="0.55000000000000004">
      <c r="E160">
        <v>9.4215860790346196E-4</v>
      </c>
      <c r="J160">
        <v>9841.2414150000004</v>
      </c>
    </row>
    <row r="161" spans="5:10" x14ac:dyDescent="0.55000000000000004">
      <c r="E161">
        <v>5.4928491793708803E-3</v>
      </c>
      <c r="J161">
        <v>5256.3345980000004</v>
      </c>
    </row>
    <row r="162" spans="5:10" x14ac:dyDescent="0.55000000000000004">
      <c r="E162">
        <v>1.26611927937613E-2</v>
      </c>
      <c r="J162">
        <v>7704.896702</v>
      </c>
    </row>
    <row r="163" spans="5:10" x14ac:dyDescent="0.55000000000000004">
      <c r="E163">
        <v>2.9691889003103202E-4</v>
      </c>
      <c r="J163">
        <v>5320.3147289999997</v>
      </c>
    </row>
    <row r="164" spans="5:10" x14ac:dyDescent="0.55000000000000004">
      <c r="E164">
        <v>0</v>
      </c>
      <c r="J164">
        <v>0</v>
      </c>
    </row>
    <row r="165" spans="5:10" x14ac:dyDescent="0.55000000000000004">
      <c r="E165">
        <v>1.9475368007015699E-6</v>
      </c>
      <c r="J165">
        <v>8223.1919259999995</v>
      </c>
    </row>
    <row r="166" spans="5:10" x14ac:dyDescent="0.55000000000000004">
      <c r="E166">
        <v>0</v>
      </c>
      <c r="J166">
        <v>7456.4560689999998</v>
      </c>
    </row>
    <row r="167" spans="5:10" x14ac:dyDescent="0.55000000000000004">
      <c r="E167">
        <v>1.63063572728803E-5</v>
      </c>
      <c r="J167">
        <v>6300.4570119999998</v>
      </c>
    </row>
    <row r="168" spans="5:10" x14ac:dyDescent="0.55000000000000004">
      <c r="E168">
        <v>6.6537644658132503E-3</v>
      </c>
      <c r="J168">
        <v>2450.121396</v>
      </c>
    </row>
    <row r="169" spans="5:10" x14ac:dyDescent="0.55000000000000004">
      <c r="E169">
        <v>7.7933841364141799E-3</v>
      </c>
      <c r="J169">
        <v>1598.4991500000001</v>
      </c>
    </row>
    <row r="170" spans="5:10" x14ac:dyDescent="0.55000000000000004">
      <c r="E170">
        <v>2.3615882707683999E-3</v>
      </c>
      <c r="J170">
        <v>19253.645840000001</v>
      </c>
    </row>
    <row r="171" spans="5:10" x14ac:dyDescent="0.55000000000000004">
      <c r="E171">
        <v>6.7102546361020004E-4</v>
      </c>
      <c r="J171">
        <v>63046.166340000003</v>
      </c>
    </row>
    <row r="172" spans="5:10" x14ac:dyDescent="0.55000000000000004">
      <c r="E172">
        <v>1.7266485324246199E-3</v>
      </c>
      <c r="J172">
        <v>9147.7657610000006</v>
      </c>
    </row>
    <row r="173" spans="5:10" x14ac:dyDescent="0.55000000000000004">
      <c r="E173">
        <v>1.18882511774879E-3</v>
      </c>
      <c r="J173">
        <v>5508.077018</v>
      </c>
    </row>
    <row r="174" spans="5:10" x14ac:dyDescent="0.55000000000000004">
      <c r="E174">
        <v>2.1308326281874701E-5</v>
      </c>
      <c r="J174">
        <v>12945.11642</v>
      </c>
    </row>
    <row r="175" spans="5:10" x14ac:dyDescent="0.55000000000000004">
      <c r="E175">
        <v>0</v>
      </c>
      <c r="J175">
        <v>0</v>
      </c>
    </row>
    <row r="176" spans="5:10" x14ac:dyDescent="0.55000000000000004">
      <c r="E176">
        <v>5.97360277737629E-7</v>
      </c>
      <c r="J176">
        <v>4734.5852189999996</v>
      </c>
    </row>
    <row r="177" spans="5:10" x14ac:dyDescent="0.55000000000000004">
      <c r="E177">
        <v>1.9196273750259302E-5</v>
      </c>
      <c r="J177">
        <v>6541.0157049999998</v>
      </c>
    </row>
    <row r="178" spans="5:10" x14ac:dyDescent="0.55000000000000004">
      <c r="E178">
        <v>1.6365173735680501E-3</v>
      </c>
      <c r="J178">
        <v>7396.1799899999996</v>
      </c>
    </row>
    <row r="179" spans="5:10" x14ac:dyDescent="0.55000000000000004">
      <c r="E179">
        <v>1.8261374716388501E-2</v>
      </c>
      <c r="J179">
        <v>5090.42004</v>
      </c>
    </row>
    <row r="180" spans="5:10" x14ac:dyDescent="0.55000000000000004">
      <c r="E180">
        <v>2.3497988150231902E-3</v>
      </c>
      <c r="J180">
        <v>11131.94549</v>
      </c>
    </row>
    <row r="181" spans="5:10" x14ac:dyDescent="0.55000000000000004">
      <c r="E181">
        <v>0</v>
      </c>
      <c r="J181">
        <v>0</v>
      </c>
    </row>
    <row r="182" spans="5:10" x14ac:dyDescent="0.55000000000000004">
      <c r="E182">
        <v>1.7675705062457101E-3</v>
      </c>
      <c r="J182">
        <v>9048.7288549999994</v>
      </c>
    </row>
    <row r="183" spans="5:10" x14ac:dyDescent="0.55000000000000004">
      <c r="E183">
        <v>2.7462055896284299E-2</v>
      </c>
      <c r="J183">
        <v>5648.3158389999999</v>
      </c>
    </row>
    <row r="184" spans="5:10" x14ac:dyDescent="0.55000000000000004">
      <c r="E184">
        <v>2.0930142510531101E-5</v>
      </c>
      <c r="J184">
        <v>6804.3403580000004</v>
      </c>
    </row>
    <row r="185" spans="5:10" x14ac:dyDescent="0.55000000000000004">
      <c r="E185">
        <v>2.9894440732063699E-2</v>
      </c>
      <c r="J185">
        <v>2228.205422</v>
      </c>
    </row>
    <row r="186" spans="5:10" x14ac:dyDescent="0.55000000000000004">
      <c r="E186">
        <v>2.9633541043851499E-3</v>
      </c>
      <c r="J186">
        <v>6159.3688990000001</v>
      </c>
    </row>
    <row r="187" spans="5:10" x14ac:dyDescent="0.55000000000000004">
      <c r="E187">
        <v>0.15187055952169101</v>
      </c>
      <c r="J187">
        <v>3506.5623399999999</v>
      </c>
    </row>
    <row r="188" spans="5:10" x14ac:dyDescent="0.55000000000000004">
      <c r="E188">
        <v>7.4073359955480799E-3</v>
      </c>
      <c r="J188">
        <v>4842.6169840000002</v>
      </c>
    </row>
    <row r="189" spans="5:10" x14ac:dyDescent="0.55000000000000004">
      <c r="E189">
        <v>5.9829424260381896E-6</v>
      </c>
      <c r="J189">
        <v>6313.0646930000003</v>
      </c>
    </row>
    <row r="190" spans="5:10" x14ac:dyDescent="0.55000000000000004">
      <c r="E190">
        <v>2.7965165428984699E-3</v>
      </c>
      <c r="J190">
        <v>7247.290696</v>
      </c>
    </row>
    <row r="191" spans="5:10" x14ac:dyDescent="0.55000000000000004">
      <c r="E191">
        <v>1.62644150504421E-4</v>
      </c>
      <c r="J191">
        <v>6427.7316650000002</v>
      </c>
    </row>
    <row r="192" spans="5:10" x14ac:dyDescent="0.55000000000000004">
      <c r="E192">
        <v>3.7758526313071502E-4</v>
      </c>
      <c r="J192">
        <v>8041.8108240000001</v>
      </c>
    </row>
    <row r="193" spans="5:10" x14ac:dyDescent="0.55000000000000004">
      <c r="E193">
        <v>6.9410647143333302E-4</v>
      </c>
      <c r="J193">
        <v>9617.7820269999993</v>
      </c>
    </row>
    <row r="194" spans="5:10" x14ac:dyDescent="0.55000000000000004">
      <c r="E194">
        <v>9.0298481552464598E-4</v>
      </c>
      <c r="J194">
        <v>8120.2849349999997</v>
      </c>
    </row>
  </sheetData>
  <sortState xmlns:xlrd2="http://schemas.microsoft.com/office/spreadsheetml/2017/richdata2" ref="A2:J154">
    <sortCondition descending="1" ref="J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selection activeCell="J2" sqref="J2"/>
    </sheetView>
  </sheetViews>
  <sheetFormatPr defaultRowHeight="14.4" x14ac:dyDescent="0.55000000000000004"/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 s="2">
        <f>(83.1*41.868)/1000</f>
        <v>3.4792307999999998</v>
      </c>
      <c r="G2">
        <f>0.044*0.73</f>
        <v>3.2119999999999996E-2</v>
      </c>
      <c r="H2" s="3">
        <v>5.0000000000000001E-4</v>
      </c>
      <c r="I2" s="3">
        <v>9.0000000000000006E-5</v>
      </c>
      <c r="J2">
        <f>42*(20*1000/1000000)</f>
        <v>0.84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"/>
  <sheetViews>
    <sheetView workbookViewId="0">
      <selection activeCell="H22" sqref="H22"/>
    </sheetView>
  </sheetViews>
  <sheetFormatPr defaultRowHeight="14.4" x14ac:dyDescent="0.55000000000000004"/>
  <cols>
    <col min="8" max="10" width="9.578125" bestFit="1" customWidth="1"/>
  </cols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f>1</f>
        <v>1</v>
      </c>
      <c r="G2" s="4">
        <f>0.18</f>
        <v>0.18</v>
      </c>
      <c r="H2" s="4">
        <f>0.0017</f>
        <v>1.6999999999999999E-3</v>
      </c>
      <c r="I2" s="4">
        <f>0.0025</f>
        <v>2.5000000000000001E-3</v>
      </c>
      <c r="J2" s="5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"/>
  <sheetViews>
    <sheetView workbookViewId="0">
      <selection activeCell="J2" sqref="J2"/>
    </sheetView>
  </sheetViews>
  <sheetFormatPr defaultRowHeight="14.4" x14ac:dyDescent="0.55000000000000004"/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v>4.5</v>
      </c>
      <c r="G2">
        <f>2.9</f>
        <v>2.9</v>
      </c>
      <c r="H2">
        <f>0.05</f>
        <v>0.05</v>
      </c>
      <c r="I2">
        <f>0.01</f>
        <v>0.01</v>
      </c>
      <c r="J2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tabSelected="1" workbookViewId="0">
      <selection activeCell="J12" sqref="J12"/>
    </sheetView>
  </sheetViews>
  <sheetFormatPr defaultRowHeight="14.4" x14ac:dyDescent="0.55000000000000004"/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v>5.9</v>
      </c>
      <c r="G2">
        <f>0.54</f>
        <v>0.54</v>
      </c>
      <c r="H2">
        <f>0.0052</f>
        <v>5.1999999999999998E-3</v>
      </c>
      <c r="I2">
        <v>1.4999999999999999E-2</v>
      </c>
      <c r="J2">
        <v>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workbookViewId="0">
      <selection activeCell="I4" sqref="I4"/>
    </sheetView>
  </sheetViews>
  <sheetFormatPr defaultRowHeight="14.4" x14ac:dyDescent="0.55000000000000004"/>
  <sheetData>
    <row r="1" spans="1:10" x14ac:dyDescent="0.55000000000000004">
      <c r="A1" t="s">
        <v>5</v>
      </c>
      <c r="B1" t="s">
        <v>6</v>
      </c>
      <c r="C1" t="s">
        <v>9</v>
      </c>
      <c r="D1" t="s">
        <v>8</v>
      </c>
      <c r="E1" t="s">
        <v>7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 s="1">
        <f>'MP Renewable Raw'!F2/0.7</f>
        <v>1.4285714285714286</v>
      </c>
      <c r="G2" s="1">
        <f>'MP Renewable Raw'!G2/0.7</f>
        <v>0.25714285714285717</v>
      </c>
      <c r="H2" s="6">
        <f>'MP Renewable Raw'!H2/0.7</f>
        <v>2.4285714285714284E-3</v>
      </c>
      <c r="I2" s="6">
        <f>'MP Renewable Raw'!I2/0.7</f>
        <v>3.5714285714285718E-3</v>
      </c>
      <c r="J2" s="5">
        <f>'MP Renewable Raw'!J2/0.7</f>
        <v>57.142857142857146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Wheat</vt:lpstr>
      <vt:lpstr>Soybeans</vt:lpstr>
      <vt:lpstr>Beef</vt:lpstr>
      <vt:lpstr>Cheese</vt:lpstr>
      <vt:lpstr>Crude Oil</vt:lpstr>
      <vt:lpstr>MP Renewable Raw</vt:lpstr>
      <vt:lpstr>MP Sugar Raw</vt:lpstr>
      <vt:lpstr>MP Fossil Raw</vt:lpstr>
      <vt:lpstr>MP Renewable Food</vt:lpstr>
      <vt:lpstr>MP Sugar Food</vt:lpstr>
      <vt:lpstr>MP Fossil Food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Samuel-Jakob Lovat</dc:creator>
  <cp:lastModifiedBy>Samuel Lovat</cp:lastModifiedBy>
  <dcterms:created xsi:type="dcterms:W3CDTF">2023-10-14T16:12:45Z</dcterms:created>
  <dcterms:modified xsi:type="dcterms:W3CDTF">2024-03-03T14:24:44Z</dcterms:modified>
</cp:coreProperties>
</file>