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sevilla\Google Drive\MyDocuments_Current\Education\George Mason University\Dissertation\Data\Aim1\manifest\"/>
    </mc:Choice>
  </mc:AlternateContent>
  <xr:revisionPtr revIDLastSave="0" documentId="8_{9561C4DF-E984-4EA4-9386-859B831FFEA6}" xr6:coauthVersionLast="44" xr6:coauthVersionMax="44" xr10:uidLastSave="{00000000-0000-0000-0000-000000000000}"/>
  <bookViews>
    <workbookView xWindow="-90" yWindow="-90" windowWidth="19380" windowHeight="10980" xr2:uid="{253DE0FC-1C3C-4026-8BF1-24FE833826C5}"/>
  </bookViews>
  <sheets>
    <sheet name="track" sheetId="3" r:id="rId1"/>
    <sheet name="all" sheetId="1" r:id="rId2"/>
    <sheet name="no_seq" sheetId="5" r:id="rId3"/>
    <sheet name="no_filt" sheetId="2" r:id="rId4"/>
    <sheet name="&lt;90bac" sheetId="6" r:id="rId5"/>
    <sheet name="phy_obj" sheetId="4" r:id="rId6"/>
  </sheets>
  <definedNames>
    <definedName name="_xlnm._FilterDatabase" localSheetId="0" hidden="1">track!$A$4:$E$478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5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5" i="3"/>
  <c r="C6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7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5" i="3"/>
  <c r="B6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7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8" i="3"/>
  <c r="C8" i="3"/>
  <c r="C2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6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7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8" i="3"/>
  <c r="D2" i="3" l="1"/>
  <c r="E2" i="3"/>
  <c r="E1" i="3" s="1"/>
  <c r="B2" i="3"/>
  <c r="B1" i="3" s="1"/>
  <c r="C1" i="3" l="1"/>
  <c r="D1" i="3" s="1"/>
</calcChain>
</file>

<file path=xl/sharedStrings.xml><?xml version="1.0" encoding="utf-8"?>
<sst xmlns="http://schemas.openxmlformats.org/spreadsheetml/2006/main" count="8174" uniqueCount="1124">
  <si>
    <t>Sample ID</t>
  </si>
  <si>
    <t>Source-PCR-Plate</t>
  </si>
  <si>
    <t>Run-ID</t>
  </si>
  <si>
    <t>Project-ID</t>
  </si>
  <si>
    <t>CGR-Sample-ID</t>
  </si>
  <si>
    <t>Sample-Type</t>
  </si>
  <si>
    <t>Sample-Des</t>
  </si>
  <si>
    <t>Subject-ID</t>
  </si>
  <si>
    <t>Reciept</t>
  </si>
  <si>
    <t>Ext-Company</t>
  </si>
  <si>
    <t>Ext-Kit</t>
  </si>
  <si>
    <t>Ext-Robotics</t>
  </si>
  <si>
    <t>Homo-Status</t>
  </si>
  <si>
    <t>Homo-Method</t>
  </si>
  <si>
    <t>Homo-Holder</t>
  </si>
  <si>
    <t>SC284724</t>
  </si>
  <si>
    <t>PC04924_A_12</t>
  </si>
  <si>
    <t>180112_M01354_0104_000000000-BFN3F</t>
  </si>
  <si>
    <t>NP0084-MB4</t>
  </si>
  <si>
    <t>Seq_Control</t>
  </si>
  <si>
    <t>MSA</t>
  </si>
  <si>
    <t>MSA1000</t>
  </si>
  <si>
    <t>SC284725</t>
  </si>
  <si>
    <t>PC04924_B_12</t>
  </si>
  <si>
    <t>MSA1001</t>
  </si>
  <si>
    <t>SC284726</t>
  </si>
  <si>
    <t>PC04924_C_12</t>
  </si>
  <si>
    <t>MSA1002</t>
  </si>
  <si>
    <t>SC284727</t>
  </si>
  <si>
    <t>PC04924_D_12</t>
  </si>
  <si>
    <t>MSA1003</t>
  </si>
  <si>
    <t>SC284730</t>
  </si>
  <si>
    <t>PC04925_A_12</t>
  </si>
  <si>
    <t>180112_M03599_0134_000000000-BFD9Y</t>
  </si>
  <si>
    <t>SC284731</t>
  </si>
  <si>
    <t>PC04925_B_12</t>
  </si>
  <si>
    <t>SC284732</t>
  </si>
  <si>
    <t>PC04925_C_12</t>
  </si>
  <si>
    <t>SC284733</t>
  </si>
  <si>
    <t>PC04925_D_12</t>
  </si>
  <si>
    <t>SC326763</t>
  </si>
  <si>
    <t>PC07578_A_12</t>
  </si>
  <si>
    <t>180328_M01354_0106_000000000-BFMHC</t>
  </si>
  <si>
    <t>NP0084-MB5</t>
  </si>
  <si>
    <t>SC326764</t>
  </si>
  <si>
    <t>PC07578_B_12</t>
  </si>
  <si>
    <t>SC326765</t>
  </si>
  <si>
    <t>PC07578_C_12</t>
  </si>
  <si>
    <t>SC326766</t>
  </si>
  <si>
    <t>PC07578_D_12</t>
  </si>
  <si>
    <t>SC555339</t>
  </si>
  <si>
    <t>PC22190_C_03</t>
  </si>
  <si>
    <t>190617_M01354_0118_000000000-CHFG3</t>
  </si>
  <si>
    <t>NP0084-MB6</t>
  </si>
  <si>
    <t>SC555341</t>
  </si>
  <si>
    <t>PC22190_G_07</t>
  </si>
  <si>
    <t>SC555342</t>
  </si>
  <si>
    <t>PC22190_A_08</t>
  </si>
  <si>
    <t>SC555343</t>
  </si>
  <si>
    <t>PC22190_C_11</t>
  </si>
  <si>
    <t>SC555346</t>
  </si>
  <si>
    <t>PC22192_A_04</t>
  </si>
  <si>
    <t>SC555347</t>
  </si>
  <si>
    <t>PC22192_G_04</t>
  </si>
  <si>
    <t>SC555349</t>
  </si>
  <si>
    <t>PC22192_B_09</t>
  </si>
  <si>
    <t>SC555350</t>
  </si>
  <si>
    <t>PC22192_E_09</t>
  </si>
  <si>
    <t>NTC-PC04924-H-12</t>
  </si>
  <si>
    <t>PC04924_H_12</t>
  </si>
  <si>
    <t>Seq_Blank</t>
  </si>
  <si>
    <t>NTC_Blank</t>
  </si>
  <si>
    <t>NTC-PC04925-H-12</t>
  </si>
  <si>
    <t>PC04925_H_12</t>
  </si>
  <si>
    <t>NTC-PC07578-H-12</t>
  </si>
  <si>
    <t>PC07578_H_12</t>
  </si>
  <si>
    <t>NTC-PC22190-F-12</t>
  </si>
  <si>
    <t>PC22190_F_12</t>
  </si>
  <si>
    <t>NTC-PC22192-D-12</t>
  </si>
  <si>
    <t>PC22192_D_12</t>
  </si>
  <si>
    <t>Water-PC04924-G-12</t>
  </si>
  <si>
    <t>PC04924_G_12</t>
  </si>
  <si>
    <t>PCR_Blank</t>
  </si>
  <si>
    <t>Water-PC04925-G-12</t>
  </si>
  <si>
    <t>PC04925_G_12</t>
  </si>
  <si>
    <t>Water-PC07578-G-12</t>
  </si>
  <si>
    <t>PC07578_G_12</t>
  </si>
  <si>
    <t>Water-PC22190-E-12</t>
  </si>
  <si>
    <t>PC22190_E_12</t>
  </si>
  <si>
    <t>Water-PC22192-C-12</t>
  </si>
  <si>
    <t>PC22192_C_12</t>
  </si>
  <si>
    <t>SC284728</t>
  </si>
  <si>
    <t>PC04924_E_12</t>
  </si>
  <si>
    <t>ZymoBiomics</t>
  </si>
  <si>
    <t>D6305</t>
  </si>
  <si>
    <t>SC284729</t>
  </si>
  <si>
    <t>PC04924_F_12</t>
  </si>
  <si>
    <t>D6306</t>
  </si>
  <si>
    <t>SC555344</t>
  </si>
  <si>
    <t>PC22190_D_11</t>
  </si>
  <si>
    <t>SC555345</t>
  </si>
  <si>
    <t>PC22192_G_03</t>
  </si>
  <si>
    <t>SC555348</t>
  </si>
  <si>
    <t>PC22192_G_06</t>
  </si>
  <si>
    <t>SC555351</t>
  </si>
  <si>
    <t>PC22192_H_11</t>
  </si>
  <si>
    <t>D6311</t>
  </si>
  <si>
    <t>SC284734</t>
  </si>
  <si>
    <t>PC04925_E_12</t>
  </si>
  <si>
    <t>SC284735</t>
  </si>
  <si>
    <t>PC04925_F_12</t>
  </si>
  <si>
    <t>SC326767</t>
  </si>
  <si>
    <t>PC07578_E_12</t>
  </si>
  <si>
    <t>SC326768</t>
  </si>
  <si>
    <t>PC07578_F_12</t>
  </si>
  <si>
    <t>SC555338</t>
  </si>
  <si>
    <t>PC22190_H_01</t>
  </si>
  <si>
    <t>SC555340</t>
  </si>
  <si>
    <t>PC22190_A_05</t>
  </si>
  <si>
    <t>SC502454</t>
  </si>
  <si>
    <t>PC22190_D_06</t>
  </si>
  <si>
    <t>Ext_Control</t>
  </si>
  <si>
    <t>art_col</t>
  </si>
  <si>
    <t>DZ35322</t>
  </si>
  <si>
    <t>sFEMB-001-R-034</t>
  </si>
  <si>
    <t>Qiagen</t>
  </si>
  <si>
    <t>DNeasy PowerSoil Pro kit</t>
  </si>
  <si>
    <t>QIACube HT</t>
  </si>
  <si>
    <t>Altered</t>
  </si>
  <si>
    <t>Vertical</t>
  </si>
  <si>
    <t>Tubes</t>
  </si>
  <si>
    <t>SC552982</t>
  </si>
  <si>
    <t>PC22192_A_11</t>
  </si>
  <si>
    <t>DZ35316</t>
  </si>
  <si>
    <t>sFEMB-001-R-039</t>
  </si>
  <si>
    <t>None</t>
  </si>
  <si>
    <t>SC552997</t>
  </si>
  <si>
    <t>PC22190_D_04</t>
  </si>
  <si>
    <t>sFEMB-001-R-040</t>
  </si>
  <si>
    <t>MagAttract PowerSoil DNA Kit</t>
  </si>
  <si>
    <t>KingFisher</t>
  </si>
  <si>
    <t>TissueLyzer</t>
  </si>
  <si>
    <t>Plate</t>
  </si>
  <si>
    <t>SC552979</t>
  </si>
  <si>
    <t>PC22192_A_01</t>
  </si>
  <si>
    <t>Study</t>
  </si>
  <si>
    <t>Biocollective</t>
  </si>
  <si>
    <t>SC552992</t>
  </si>
  <si>
    <t>PC22192_G_11</t>
  </si>
  <si>
    <t>SC552986</t>
  </si>
  <si>
    <t>PC22192_H_03</t>
  </si>
  <si>
    <t>SC553001</t>
  </si>
  <si>
    <t>PC22190_B_09</t>
  </si>
  <si>
    <t>SC552977</t>
  </si>
  <si>
    <t>PC22190_H_11</t>
  </si>
  <si>
    <t>SC552994</t>
  </si>
  <si>
    <t>PC22192_E_10</t>
  </si>
  <si>
    <t>SC552984</t>
  </si>
  <si>
    <t>PC22190_E_10</t>
  </si>
  <si>
    <t>SC552999</t>
  </si>
  <si>
    <t>PC22192_C_02</t>
  </si>
  <si>
    <t>SC552981</t>
  </si>
  <si>
    <t>PC22190_C_02</t>
  </si>
  <si>
    <t>SC552996</t>
  </si>
  <si>
    <t>PC22190_C_05</t>
  </si>
  <si>
    <t>SC502455</t>
  </si>
  <si>
    <t>PC22190_F_03</t>
  </si>
  <si>
    <t>SC502456</t>
  </si>
  <si>
    <t>PC22192_B_06</t>
  </si>
  <si>
    <t>SC502457</t>
  </si>
  <si>
    <t>PC22190_B_08</t>
  </si>
  <si>
    <t>SC502458</t>
  </si>
  <si>
    <t>PC22192_G_02</t>
  </si>
  <si>
    <t>SC502459</t>
  </si>
  <si>
    <t>PC22190_B_03</t>
  </si>
  <si>
    <t>SC552976</t>
  </si>
  <si>
    <t>PC22192_A_09</t>
  </si>
  <si>
    <t>Ext_Blank</t>
  </si>
  <si>
    <t>Water</t>
  </si>
  <si>
    <t>SC552980</t>
  </si>
  <si>
    <t>PC22190_A_10</t>
  </si>
  <si>
    <t>SC552989</t>
  </si>
  <si>
    <t>PC22192_D_11</t>
  </si>
  <si>
    <t>SC552991</t>
  </si>
  <si>
    <t>PC22190_E_03</t>
  </si>
  <si>
    <t>SC552995</t>
  </si>
  <si>
    <t>PC22192_H_07</t>
  </si>
  <si>
    <t>SC553004</t>
  </si>
  <si>
    <t>PC22190_F_07</t>
  </si>
  <si>
    <t>SC502445</t>
  </si>
  <si>
    <t>PC22190_E_02</t>
  </si>
  <si>
    <t>SC502446</t>
  </si>
  <si>
    <t>PC22192_H_10</t>
  </si>
  <si>
    <t>SC502449</t>
  </si>
  <si>
    <t>PC22190_D_10</t>
  </si>
  <si>
    <t>SC502450</t>
  </si>
  <si>
    <t>PC22190_H_02</t>
  </si>
  <si>
    <t>SC502441</t>
  </si>
  <si>
    <t>PC22192_H_05</t>
  </si>
  <si>
    <t>human_1</t>
  </si>
  <si>
    <t>SC502442</t>
  </si>
  <si>
    <t>PC22192_C_08</t>
  </si>
  <si>
    <t>SC502443</t>
  </si>
  <si>
    <t>PC22190_H_10</t>
  </si>
  <si>
    <t>SC502444</t>
  </si>
  <si>
    <t>PC22192_D_07</t>
  </si>
  <si>
    <t>SC502447</t>
  </si>
  <si>
    <t>PC22190_A_03</t>
  </si>
  <si>
    <t>SC502448</t>
  </si>
  <si>
    <t>PC22192_G_08</t>
  </si>
  <si>
    <t>SC552983</t>
  </si>
  <si>
    <t>PC22190_E_08</t>
  </si>
  <si>
    <t>SC552985</t>
  </si>
  <si>
    <t>PC22192_G_07</t>
  </si>
  <si>
    <t>SC552998</t>
  </si>
  <si>
    <t>PC22190_E_09</t>
  </si>
  <si>
    <t>SC553000</t>
  </si>
  <si>
    <t>PC22192_B_01</t>
  </si>
  <si>
    <t>SC502453</t>
  </si>
  <si>
    <t>PC22190_C_01</t>
  </si>
  <si>
    <t>Robogut</t>
  </si>
  <si>
    <t>DZ35298</t>
  </si>
  <si>
    <t>SC552978</t>
  </si>
  <si>
    <t>PC22192_F_06</t>
  </si>
  <si>
    <t>SC552993</t>
  </si>
  <si>
    <t>PC22190_A_06</t>
  </si>
  <si>
    <t>SC502451</t>
  </si>
  <si>
    <t>PC22190_A_02</t>
  </si>
  <si>
    <t>D6300</t>
  </si>
  <si>
    <t>SC502452</t>
  </si>
  <si>
    <t>PC22192_A_07</t>
  </si>
  <si>
    <t>D6310</t>
  </si>
  <si>
    <t>SC552987</t>
  </si>
  <si>
    <t>PC22190_D_07</t>
  </si>
  <si>
    <t>SC552990</t>
  </si>
  <si>
    <t>PC22190_E_06</t>
  </si>
  <si>
    <t>SC553002</t>
  </si>
  <si>
    <t>PC22190_D_02</t>
  </si>
  <si>
    <t>SC510683</t>
  </si>
  <si>
    <t>PC22190_D_09</t>
  </si>
  <si>
    <t>SC510684</t>
  </si>
  <si>
    <t>PC22192_E_01</t>
  </si>
  <si>
    <t>SC552988</t>
  </si>
  <si>
    <t>PC22192_A_03</t>
  </si>
  <si>
    <t>SC553003</t>
  </si>
  <si>
    <t>PC22192_F_10</t>
  </si>
  <si>
    <t>SC553068</t>
  </si>
  <si>
    <t>PC22192_H_09</t>
  </si>
  <si>
    <t>sFEMB-001-R-051</t>
  </si>
  <si>
    <t>Covaris</t>
  </si>
  <si>
    <t>AFA</t>
  </si>
  <si>
    <t>SC553079</t>
  </si>
  <si>
    <t>PC22192_F_01</t>
  </si>
  <si>
    <t>sFEMB-001-R-052</t>
  </si>
  <si>
    <t>MagAttract PowerMicrobiome Kit</t>
  </si>
  <si>
    <t>SC553082</t>
  </si>
  <si>
    <t>PC22190_F_01</t>
  </si>
  <si>
    <t>SC553086</t>
  </si>
  <si>
    <t>PC22192_C_01</t>
  </si>
  <si>
    <t>sFEMB-001-R-053</t>
  </si>
  <si>
    <t>SC553090</t>
  </si>
  <si>
    <t>PC22190_A_01</t>
  </si>
  <si>
    <t>sFEMB-001-R-054</t>
  </si>
  <si>
    <t>ZymoResearch</t>
  </si>
  <si>
    <t>96 MagBead DNA Extraction Kit</t>
  </si>
  <si>
    <t>SC553094</t>
  </si>
  <si>
    <t>PC22192_D_02</t>
  </si>
  <si>
    <t>sFEMB-001-R-055</t>
  </si>
  <si>
    <t>ThermoFisher</t>
  </si>
  <si>
    <t>MagMax Microbiome Ultra Kit</t>
  </si>
  <si>
    <t>SC553066</t>
  </si>
  <si>
    <t>PC22190_A_09</t>
  </si>
  <si>
    <t>SC553069</t>
  </si>
  <si>
    <t>PC22192_H_06</t>
  </si>
  <si>
    <t>SC553070</t>
  </si>
  <si>
    <t>PC22190_G_08</t>
  </si>
  <si>
    <t>SC553071</t>
  </si>
  <si>
    <t>PC22192_A_10</t>
  </si>
  <si>
    <t>SC553072</t>
  </si>
  <si>
    <t>PC22190_G_05</t>
  </si>
  <si>
    <t>SC553073</t>
  </si>
  <si>
    <t>PC22192_B_02</t>
  </si>
  <si>
    <t>SC553074</t>
  </si>
  <si>
    <t>PC22190_A_07</t>
  </si>
  <si>
    <t>SC553075</t>
  </si>
  <si>
    <t>PC22192_F_03</t>
  </si>
  <si>
    <t>SC553076</t>
  </si>
  <si>
    <t>PC22190_F_02</t>
  </si>
  <si>
    <t>SC553077</t>
  </si>
  <si>
    <t>PC22192_C_07</t>
  </si>
  <si>
    <t>SC553078</t>
  </si>
  <si>
    <t>PC22190_B_01</t>
  </si>
  <si>
    <t>SC553084</t>
  </si>
  <si>
    <t>PC22192_F_02</t>
  </si>
  <si>
    <t>SC553088</t>
  </si>
  <si>
    <t>PC22190_F_05</t>
  </si>
  <si>
    <t>SC553092</t>
  </si>
  <si>
    <t>PC22192_B_12</t>
  </si>
  <si>
    <t>SC553065</t>
  </si>
  <si>
    <t>PC22192_C_09</t>
  </si>
  <si>
    <t>SC553080</t>
  </si>
  <si>
    <t>PC22192_G_01</t>
  </si>
  <si>
    <t>SC553083</t>
  </si>
  <si>
    <t>PC22190_H_06</t>
  </si>
  <si>
    <t>SC553087</t>
  </si>
  <si>
    <t>PC22190_F_04</t>
  </si>
  <si>
    <t>SC553091</t>
  </si>
  <si>
    <t>PC22190_E_11</t>
  </si>
  <si>
    <t>SC553067</t>
  </si>
  <si>
    <t>PC22190_F_11</t>
  </si>
  <si>
    <t>SC553081</t>
  </si>
  <si>
    <t>PC22190_D_03</t>
  </si>
  <si>
    <t>SC553085</t>
  </si>
  <si>
    <t>PC22192_C_10</t>
  </si>
  <si>
    <t>SC553089</t>
  </si>
  <si>
    <t>PC22192_F_11</t>
  </si>
  <si>
    <t>SC553093</t>
  </si>
  <si>
    <t>PC22190_G_06</t>
  </si>
  <si>
    <t>SC249397</t>
  </si>
  <si>
    <t>PC04924_B_04</t>
  </si>
  <si>
    <t>sFEMB-001-R-004</t>
  </si>
  <si>
    <t>Discard</t>
  </si>
  <si>
    <t>SC249400</t>
  </si>
  <si>
    <t>PC04924_E_04</t>
  </si>
  <si>
    <t>SC249403</t>
  </si>
  <si>
    <t>PC04924_G_04</t>
  </si>
  <si>
    <t>SC261518</t>
  </si>
  <si>
    <t>PC04925_C_10</t>
  </si>
  <si>
    <t>sFEMB-001-R-012</t>
  </si>
  <si>
    <t>SC261524-PC04925-H-09</t>
  </si>
  <si>
    <t>PC04925_H_09</t>
  </si>
  <si>
    <t>SC261524</t>
  </si>
  <si>
    <t>SC261524-PC07578-H-09</t>
  </si>
  <si>
    <t>PC07578_H_09</t>
  </si>
  <si>
    <t>SC249396-PC04924-A-04</t>
  </si>
  <si>
    <t>PC04924_A_04</t>
  </si>
  <si>
    <t>SC249396</t>
  </si>
  <si>
    <t>SC249396-PC04925-A-02</t>
  </si>
  <si>
    <t>PC04925_A_02</t>
  </si>
  <si>
    <t>SC249399-PC04924-D-04</t>
  </si>
  <si>
    <t>PC04924_D_04</t>
  </si>
  <si>
    <t>SC249399</t>
  </si>
  <si>
    <t>SC249399-PC04925-B-02</t>
  </si>
  <si>
    <t>PC04925_B_02</t>
  </si>
  <si>
    <t>SC249401</t>
  </si>
  <si>
    <t>PC04924_F_04</t>
  </si>
  <si>
    <t>SC249405-PC04924-A-05</t>
  </si>
  <si>
    <t>PC04924_A_05</t>
  </si>
  <si>
    <t>SC249405</t>
  </si>
  <si>
    <t>SC249405-PC04925-C-02</t>
  </si>
  <si>
    <t>PC04925_C_02</t>
  </si>
  <si>
    <t>SC261515-PC04925-H-11</t>
  </si>
  <si>
    <t>PC04925_H_11</t>
  </si>
  <si>
    <t>SC261515</t>
  </si>
  <si>
    <t>SC261515-PC07578-H-11</t>
  </si>
  <si>
    <t>PC07578_H_11</t>
  </si>
  <si>
    <t>SC261517-PC04925-B-11</t>
  </si>
  <si>
    <t>PC04925_B_11</t>
  </si>
  <si>
    <t>SC261517</t>
  </si>
  <si>
    <t>SC261517-PC07578-F-01</t>
  </si>
  <si>
    <t>PC07578_F_01</t>
  </si>
  <si>
    <t>SC261523-PC04925-G-10</t>
  </si>
  <si>
    <t>PC04925_G_10</t>
  </si>
  <si>
    <t>SC261523</t>
  </si>
  <si>
    <t>SC261523-PC07578-G-10</t>
  </si>
  <si>
    <t>PC07578_G_10</t>
  </si>
  <si>
    <t>SC249394</t>
  </si>
  <si>
    <t>PC04924_G_03</t>
  </si>
  <si>
    <t>SC249398</t>
  </si>
  <si>
    <t>PC04924_C_04</t>
  </si>
  <si>
    <t>SC261516-PC04925-H-10</t>
  </si>
  <si>
    <t>PC04925_H_10</t>
  </si>
  <si>
    <t>SC261516</t>
  </si>
  <si>
    <t>SC261516-PC07578-H-10</t>
  </si>
  <si>
    <t>PC07578_H_10</t>
  </si>
  <si>
    <t>SC249395</t>
  </si>
  <si>
    <t>PC04924_H_03</t>
  </si>
  <si>
    <t>SC249404</t>
  </si>
  <si>
    <t>PC04924_H_04</t>
  </si>
  <si>
    <t>SC261522-PC04925-F-11</t>
  </si>
  <si>
    <t>PC04925_F_11</t>
  </si>
  <si>
    <t>SC261522</t>
  </si>
  <si>
    <t>SC261522-PC07578-F-11</t>
  </si>
  <si>
    <t>PC07578_F_11</t>
  </si>
  <si>
    <t>SC553036</t>
  </si>
  <si>
    <t>PC22192_A_05</t>
  </si>
  <si>
    <t>sFEMB-001-R-043</t>
  </si>
  <si>
    <t>Horizontal</t>
  </si>
  <si>
    <t>SC553040</t>
  </si>
  <si>
    <t>PC22190_E_07</t>
  </si>
  <si>
    <t>sFEMB-001-R-044</t>
  </si>
  <si>
    <t>SC553034</t>
  </si>
  <si>
    <t>PC22190_A_12</t>
  </si>
  <si>
    <t>SC553038</t>
  </si>
  <si>
    <t>PC22192_F_07</t>
  </si>
  <si>
    <t>SC553033</t>
  </si>
  <si>
    <t>PC22192_B_11</t>
  </si>
  <si>
    <t>SC553037</t>
  </si>
  <si>
    <t>PC22192_E_07</t>
  </si>
  <si>
    <t>SC553035</t>
  </si>
  <si>
    <t>PC22190_B_06</t>
  </si>
  <si>
    <t>SC553039</t>
  </si>
  <si>
    <t>PC22190_D_08</t>
  </si>
  <si>
    <t>SC304936</t>
  </si>
  <si>
    <t>PC07578_B_11</t>
  </si>
  <si>
    <t>sFEMB-001-R-017</t>
  </si>
  <si>
    <t>Residual</t>
  </si>
  <si>
    <t>SC261525-PC04925-D-10</t>
  </si>
  <si>
    <t>PC04925_D_10</t>
  </si>
  <si>
    <t>SC261525</t>
  </si>
  <si>
    <t>sFEMB-001-R-013</t>
  </si>
  <si>
    <t>SC261525-PC07578-D-10</t>
  </si>
  <si>
    <t>PC07578_D_10</t>
  </si>
  <si>
    <t>SC261529-PC04925-F-10</t>
  </si>
  <si>
    <t>PC04925_F_10</t>
  </si>
  <si>
    <t>SC261529</t>
  </si>
  <si>
    <t>sFEMB-001-R-014</t>
  </si>
  <si>
    <t>SC261529-PC07578-F-10</t>
  </si>
  <si>
    <t>PC07578_F_10</t>
  </si>
  <si>
    <t>SC304938</t>
  </si>
  <si>
    <t>PC07578_E_10</t>
  </si>
  <si>
    <t>SC261526-PC04925-C-11</t>
  </si>
  <si>
    <t>PC04925_C_11</t>
  </si>
  <si>
    <t>SC261526</t>
  </si>
  <si>
    <t>SC261526-PC07578-C-11</t>
  </si>
  <si>
    <t>PC07578_C_11</t>
  </si>
  <si>
    <t>SC261527</t>
  </si>
  <si>
    <t>PC04925_B_10</t>
  </si>
  <si>
    <t>SC261531-PC04925-G-11</t>
  </si>
  <si>
    <t>PC04925_G_11</t>
  </si>
  <si>
    <t>SC261531</t>
  </si>
  <si>
    <t>SC261531-PC07578-G-11</t>
  </si>
  <si>
    <t>PC07578_G_11</t>
  </si>
  <si>
    <t>SC261532-PC04925-D-11</t>
  </si>
  <si>
    <t>PC04925_D_11</t>
  </si>
  <si>
    <t>SC261532</t>
  </si>
  <si>
    <t>SC261532-PC07578-D-11</t>
  </si>
  <si>
    <t>PC07578_D_11</t>
  </si>
  <si>
    <t>SC304935-PC07578-B-10</t>
  </si>
  <si>
    <t>PC07578_B_10</t>
  </si>
  <si>
    <t>SC304935</t>
  </si>
  <si>
    <t>SC304935-PC07578-C-06</t>
  </si>
  <si>
    <t>PC07578_C_06</t>
  </si>
  <si>
    <t>SC304939</t>
  </si>
  <si>
    <t>PC07578_C_02</t>
  </si>
  <si>
    <t>SC304941</t>
  </si>
  <si>
    <t>PC07578_C_04</t>
  </si>
  <si>
    <t>SC261528-PC04925-E-10</t>
  </si>
  <si>
    <t>PC04925_E_10</t>
  </si>
  <si>
    <t>SC261528</t>
  </si>
  <si>
    <t>SC261528-PC07578-E-11</t>
  </si>
  <si>
    <t>PC07578_E_11</t>
  </si>
  <si>
    <t>SC304940</t>
  </si>
  <si>
    <t>PC07578_C_03</t>
  </si>
  <si>
    <t>SC304934-PC07578-C-05</t>
  </si>
  <si>
    <t>PC07578_C_05</t>
  </si>
  <si>
    <t>SC304934</t>
  </si>
  <si>
    <t>SC304934-PC07578-D-02</t>
  </si>
  <si>
    <t>PC07578_D_02</t>
  </si>
  <si>
    <t>SC304937</t>
  </si>
  <si>
    <t>PC07578_D_04</t>
  </si>
  <si>
    <t>SC553044</t>
  </si>
  <si>
    <t>PC22190_G_03</t>
  </si>
  <si>
    <t>sFEMB-001-R-045</t>
  </si>
  <si>
    <t>SPEX</t>
  </si>
  <si>
    <t>SC553048</t>
  </si>
  <si>
    <t>PC22190_C_08</t>
  </si>
  <si>
    <t>sFEMB-001-R-046</t>
  </si>
  <si>
    <t>SC553052</t>
  </si>
  <si>
    <t>PC22192_A_12</t>
  </si>
  <si>
    <t>sFEMB-001-R-047</t>
  </si>
  <si>
    <t>SC553056</t>
  </si>
  <si>
    <t>PC22192_H_04</t>
  </si>
  <si>
    <t>sFEMB-001-R-048</t>
  </si>
  <si>
    <t>SC553060</t>
  </si>
  <si>
    <t>PC22190_B_05</t>
  </si>
  <si>
    <t>sFEMB-001-R-049</t>
  </si>
  <si>
    <t>SC553064</t>
  </si>
  <si>
    <t>PC22192_E_03</t>
  </si>
  <si>
    <t>sFEMB-001-R-050</t>
  </si>
  <si>
    <t>SC553042</t>
  </si>
  <si>
    <t>PC22190_G_09</t>
  </si>
  <si>
    <t>SC553046</t>
  </si>
  <si>
    <t>PC22192_H_02</t>
  </si>
  <si>
    <t>SC553050</t>
  </si>
  <si>
    <t>PC22190_B_11</t>
  </si>
  <si>
    <t>SC553054</t>
  </si>
  <si>
    <t>PC22192_D_09</t>
  </si>
  <si>
    <t>SC553058</t>
  </si>
  <si>
    <t>PC22190_G_11</t>
  </si>
  <si>
    <t>SC553062</t>
  </si>
  <si>
    <t>PC22192_D_06</t>
  </si>
  <si>
    <t>SC553041</t>
  </si>
  <si>
    <t>PC22192_E_06</t>
  </si>
  <si>
    <t>SC553045</t>
  </si>
  <si>
    <t>PC22192_D_04</t>
  </si>
  <si>
    <t>SC553049</t>
  </si>
  <si>
    <t>PC22192_F_09</t>
  </si>
  <si>
    <t>SC553053</t>
  </si>
  <si>
    <t>PC22192_D_01</t>
  </si>
  <si>
    <t>SC553057</t>
  </si>
  <si>
    <t>PC22192_B_05</t>
  </si>
  <si>
    <t>SC553061</t>
  </si>
  <si>
    <t>PC22192_E_11</t>
  </si>
  <si>
    <t>SC553043</t>
  </si>
  <si>
    <t>PC22192_F_08</t>
  </si>
  <si>
    <t>SC553047</t>
  </si>
  <si>
    <t>PC22190_D_12</t>
  </si>
  <si>
    <t>SC553051</t>
  </si>
  <si>
    <t>PC22190_B_12</t>
  </si>
  <si>
    <t>SC553055</t>
  </si>
  <si>
    <t>PC22190_E_04</t>
  </si>
  <si>
    <t>SC553059</t>
  </si>
  <si>
    <t>PC22190_H_08</t>
  </si>
  <si>
    <t>SC553063</t>
  </si>
  <si>
    <t>PC22190_E_01</t>
  </si>
  <si>
    <t>SC249358</t>
  </si>
  <si>
    <t>PC04924_A_01</t>
  </si>
  <si>
    <t>sFEMB-001-R-002</t>
  </si>
  <si>
    <t>DSP Virus</t>
  </si>
  <si>
    <t>QIASymphony</t>
  </si>
  <si>
    <t>Standard</t>
  </si>
  <si>
    <t>SC249363</t>
  </si>
  <si>
    <t>PC04924_F_01</t>
  </si>
  <si>
    <t>SC249383</t>
  </si>
  <si>
    <t>PC04924_E_02</t>
  </si>
  <si>
    <t>sFEMB-001-R-003</t>
  </si>
  <si>
    <t>Plate Adaptor</t>
  </si>
  <si>
    <t>SC249388</t>
  </si>
  <si>
    <t>PC04924_A_03</t>
  </si>
  <si>
    <t>SC249409</t>
  </si>
  <si>
    <t>PC04924_D_05</t>
  </si>
  <si>
    <t>sFEMB-001-R-005</t>
  </si>
  <si>
    <t>SC249413</t>
  </si>
  <si>
    <t>PC04924_H_05</t>
  </si>
  <si>
    <t>SC249427</t>
  </si>
  <si>
    <t>PC04924_E_07</t>
  </si>
  <si>
    <t>sFEMB-001-R-006</t>
  </si>
  <si>
    <t>SC249428</t>
  </si>
  <si>
    <t>PC04924_F_07</t>
  </si>
  <si>
    <t>SC249434</t>
  </si>
  <si>
    <t>PC04924_C_08</t>
  </si>
  <si>
    <t>sFEMB-001-R-007</t>
  </si>
  <si>
    <t>SC249439-PC04924-H-08</t>
  </si>
  <si>
    <t>PC04924_H_08</t>
  </si>
  <si>
    <t>SC249439</t>
  </si>
  <si>
    <t>SC249439-PC07578-G-07</t>
  </si>
  <si>
    <t>PC07578_G_07</t>
  </si>
  <si>
    <t>SC249443-PC04924-D-09</t>
  </si>
  <si>
    <t>PC04924_D_09</t>
  </si>
  <si>
    <t>SC249443</t>
  </si>
  <si>
    <t>sFEMB-001-R-008</t>
  </si>
  <si>
    <t>SC249443-PC07578-E-05</t>
  </si>
  <si>
    <t>PC07578_E_05</t>
  </si>
  <si>
    <t>SC249446</t>
  </si>
  <si>
    <t>PC04924_F_09</t>
  </si>
  <si>
    <t>SC253185</t>
  </si>
  <si>
    <t>PC04925_C_06</t>
  </si>
  <si>
    <t>sFEMB-001-R-009</t>
  </si>
  <si>
    <t>QIAamp with Modifications</t>
  </si>
  <si>
    <t>SC253192</t>
  </si>
  <si>
    <t>PC04925_B_07</t>
  </si>
  <si>
    <t>SC253195-PC04925-E-07</t>
  </si>
  <si>
    <t>PC04925_E_07</t>
  </si>
  <si>
    <t>SC253195</t>
  </si>
  <si>
    <t>sFEMB-001-R-010</t>
  </si>
  <si>
    <t>SC253195-PC07578-E-07</t>
  </si>
  <si>
    <t>PC07578_E_07</t>
  </si>
  <si>
    <t>SC253204</t>
  </si>
  <si>
    <t>PC04925_A_09</t>
  </si>
  <si>
    <t>SC253848</t>
  </si>
  <si>
    <t>PC04924_C_11</t>
  </si>
  <si>
    <t>sFEMB-001-R-011</t>
  </si>
  <si>
    <t>SC253851</t>
  </si>
  <si>
    <t>PC04924_E_11</t>
  </si>
  <si>
    <t>SC304093</t>
  </si>
  <si>
    <t>PC07578_A_04</t>
  </si>
  <si>
    <t>sFEMB-001-R-015</t>
  </si>
  <si>
    <t>SC304926</t>
  </si>
  <si>
    <t>PC07578_E_06</t>
  </si>
  <si>
    <t>sFEMB-001-R-016</t>
  </si>
  <si>
    <t>SC552954</t>
  </si>
  <si>
    <t>PC22192_H_01</t>
  </si>
  <si>
    <t>sFEMB-001-R-037</t>
  </si>
  <si>
    <t>SC552968</t>
  </si>
  <si>
    <t>PC22190_C_04</t>
  </si>
  <si>
    <t>sFEMB-001-R-038</t>
  </si>
  <si>
    <t>SC553011</t>
  </si>
  <si>
    <t>PC22192_F_05</t>
  </si>
  <si>
    <t>sFEMB-001-R-041</t>
  </si>
  <si>
    <t>SC553025</t>
  </si>
  <si>
    <t>PC22190_C_09</t>
  </si>
  <si>
    <t>sFEMB-001-R-042</t>
  </si>
  <si>
    <t>SC552951</t>
  </si>
  <si>
    <t>PC22190_B_02</t>
  </si>
  <si>
    <t>SC552965</t>
  </si>
  <si>
    <t>PC22192_D_03</t>
  </si>
  <si>
    <t>SC553008</t>
  </si>
  <si>
    <t>PC22190_C_12</t>
  </si>
  <si>
    <t>SC553022</t>
  </si>
  <si>
    <t>PC22190_D_05</t>
  </si>
  <si>
    <t>SC552958</t>
  </si>
  <si>
    <t>PC22192_G_10</t>
  </si>
  <si>
    <t>SC552972</t>
  </si>
  <si>
    <t>PC22192_A_06</t>
  </si>
  <si>
    <t>SC553029</t>
  </si>
  <si>
    <t>PC22190_F_10</t>
  </si>
  <si>
    <t>SC552949</t>
  </si>
  <si>
    <t>PC22192_C_04</t>
  </si>
  <si>
    <t>SC552963</t>
  </si>
  <si>
    <t>PC22190_G_04</t>
  </si>
  <si>
    <t>SC552967</t>
  </si>
  <si>
    <t>PC22190_A_04</t>
  </si>
  <si>
    <t>SC553006</t>
  </si>
  <si>
    <t>PC22192_D_05</t>
  </si>
  <si>
    <t>SC553020</t>
  </si>
  <si>
    <t>PC22192_B_08</t>
  </si>
  <si>
    <t>SC552956</t>
  </si>
  <si>
    <t>PC22190_G_02</t>
  </si>
  <si>
    <t>SC552970</t>
  </si>
  <si>
    <t>PC22192_G_05</t>
  </si>
  <si>
    <t>SC553013</t>
  </si>
  <si>
    <t>PC22190_H_09</t>
  </si>
  <si>
    <t>SC553027</t>
  </si>
  <si>
    <t>PC22192_H_08</t>
  </si>
  <si>
    <t>SC552953</t>
  </si>
  <si>
    <t>PC22190_H_04</t>
  </si>
  <si>
    <t>SC553010</t>
  </si>
  <si>
    <t>PC22192_A_02</t>
  </si>
  <si>
    <t>SC553024</t>
  </si>
  <si>
    <t>PC22192_F_04</t>
  </si>
  <si>
    <t>SC553015</t>
  </si>
  <si>
    <t>PC22190_B_10</t>
  </si>
  <si>
    <t>SC249366-PC04925-D-01</t>
  </si>
  <si>
    <t>PC04925_D_01</t>
  </si>
  <si>
    <t>SC249366</t>
  </si>
  <si>
    <t>SC249366-PC07578-D-01</t>
  </si>
  <si>
    <t>PC07578_D_01</t>
  </si>
  <si>
    <t>SC249367</t>
  </si>
  <si>
    <t>PC04924_A_02</t>
  </si>
  <si>
    <t>SC249387-PC04925-G-01</t>
  </si>
  <si>
    <t>PC04925_G_01</t>
  </si>
  <si>
    <t>SC249387</t>
  </si>
  <si>
    <t>SC249387-PC07578-G-01</t>
  </si>
  <si>
    <t>PC07578_G_01</t>
  </si>
  <si>
    <t>SC249393</t>
  </si>
  <si>
    <t>PC04924_F_03</t>
  </si>
  <si>
    <t>SC249406</t>
  </si>
  <si>
    <t>PC04925_D_02</t>
  </si>
  <si>
    <t>SC249415</t>
  </si>
  <si>
    <t>PC04924_B_06</t>
  </si>
  <si>
    <t>SC249422-PC04925-D-03</t>
  </si>
  <si>
    <t>PC04925_D_03</t>
  </si>
  <si>
    <t>SC249422</t>
  </si>
  <si>
    <t>SC249422-PC07578-D-03</t>
  </si>
  <si>
    <t>PC07578_D_03</t>
  </si>
  <si>
    <t>SC249423</t>
  </si>
  <si>
    <t>PC04924_A_07</t>
  </si>
  <si>
    <t>SC249431</t>
  </si>
  <si>
    <t>PC04925_A_04</t>
  </si>
  <si>
    <t>SC249438</t>
  </si>
  <si>
    <t>PC04924_G_08</t>
  </si>
  <si>
    <t>SC249444</t>
  </si>
  <si>
    <t>PC04925_A_05</t>
  </si>
  <si>
    <t>SC249450</t>
  </si>
  <si>
    <t>PC04924_B_10</t>
  </si>
  <si>
    <t>SC253191</t>
  </si>
  <si>
    <t>PC04925_A_07</t>
  </si>
  <si>
    <t>SC253202-PC04925-F-08</t>
  </si>
  <si>
    <t>PC04925_F_08</t>
  </si>
  <si>
    <t>SC253202</t>
  </si>
  <si>
    <t>SC253202-PC07578-F-08</t>
  </si>
  <si>
    <t>PC07578_F_08</t>
  </si>
  <si>
    <t>SC253853</t>
  </si>
  <si>
    <t>PC04924_G_11</t>
  </si>
  <si>
    <t>SC304094</t>
  </si>
  <si>
    <t>PC07578_A_05</t>
  </si>
  <si>
    <t>SC304099</t>
  </si>
  <si>
    <t>PC07578_A_10</t>
  </si>
  <si>
    <t>SC304928</t>
  </si>
  <si>
    <t>PC07578_B_03</t>
  </si>
  <si>
    <t>SC552948</t>
  </si>
  <si>
    <t>PC22192_D_10</t>
  </si>
  <si>
    <t>SC552952</t>
  </si>
  <si>
    <t>PC22190_H_07</t>
  </si>
  <si>
    <t>SC552961</t>
  </si>
  <si>
    <t>PC22192_B_07</t>
  </si>
  <si>
    <t>SC552962</t>
  </si>
  <si>
    <t>PC22190_D_01</t>
  </si>
  <si>
    <t>SC552966</t>
  </si>
  <si>
    <t>PC22192_B_03</t>
  </si>
  <si>
    <t>SC552975</t>
  </si>
  <si>
    <t>PC22190_A_11</t>
  </si>
  <si>
    <t>SC553005</t>
  </si>
  <si>
    <t>PC22190_F_08</t>
  </si>
  <si>
    <t>SC553009</t>
  </si>
  <si>
    <t>PC22192_B_10</t>
  </si>
  <si>
    <t>SC553018</t>
  </si>
  <si>
    <t>PC22190_F_09</t>
  </si>
  <si>
    <t>SC553019</t>
  </si>
  <si>
    <t>PC22192_E_05</t>
  </si>
  <si>
    <t>SC553023</t>
  </si>
  <si>
    <t>PC22190_C_10</t>
  </si>
  <si>
    <t>SC553032</t>
  </si>
  <si>
    <t>PC22192_B_04</t>
  </si>
  <si>
    <t>SC249359-PC04924-B-01</t>
  </si>
  <si>
    <t>PC04924_B_01</t>
  </si>
  <si>
    <t>SC249359</t>
  </si>
  <si>
    <t>SC249359-PC04925-A-01</t>
  </si>
  <si>
    <t>PC04925_A_01</t>
  </si>
  <si>
    <t>SC249361-PC04924-D-01</t>
  </si>
  <si>
    <t>PC04924_D_01</t>
  </si>
  <si>
    <t>SC249361</t>
  </si>
  <si>
    <t>SC249361-PC04925-A-10</t>
  </si>
  <si>
    <t>PC04925_A_10</t>
  </si>
  <si>
    <t>SC249361-PC04925-B-01</t>
  </si>
  <si>
    <t>PC04925_B_01</t>
  </si>
  <si>
    <t>SC249364</t>
  </si>
  <si>
    <t>PC07578_C_01</t>
  </si>
  <si>
    <t>SC249364-PC04924-G-01</t>
  </si>
  <si>
    <t>PC04924_G_01</t>
  </si>
  <si>
    <t>SC249364-PC04925-C-01</t>
  </si>
  <si>
    <t>PC04925_C_01</t>
  </si>
  <si>
    <t>SC249369</t>
  </si>
  <si>
    <t>PC07578_E_01</t>
  </si>
  <si>
    <t>SC249369-PC04924-C-02</t>
  </si>
  <si>
    <t>PC04924_C_02</t>
  </si>
  <si>
    <t>SC249369-PC04925-E-01</t>
  </si>
  <si>
    <t>PC04925_E_01</t>
  </si>
  <si>
    <t>SC249384</t>
  </si>
  <si>
    <t>PC04924_F_02</t>
  </si>
  <si>
    <t>SC249386</t>
  </si>
  <si>
    <t>PC04924_H_02</t>
  </si>
  <si>
    <t>SC249389</t>
  </si>
  <si>
    <t>PC04924_B_03</t>
  </si>
  <si>
    <t>SC249392</t>
  </si>
  <si>
    <t>PC04924_E_03</t>
  </si>
  <si>
    <t>SC249407</t>
  </si>
  <si>
    <t>PC04924_B_05</t>
  </si>
  <si>
    <t>SC249411</t>
  </si>
  <si>
    <t>PC07578_G_02</t>
  </si>
  <si>
    <t>SC249411-PC04924-F-05</t>
  </si>
  <si>
    <t>PC04924_F_05</t>
  </si>
  <si>
    <t>SC249411-PC04925-G-02</t>
  </si>
  <si>
    <t>PC04925_G_02</t>
  </si>
  <si>
    <t>SC249414</t>
  </si>
  <si>
    <t>PC07578_H_02</t>
  </si>
  <si>
    <t>SC249414-PC04924-A-06</t>
  </si>
  <si>
    <t>PC04924_A_06</t>
  </si>
  <si>
    <t>SC249414-PC04925-H-02</t>
  </si>
  <si>
    <t>PC04925_H_02</t>
  </si>
  <si>
    <t>SC249416-PC04924-C-06</t>
  </si>
  <si>
    <t>PC04924_C_06</t>
  </si>
  <si>
    <t>SC249416</t>
  </si>
  <si>
    <t>SC249416-PC04925-A-03</t>
  </si>
  <si>
    <t>PC04925_A_03</t>
  </si>
  <si>
    <t>SC249418-PC04924-E-06</t>
  </si>
  <si>
    <t>PC04924_E_06</t>
  </si>
  <si>
    <t>SC249418</t>
  </si>
  <si>
    <t>SC249418-PC04925-B-03</t>
  </si>
  <si>
    <t>PC04925_B_03</t>
  </si>
  <si>
    <t>SC249419-PC04924-F-06</t>
  </si>
  <si>
    <t>PC04924_F_06</t>
  </si>
  <si>
    <t>SC249419</t>
  </si>
  <si>
    <t>SC249419-PC04925-C-03</t>
  </si>
  <si>
    <t>PC04925_C_03</t>
  </si>
  <si>
    <t>SC249424</t>
  </si>
  <si>
    <t>PC07578_E_03</t>
  </si>
  <si>
    <t>SC249424-PC04924-B-07</t>
  </si>
  <si>
    <t>PC04924_B_07</t>
  </si>
  <si>
    <t>SC249424-PC04925-E-03</t>
  </si>
  <si>
    <t>PC04925_E_03</t>
  </si>
  <si>
    <t>SC249429</t>
  </si>
  <si>
    <t>PC07578_G_03</t>
  </si>
  <si>
    <t>SC249429-PC04924-G-07</t>
  </si>
  <si>
    <t>PC04924_G_07</t>
  </si>
  <si>
    <t>SC249429-PC04925-G-03</t>
  </si>
  <si>
    <t>PC04925_G_03</t>
  </si>
  <si>
    <t>SC249430</t>
  </si>
  <si>
    <t>PC07578_H_03</t>
  </si>
  <si>
    <t>SC249430-PC04924-H-07</t>
  </si>
  <si>
    <t>PC04924_H_07</t>
  </si>
  <si>
    <t>SC249430-PC04925-H-03</t>
  </si>
  <si>
    <t>PC04925_H_03</t>
  </si>
  <si>
    <t>SC249435-PC04924-D-08</t>
  </si>
  <si>
    <t>PC04924_D_08</t>
  </si>
  <si>
    <t>SC249435</t>
  </si>
  <si>
    <t>SC249435-PC04925-D-04</t>
  </si>
  <si>
    <t>PC04925_D_04</t>
  </si>
  <si>
    <t>SC249440-PC04924-A-09</t>
  </si>
  <si>
    <t>PC04924_A_09</t>
  </si>
  <si>
    <t>SC249440</t>
  </si>
  <si>
    <t>SC249440-PC04925-G-04</t>
  </si>
  <si>
    <t>PC04925_G_04</t>
  </si>
  <si>
    <t>SC249441</t>
  </si>
  <si>
    <t>PC07578_H_04</t>
  </si>
  <si>
    <t>SC249441-PC04924-B-09</t>
  </si>
  <si>
    <t>PC04924_B_09</t>
  </si>
  <si>
    <t>SC249441-PC04925-H-04</t>
  </si>
  <si>
    <t>PC04925_H_04</t>
  </si>
  <si>
    <t>SC249445-PC04924-E-09</t>
  </si>
  <si>
    <t>PC04924_E_09</t>
  </si>
  <si>
    <t>SC249445</t>
  </si>
  <si>
    <t>SC249445-PC04925-B-05</t>
  </si>
  <si>
    <t>PC04925_B_05</t>
  </si>
  <si>
    <t>SC249448</t>
  </si>
  <si>
    <t>PC07578_D_05</t>
  </si>
  <si>
    <t>SC249448-PC04924-H-09</t>
  </si>
  <si>
    <t>PC04924_H_09</t>
  </si>
  <si>
    <t>SC249448-PC04925-A-11</t>
  </si>
  <si>
    <t>PC04925_A_11</t>
  </si>
  <si>
    <t>SC249448-PC04925-D-05</t>
  </si>
  <si>
    <t>PC04925_D_05</t>
  </si>
  <si>
    <t>SC249449-PC04924-A-10</t>
  </si>
  <si>
    <t>PC04924_A_10</t>
  </si>
  <si>
    <t>SC249449</t>
  </si>
  <si>
    <t>SC249449-PC04925-E-05</t>
  </si>
  <si>
    <t>PC04925_E_05</t>
  </si>
  <si>
    <t>SC249453</t>
  </si>
  <si>
    <t>PC07578_F_05</t>
  </si>
  <si>
    <t>SC249453-PC04924-E-10</t>
  </si>
  <si>
    <t>PC04924_E_10</t>
  </si>
  <si>
    <t>SC249453-PC04925-F-05</t>
  </si>
  <si>
    <t>PC04925_F_05</t>
  </si>
  <si>
    <t>SC253183-PC04925-A-06</t>
  </si>
  <si>
    <t>PC04925_A_06</t>
  </si>
  <si>
    <t>SC253183</t>
  </si>
  <si>
    <t>SC253183-PC07578-D-08</t>
  </si>
  <si>
    <t>PC07578_D_08</t>
  </si>
  <si>
    <t>SC253184-PC04925-B-06</t>
  </si>
  <si>
    <t>PC04925_B_06</t>
  </si>
  <si>
    <t>SC253184</t>
  </si>
  <si>
    <t>SC253184-PC07578-G-06</t>
  </si>
  <si>
    <t>PC07578_G_06</t>
  </si>
  <si>
    <t>SC253188</t>
  </si>
  <si>
    <t>PC04925_E_06</t>
  </si>
  <si>
    <t>SC253190</t>
  </si>
  <si>
    <t>PC07578_H_06</t>
  </si>
  <si>
    <t>SC253190-PC04925-G-06</t>
  </si>
  <si>
    <t>PC04925_G_06</t>
  </si>
  <si>
    <t>SC253190-PC04925-H-06</t>
  </si>
  <si>
    <t>PC04925_H_06</t>
  </si>
  <si>
    <t>SC253197-PC04925-G-07</t>
  </si>
  <si>
    <t>PC04925_G_07</t>
  </si>
  <si>
    <t>SC253197</t>
  </si>
  <si>
    <t>SC253197-PC04925-H-07</t>
  </si>
  <si>
    <t>PC04925_H_07</t>
  </si>
  <si>
    <t>SC253199-PC04925-A-08</t>
  </si>
  <si>
    <t>PC04925_A_08</t>
  </si>
  <si>
    <t>SC253199</t>
  </si>
  <si>
    <t>SC253199-PC04925-B-08</t>
  </si>
  <si>
    <t>PC04925_B_08</t>
  </si>
  <si>
    <t>SC253199-PC04925-E-11</t>
  </si>
  <si>
    <t>PC04925_E_11</t>
  </si>
  <si>
    <t>SC253201</t>
  </si>
  <si>
    <t>PC07578_E_08</t>
  </si>
  <si>
    <t>SC253201-PC04925-D-08</t>
  </si>
  <si>
    <t>PC04925_D_08</t>
  </si>
  <si>
    <t>SC253201-PC04925-E-08</t>
  </si>
  <si>
    <t>PC04925_E_08</t>
  </si>
  <si>
    <t>SC253203-PC04925-G-08</t>
  </si>
  <si>
    <t>PC04925_G_08</t>
  </si>
  <si>
    <t>SC253203</t>
  </si>
  <si>
    <t>SC253203-PC04925-H-08</t>
  </si>
  <si>
    <t>PC04925_H_08</t>
  </si>
  <si>
    <t>SC253843-PC04924-F-10</t>
  </si>
  <si>
    <t>PC04924_F_10</t>
  </si>
  <si>
    <t>SC253843</t>
  </si>
  <si>
    <t>SC253843-PC04925-B-09</t>
  </si>
  <si>
    <t>PC04925_B_09</t>
  </si>
  <si>
    <t>SC253847-PC04924-B-11</t>
  </si>
  <si>
    <t>PC04924_B_11</t>
  </si>
  <si>
    <t>SC253847</t>
  </si>
  <si>
    <t>SC253847-PC04925-E-09</t>
  </si>
  <si>
    <t>PC04925_E_09</t>
  </si>
  <si>
    <t>SC253849</t>
  </si>
  <si>
    <t>PC07578_F_09</t>
  </si>
  <si>
    <t>SC253849-PC04924-D-11</t>
  </si>
  <si>
    <t>PC04924_D_11</t>
  </si>
  <si>
    <t>SC253849-PC04925-F-09</t>
  </si>
  <si>
    <t>PC04925_F_09</t>
  </si>
  <si>
    <t>SC253852</t>
  </si>
  <si>
    <t>PC07578_G_09</t>
  </si>
  <si>
    <t>SC253852-PC04924-F-11</t>
  </si>
  <si>
    <t>PC04924_F_11</t>
  </si>
  <si>
    <t>SC253852-PC04925-G-09</t>
  </si>
  <si>
    <t>PC04925_G_09</t>
  </si>
  <si>
    <t>SC304091</t>
  </si>
  <si>
    <t>PC07578_A_02</t>
  </si>
  <si>
    <t>SC304095</t>
  </si>
  <si>
    <t>PC07578_A_06</t>
  </si>
  <si>
    <t>SC304096</t>
  </si>
  <si>
    <t>PC07578_A_07</t>
  </si>
  <si>
    <t>SC304098</t>
  </si>
  <si>
    <t>PC07578_A_08</t>
  </si>
  <si>
    <t>SC304925-PC07578-B-08</t>
  </si>
  <si>
    <t>PC07578_B_08</t>
  </si>
  <si>
    <t>SC304925</t>
  </si>
  <si>
    <t>SC304925-PC07578-D-07</t>
  </si>
  <si>
    <t>PC07578_D_07</t>
  </si>
  <si>
    <t>SC304929</t>
  </si>
  <si>
    <t>PC07578_B_04</t>
  </si>
  <si>
    <t>SC304931</t>
  </si>
  <si>
    <t>PC07578_B_06</t>
  </si>
  <si>
    <t>SC552955</t>
  </si>
  <si>
    <t>PC22190_G_01</t>
  </si>
  <si>
    <t>SC552957</t>
  </si>
  <si>
    <t>PC22192_D_08</t>
  </si>
  <si>
    <t>SC552969</t>
  </si>
  <si>
    <t>PC22190_F_06</t>
  </si>
  <si>
    <t>SC552971</t>
  </si>
  <si>
    <t>PC22192_G_09</t>
  </si>
  <si>
    <t>SC553012</t>
  </si>
  <si>
    <t>PC22190_C_07</t>
  </si>
  <si>
    <t>SC553014</t>
  </si>
  <si>
    <t>PC22192_C_05</t>
  </si>
  <si>
    <t>SC553026</t>
  </si>
  <si>
    <t>PC22190_E_05</t>
  </si>
  <si>
    <t>SC553028</t>
  </si>
  <si>
    <t>PC22192_A_08</t>
  </si>
  <si>
    <t>SC249360-PC04924-C-01</t>
  </si>
  <si>
    <t>PC04924_C_01</t>
  </si>
  <si>
    <t>SC249360</t>
  </si>
  <si>
    <t>SC249360-PC07578-B-09</t>
  </si>
  <si>
    <t>PC07578_B_09</t>
  </si>
  <si>
    <t>SC249365-PC04924-H-01</t>
  </si>
  <si>
    <t>PC04924_H_01</t>
  </si>
  <si>
    <t>SC249365</t>
  </si>
  <si>
    <t>SC249365-PC07578-E-09</t>
  </si>
  <si>
    <t>PC07578_E_09</t>
  </si>
  <si>
    <t>SC249382</t>
  </si>
  <si>
    <t>PC07578_H_05</t>
  </si>
  <si>
    <t>SC249382-PC04924-D-02</t>
  </si>
  <si>
    <t>PC04924_D_02</t>
  </si>
  <si>
    <t>SC249382-PC04925-F-01</t>
  </si>
  <si>
    <t>PC04925_F_01</t>
  </si>
  <si>
    <t>SC249385-PC04924-G-02</t>
  </si>
  <si>
    <t>PC04924_G_02</t>
  </si>
  <si>
    <t>SC249385</t>
  </si>
  <si>
    <t>SC249385-PC07578-C-07</t>
  </si>
  <si>
    <t>PC07578_C_07</t>
  </si>
  <si>
    <t>SC249410</t>
  </si>
  <si>
    <t>PC07578_B_01</t>
  </si>
  <si>
    <t>SC249410-PC04924-E-05</t>
  </si>
  <si>
    <t>PC04924_E_05</t>
  </si>
  <si>
    <t>SC249410-PC04925-F-02</t>
  </si>
  <si>
    <t>PC04925_F_02</t>
  </si>
  <si>
    <t>SC249417</t>
  </si>
  <si>
    <t>PC04924_D_06</t>
  </si>
  <si>
    <t>SC249421-PC04924-H-06</t>
  </si>
  <si>
    <t>PC04924_H_06</t>
  </si>
  <si>
    <t>SC249421</t>
  </si>
  <si>
    <t>SC249421-PC07578-F-02</t>
  </si>
  <si>
    <t>PC07578_F_02</t>
  </si>
  <si>
    <t>SC249426</t>
  </si>
  <si>
    <t>PC07578_F_03</t>
  </si>
  <si>
    <t>SC249426-PC04924-D-07</t>
  </si>
  <si>
    <t>PC04924_D_07</t>
  </si>
  <si>
    <t>SC249426-PC04925-F-03</t>
  </si>
  <si>
    <t>PC04925_F_03</t>
  </si>
  <si>
    <t>SC249433</t>
  </si>
  <si>
    <t>PC07578_G_08</t>
  </si>
  <si>
    <t>SC249433-PC04924-B-08</t>
  </si>
  <si>
    <t>PC04924_B_08</t>
  </si>
  <si>
    <t>SC249433-PC04925-C-04</t>
  </si>
  <si>
    <t>PC04925_C_04</t>
  </si>
  <si>
    <t>SC249436</t>
  </si>
  <si>
    <t>PC07578_E_04</t>
  </si>
  <si>
    <t>SC249436-PC04924-E-08</t>
  </si>
  <si>
    <t>PC04924_E_08</t>
  </si>
  <si>
    <t>SC249436-PC04925-E-04</t>
  </si>
  <si>
    <t>PC04925_E_04</t>
  </si>
  <si>
    <t>SC249447-PC04924-G-09</t>
  </si>
  <si>
    <t>PC04924_G_09</t>
  </si>
  <si>
    <t>SC249447</t>
  </si>
  <si>
    <t>SC249447-PC04925-C-05</t>
  </si>
  <si>
    <t>PC04925_C_05</t>
  </si>
  <si>
    <t>SC249452</t>
  </si>
  <si>
    <t>PC04924_D_10</t>
  </si>
  <si>
    <t>SC253182-PC04925-H-05</t>
  </si>
  <si>
    <t>PC04925_H_05</t>
  </si>
  <si>
    <t>SC253182</t>
  </si>
  <si>
    <t>SC253182-PC07578-A-01</t>
  </si>
  <si>
    <t>PC07578_A_01</t>
  </si>
  <si>
    <t>SC253186-PC04925-D-06</t>
  </si>
  <si>
    <t>PC04925_D_06</t>
  </si>
  <si>
    <t>SC253186</t>
  </si>
  <si>
    <t>SC253186-PC07578-D-06</t>
  </si>
  <si>
    <t>PC07578_D_06</t>
  </si>
  <si>
    <t>SC253193</t>
  </si>
  <si>
    <t>PC04925_C_07</t>
  </si>
  <si>
    <t>SC253200-PC04925-C-08</t>
  </si>
  <si>
    <t>PC04925_C_08</t>
  </si>
  <si>
    <t>SC253200</t>
  </si>
  <si>
    <t>SC253200-PC07578-C-08</t>
  </si>
  <si>
    <t>PC07578_C_08</t>
  </si>
  <si>
    <t>SC253845</t>
  </si>
  <si>
    <t>PC07578_C_09</t>
  </si>
  <si>
    <t>SC253845-PC04924-H-10</t>
  </si>
  <si>
    <t>PC04924_H_10</t>
  </si>
  <si>
    <t>SC253845-PC04925-C-09</t>
  </si>
  <si>
    <t>PC04925_C_09</t>
  </si>
  <si>
    <t>SC253846</t>
  </si>
  <si>
    <t>PC07578_D_09</t>
  </si>
  <si>
    <t>SC253846-PC04924-A-11</t>
  </si>
  <si>
    <t>PC04924_A_11</t>
  </si>
  <si>
    <t>SC253846-PC04925-D-09</t>
  </si>
  <si>
    <t>PC04925_D_09</t>
  </si>
  <si>
    <t>SC304090</t>
  </si>
  <si>
    <t>PC07578_G_04</t>
  </si>
  <si>
    <t>SC304930</t>
  </si>
  <si>
    <t>PC07578_B_05</t>
  </si>
  <si>
    <t>SC552950</t>
  </si>
  <si>
    <t>PC22192_C_06</t>
  </si>
  <si>
    <t>SC552964</t>
  </si>
  <si>
    <t>PC22190_B_07</t>
  </si>
  <si>
    <t>SC553007</t>
  </si>
  <si>
    <t>PC22192_E_02</t>
  </si>
  <si>
    <t>SC553021</t>
  </si>
  <si>
    <t>PC22190_C_06</t>
  </si>
  <si>
    <t>SC249368-PC04924-B-02</t>
  </si>
  <si>
    <t>PC04924_B_02</t>
  </si>
  <si>
    <t>SC249368</t>
  </si>
  <si>
    <t>SC249368-PC07578-C-10</t>
  </si>
  <si>
    <t>PC07578_C_10</t>
  </si>
  <si>
    <t>SC249390</t>
  </si>
  <si>
    <t>PC04924_C_03</t>
  </si>
  <si>
    <t>SC249391</t>
  </si>
  <si>
    <t>PC07578_H_01</t>
  </si>
  <si>
    <t>SC249391-PC04924-D-03</t>
  </si>
  <si>
    <t>PC04924_D_03</t>
  </si>
  <si>
    <t>SC249391-PC04925-H-01</t>
  </si>
  <si>
    <t>PC04925_H_01</t>
  </si>
  <si>
    <t>SC249408</t>
  </si>
  <si>
    <t>PC07578_E_02</t>
  </si>
  <si>
    <t>SC249408-PC04924-C-05</t>
  </si>
  <si>
    <t>PC04924_C_05</t>
  </si>
  <si>
    <t>SC249408-PC04925-E-02</t>
  </si>
  <si>
    <t>PC04925_E_02</t>
  </si>
  <si>
    <t>SC249412</t>
  </si>
  <si>
    <t>PC04924_G_05</t>
  </si>
  <si>
    <t>SC249420-PC04924-G-06</t>
  </si>
  <si>
    <t>PC04924_G_06</t>
  </si>
  <si>
    <t>SC249420</t>
  </si>
  <si>
    <t>SC249420-PC07578-H-07</t>
  </si>
  <si>
    <t>PC07578_H_07</t>
  </si>
  <si>
    <t>SC249425</t>
  </si>
  <si>
    <t>PC04924_C_07</t>
  </si>
  <si>
    <t>SC249432-PC04924-A-08</t>
  </si>
  <si>
    <t>PC04924_A_08</t>
  </si>
  <si>
    <t>SC249432</t>
  </si>
  <si>
    <t>SC249432-PC04925-B-04</t>
  </si>
  <si>
    <t>PC04925_B_04</t>
  </si>
  <si>
    <t>SC249437</t>
  </si>
  <si>
    <t>PC07578_F_04</t>
  </si>
  <si>
    <t>SC249437-PC04924-F-08</t>
  </si>
  <si>
    <t>PC04924_F_08</t>
  </si>
  <si>
    <t>SC249437-PC04925-F-04</t>
  </si>
  <si>
    <t>PC04925_F_04</t>
  </si>
  <si>
    <t>SC249442</t>
  </si>
  <si>
    <t>PC04924_C_09</t>
  </si>
  <si>
    <t>SC249451-PC04924-C-10</t>
  </si>
  <si>
    <t>PC04924_C_10</t>
  </si>
  <si>
    <t>SC249451</t>
  </si>
  <si>
    <t>SC249451-PC07578-F-06</t>
  </si>
  <si>
    <t>PC07578_F_06</t>
  </si>
  <si>
    <t>SC253181-PC04925-G-05</t>
  </si>
  <si>
    <t>PC04925_G_05</t>
  </si>
  <si>
    <t>SC253181</t>
  </si>
  <si>
    <t>SC253181-PC07578-G-05</t>
  </si>
  <si>
    <t>PC07578_G_05</t>
  </si>
  <si>
    <t>SC253189</t>
  </si>
  <si>
    <t>PC04925_F_06</t>
  </si>
  <si>
    <t>SC253194</t>
  </si>
  <si>
    <t>PC04925_D_07</t>
  </si>
  <si>
    <t>SC253196-PC04925-F-07</t>
  </si>
  <si>
    <t>PC04925_F_07</t>
  </si>
  <si>
    <t>SC253196</t>
  </si>
  <si>
    <t>SC253196-PC07578-F-07</t>
  </si>
  <si>
    <t>PC07578_F_07</t>
  </si>
  <si>
    <t>SC253844</t>
  </si>
  <si>
    <t>PC04924_G_10</t>
  </si>
  <si>
    <t>SC253854</t>
  </si>
  <si>
    <t>PC04924_H_11</t>
  </si>
  <si>
    <t>SC304092</t>
  </si>
  <si>
    <t>PC07578_A_03</t>
  </si>
  <si>
    <t>SC304097</t>
  </si>
  <si>
    <t>PC07578_A_09</t>
  </si>
  <si>
    <t>SC304924-PC07578-A-11</t>
  </si>
  <si>
    <t>PC07578_A_11</t>
  </si>
  <si>
    <t>SC304924</t>
  </si>
  <si>
    <t>SC304924-PC07578-B-07</t>
  </si>
  <si>
    <t>PC07578_B_07</t>
  </si>
  <si>
    <t>SC304927</t>
  </si>
  <si>
    <t>PC07578_B_02</t>
  </si>
  <si>
    <t>SC552959</t>
  </si>
  <si>
    <t>PC22190_G_10</t>
  </si>
  <si>
    <t>SC552973</t>
  </si>
  <si>
    <t>PC22190_H_05</t>
  </si>
  <si>
    <t>SC553016</t>
  </si>
  <si>
    <t>PC22192_E_04</t>
  </si>
  <si>
    <t>SC553030</t>
  </si>
  <si>
    <t>PC22192_E_08</t>
  </si>
  <si>
    <t>SC552960</t>
  </si>
  <si>
    <t>PC22192_C_03</t>
  </si>
  <si>
    <t>SC552974</t>
  </si>
  <si>
    <t>PC22192_C_11</t>
  </si>
  <si>
    <t>SC553017</t>
  </si>
  <si>
    <t>PC22190_B_04</t>
  </si>
  <si>
    <t>SC553031</t>
  </si>
  <si>
    <t>PC22190_H_03</t>
  </si>
  <si>
    <t>SC249362-PC04924-E-01</t>
  </si>
  <si>
    <t>PC04924_E_01</t>
  </si>
  <si>
    <t>SC249362</t>
  </si>
  <si>
    <t>SC249362-PC07578-H-08</t>
  </si>
  <si>
    <t>PC07578_H_08</t>
  </si>
  <si>
    <t>no_seq</t>
  </si>
  <si>
    <t>sample-id</t>
  </si>
  <si>
    <t>SampleID</t>
  </si>
  <si>
    <t>no_filt</t>
  </si>
  <si>
    <t>phy_obj</t>
  </si>
  <si>
    <t>N</t>
  </si>
  <si>
    <t>Sample</t>
  </si>
  <si>
    <t>&lt;90bac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</si>
</sst>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8203-6328-41E0-BC97-FD35AD82F947}">
  <dimension ref="A1:E478"/>
  <sheetViews>
    <sheetView tabSelected="1" workbookViewId="0">
      <selection activeCell="E2" sqref="E2"/>
    </sheetView>
  </sheetViews>
  <sheetFormatPr defaultRowHeight="14.75" x14ac:dyDescent="0.75"/>
  <cols>
    <col min="1" max="2" width="20.90625" bestFit="1" customWidth="1"/>
    <col min="3" max="4" width="20.7265625" bestFit="1" customWidth="1"/>
    <col min="5" max="5" width="20.90625" bestFit="1" customWidth="1"/>
  </cols>
  <sheetData>
    <row r="1" spans="1:5" x14ac:dyDescent="0.75">
      <c r="A1">
        <v>474</v>
      </c>
      <c r="B1">
        <f>A1-B2</f>
        <v>424</v>
      </c>
      <c r="C1">
        <f>B1-C2</f>
        <v>391</v>
      </c>
      <c r="D1">
        <f>C1-D2</f>
        <v>388</v>
      </c>
      <c r="E1">
        <f>A1-E2</f>
        <v>388</v>
      </c>
    </row>
    <row r="2" spans="1:5" x14ac:dyDescent="0.75">
      <c r="B2">
        <f>A1-COUNTIF(B4:B502,"n")</f>
        <v>50</v>
      </c>
      <c r="C2">
        <f>A1-COUNTIF(C4:C502,"n")</f>
        <v>33</v>
      </c>
      <c r="D2">
        <f>A1-COUNTIF(D4:D502,"n")</f>
        <v>3</v>
      </c>
      <c r="E2">
        <f>A1-COUNTIF(E4:E502,"n")</f>
        <v>86</v>
      </c>
    </row>
    <row r="4" spans="1:5" x14ac:dyDescent="0.75">
      <c r="A4" t="s">
        <v>1118</v>
      </c>
      <c r="B4" t="s">
        <v>1116</v>
      </c>
      <c r="C4" t="s">
        <v>1119</v>
      </c>
      <c r="D4" t="s">
        <v>1123</v>
      </c>
      <c r="E4" t="s">
        <v>1120</v>
      </c>
    </row>
    <row r="5" spans="1:5" x14ac:dyDescent="0.75">
      <c r="A5" t="s">
        <v>80</v>
      </c>
      <c r="B5" t="str">
        <f>IFERROR(VLOOKUP(A5,no_seq!A:A,1,FALSE()),"N")</f>
        <v>N</v>
      </c>
      <c r="C5" t="str">
        <f>IFERROR(VLOOKUP(A5,no_filt!A:A,1,FALSE()),"N")</f>
        <v>N</v>
      </c>
      <c r="D5" t="str">
        <f>IFERROR(VLOOKUP(A5,'&lt;90bac'!A:A,1,FALSE()),"N")</f>
        <v>Water-PC04924-G-12</v>
      </c>
      <c r="E5" t="str">
        <f>IFERROR(VLOOKUP(A5,phy_obj!A:B,2,FALSE()),A5)</f>
        <v>Water-PC04924-G-12</v>
      </c>
    </row>
    <row r="6" spans="1:5" x14ac:dyDescent="0.75">
      <c r="A6" t="s">
        <v>83</v>
      </c>
      <c r="B6" t="str">
        <f>IFERROR(VLOOKUP(A6,no_seq!A:A,1,FALSE()),"N")</f>
        <v>N</v>
      </c>
      <c r="C6" t="str">
        <f>IFERROR(VLOOKUP(A6,no_filt!A:A,1,FALSE()),"N")</f>
        <v>N</v>
      </c>
      <c r="D6" t="str">
        <f>IFERROR(VLOOKUP(A6,'&lt;90bac'!A:A,1,FALSE()),"N")</f>
        <v>Water-PC04925-G-12</v>
      </c>
      <c r="E6" t="str">
        <f>IFERROR(VLOOKUP(A6,phy_obj!A:B,2,FALSE()),A6)</f>
        <v>Water-PC04925-G-12</v>
      </c>
    </row>
    <row r="7" spans="1:5" x14ac:dyDescent="0.75">
      <c r="A7" t="s">
        <v>656</v>
      </c>
      <c r="B7" t="str">
        <f>IFERROR(VLOOKUP(A7,no_seq!A:A,1,FALSE()),"N")</f>
        <v>N</v>
      </c>
      <c r="C7" t="str">
        <f>IFERROR(VLOOKUP(A7,no_filt!A:A,1,FALSE()),"N")</f>
        <v>N</v>
      </c>
      <c r="D7" t="str">
        <f>IFERROR(VLOOKUP(A7,'&lt;90bac'!A:A,1,FALSE()),"N")</f>
        <v>SC249423</v>
      </c>
      <c r="E7" t="str">
        <f>IFERROR(VLOOKUP(A7,phy_obj!A:B,2,FALSE()),A7)</f>
        <v>SC249423</v>
      </c>
    </row>
    <row r="8" spans="1:5" x14ac:dyDescent="0.75">
      <c r="A8" t="s">
        <v>15</v>
      </c>
      <c r="B8" t="str">
        <f>IFERROR(VLOOKUP(A8,no_seq!A:A,1,FALSE()),"N")</f>
        <v>N</v>
      </c>
      <c r="C8" t="str">
        <f>IFERROR(VLOOKUP(A8,no_filt!A:A,1,FALSE()),"N")</f>
        <v>N</v>
      </c>
      <c r="D8" t="str">
        <f>IFERROR(VLOOKUP(A8,'&lt;90bac'!A:A,1,FALSE()),"N")</f>
        <v>N</v>
      </c>
      <c r="E8" t="str">
        <f>IFERROR(VLOOKUP(A8,phy_obj!A:B,2,FALSE()),A8)</f>
        <v>N</v>
      </c>
    </row>
    <row r="9" spans="1:5" x14ac:dyDescent="0.75">
      <c r="A9" t="s">
        <v>22</v>
      </c>
      <c r="B9" t="str">
        <f>IFERROR(VLOOKUP(A9,no_seq!A:A,1,FALSE()),"N")</f>
        <v>N</v>
      </c>
      <c r="C9" t="str">
        <f>IFERROR(VLOOKUP(A9,no_filt!A:A,1,FALSE()),"N")</f>
        <v>N</v>
      </c>
      <c r="D9" t="str">
        <f>IFERROR(VLOOKUP(A9,'&lt;90bac'!A:A,1,FALSE()),"N")</f>
        <v>N</v>
      </c>
      <c r="E9" t="str">
        <f>IFERROR(VLOOKUP(A9,phy_obj!A:B,2,FALSE()),A9)</f>
        <v>N</v>
      </c>
    </row>
    <row r="10" spans="1:5" x14ac:dyDescent="0.75">
      <c r="A10" t="s">
        <v>25</v>
      </c>
      <c r="B10" t="str">
        <f>IFERROR(VLOOKUP(A10,no_seq!A:A,1,FALSE()),"N")</f>
        <v>N</v>
      </c>
      <c r="C10" t="str">
        <f>IFERROR(VLOOKUP(A10,no_filt!A:A,1,FALSE()),"N")</f>
        <v>N</v>
      </c>
      <c r="D10" t="str">
        <f>IFERROR(VLOOKUP(A10,'&lt;90bac'!A:A,1,FALSE()),"N")</f>
        <v>N</v>
      </c>
      <c r="E10" t="str">
        <f>IFERROR(VLOOKUP(A10,phy_obj!A:B,2,FALSE()),A10)</f>
        <v>N</v>
      </c>
    </row>
    <row r="11" spans="1:5" x14ac:dyDescent="0.75">
      <c r="A11" t="s">
        <v>28</v>
      </c>
      <c r="B11" t="str">
        <f>IFERROR(VLOOKUP(A11,no_seq!A:A,1,FALSE()),"N")</f>
        <v>N</v>
      </c>
      <c r="C11" t="str">
        <f>IFERROR(VLOOKUP(A11,no_filt!A:A,1,FALSE()),"N")</f>
        <v>N</v>
      </c>
      <c r="D11" t="str">
        <f>IFERROR(VLOOKUP(A11,'&lt;90bac'!A:A,1,FALSE()),"N")</f>
        <v>N</v>
      </c>
      <c r="E11" t="str">
        <f>IFERROR(VLOOKUP(A11,phy_obj!A:B,2,FALSE()),A11)</f>
        <v>N</v>
      </c>
    </row>
    <row r="12" spans="1:5" x14ac:dyDescent="0.75">
      <c r="A12" t="s">
        <v>31</v>
      </c>
      <c r="B12" t="str">
        <f>IFERROR(VLOOKUP(A12,no_seq!A:A,1,FALSE()),"N")</f>
        <v>N</v>
      </c>
      <c r="C12" t="str">
        <f>IFERROR(VLOOKUP(A12,no_filt!A:A,1,FALSE()),"N")</f>
        <v>N</v>
      </c>
      <c r="D12" t="str">
        <f>IFERROR(VLOOKUP(A12,'&lt;90bac'!A:A,1,FALSE()),"N")</f>
        <v>N</v>
      </c>
      <c r="E12" t="str">
        <f>IFERROR(VLOOKUP(A12,phy_obj!A:B,2,FALSE()),A12)</f>
        <v>N</v>
      </c>
    </row>
    <row r="13" spans="1:5" x14ac:dyDescent="0.75">
      <c r="A13" t="s">
        <v>34</v>
      </c>
      <c r="B13" t="str">
        <f>IFERROR(VLOOKUP(A13,no_seq!A:A,1,FALSE()),"N")</f>
        <v>N</v>
      </c>
      <c r="C13" t="str">
        <f>IFERROR(VLOOKUP(A13,no_filt!A:A,1,FALSE()),"N")</f>
        <v>N</v>
      </c>
      <c r="D13" t="str">
        <f>IFERROR(VLOOKUP(A13,'&lt;90bac'!A:A,1,FALSE()),"N")</f>
        <v>N</v>
      </c>
      <c r="E13" t="str">
        <f>IFERROR(VLOOKUP(A13,phy_obj!A:B,2,FALSE()),A13)</f>
        <v>N</v>
      </c>
    </row>
    <row r="14" spans="1:5" x14ac:dyDescent="0.75">
      <c r="A14" t="s">
        <v>36</v>
      </c>
      <c r="B14" t="str">
        <f>IFERROR(VLOOKUP(A14,no_seq!A:A,1,FALSE()),"N")</f>
        <v>N</v>
      </c>
      <c r="C14" t="str">
        <f>IFERROR(VLOOKUP(A14,no_filt!A:A,1,FALSE()),"N")</f>
        <v>N</v>
      </c>
      <c r="D14" t="str">
        <f>IFERROR(VLOOKUP(A14,'&lt;90bac'!A:A,1,FALSE()),"N")</f>
        <v>N</v>
      </c>
      <c r="E14" t="str">
        <f>IFERROR(VLOOKUP(A14,phy_obj!A:B,2,FALSE()),A14)</f>
        <v>N</v>
      </c>
    </row>
    <row r="15" spans="1:5" x14ac:dyDescent="0.75">
      <c r="A15" t="s">
        <v>38</v>
      </c>
      <c r="B15" t="str">
        <f>IFERROR(VLOOKUP(A15,no_seq!A:A,1,FALSE()),"N")</f>
        <v>N</v>
      </c>
      <c r="C15" t="str">
        <f>IFERROR(VLOOKUP(A15,no_filt!A:A,1,FALSE()),"N")</f>
        <v>N</v>
      </c>
      <c r="D15" t="str">
        <f>IFERROR(VLOOKUP(A15,'&lt;90bac'!A:A,1,FALSE()),"N")</f>
        <v>N</v>
      </c>
      <c r="E15" t="str">
        <f>IFERROR(VLOOKUP(A15,phy_obj!A:B,2,FALSE()),A15)</f>
        <v>N</v>
      </c>
    </row>
    <row r="16" spans="1:5" x14ac:dyDescent="0.75">
      <c r="A16" t="s">
        <v>40</v>
      </c>
      <c r="B16" t="str">
        <f>IFERROR(VLOOKUP(A16,no_seq!A:A,1,FALSE()),"N")</f>
        <v>N</v>
      </c>
      <c r="C16" t="str">
        <f>IFERROR(VLOOKUP(A16,no_filt!A:A,1,FALSE()),"N")</f>
        <v>N</v>
      </c>
      <c r="D16" t="str">
        <f>IFERROR(VLOOKUP(A16,'&lt;90bac'!A:A,1,FALSE()),"N")</f>
        <v>N</v>
      </c>
      <c r="E16" t="str">
        <f>IFERROR(VLOOKUP(A16,phy_obj!A:B,2,FALSE()),A16)</f>
        <v>N</v>
      </c>
    </row>
    <row r="17" spans="1:5" x14ac:dyDescent="0.75">
      <c r="A17" t="s">
        <v>44</v>
      </c>
      <c r="B17" t="str">
        <f>IFERROR(VLOOKUP(A17,no_seq!A:A,1,FALSE()),"N")</f>
        <v>N</v>
      </c>
      <c r="C17" t="str">
        <f>IFERROR(VLOOKUP(A17,no_filt!A:A,1,FALSE()),"N")</f>
        <v>N</v>
      </c>
      <c r="D17" t="str">
        <f>IFERROR(VLOOKUP(A17,'&lt;90bac'!A:A,1,FALSE()),"N")</f>
        <v>N</v>
      </c>
      <c r="E17" t="str">
        <f>IFERROR(VLOOKUP(A17,phy_obj!A:B,2,FALSE()),A17)</f>
        <v>N</v>
      </c>
    </row>
    <row r="18" spans="1:5" x14ac:dyDescent="0.75">
      <c r="A18" t="s">
        <v>46</v>
      </c>
      <c r="B18" t="str">
        <f>IFERROR(VLOOKUP(A18,no_seq!A:A,1,FALSE()),"N")</f>
        <v>N</v>
      </c>
      <c r="C18" t="str">
        <f>IFERROR(VLOOKUP(A18,no_filt!A:A,1,FALSE()),"N")</f>
        <v>N</v>
      </c>
      <c r="D18" t="str">
        <f>IFERROR(VLOOKUP(A18,'&lt;90bac'!A:A,1,FALSE()),"N")</f>
        <v>N</v>
      </c>
      <c r="E18" t="str">
        <f>IFERROR(VLOOKUP(A18,phy_obj!A:B,2,FALSE()),A18)</f>
        <v>N</v>
      </c>
    </row>
    <row r="19" spans="1:5" x14ac:dyDescent="0.75">
      <c r="A19" t="s">
        <v>48</v>
      </c>
      <c r="B19" t="str">
        <f>IFERROR(VLOOKUP(A19,no_seq!A:A,1,FALSE()),"N")</f>
        <v>N</v>
      </c>
      <c r="C19" t="str">
        <f>IFERROR(VLOOKUP(A19,no_filt!A:A,1,FALSE()),"N")</f>
        <v>N</v>
      </c>
      <c r="D19" t="str">
        <f>IFERROR(VLOOKUP(A19,'&lt;90bac'!A:A,1,FALSE()),"N")</f>
        <v>N</v>
      </c>
      <c r="E19" t="str">
        <f>IFERROR(VLOOKUP(A19,phy_obj!A:B,2,FALSE()),A19)</f>
        <v>N</v>
      </c>
    </row>
    <row r="20" spans="1:5" x14ac:dyDescent="0.75">
      <c r="A20" t="s">
        <v>50</v>
      </c>
      <c r="B20" t="str">
        <f>IFERROR(VLOOKUP(A20,no_seq!A:A,1,FALSE()),"N")</f>
        <v>N</v>
      </c>
      <c r="C20" t="str">
        <f>IFERROR(VLOOKUP(A20,no_filt!A:A,1,FALSE()),"N")</f>
        <v>N</v>
      </c>
      <c r="D20" t="str">
        <f>IFERROR(VLOOKUP(A20,'&lt;90bac'!A:A,1,FALSE()),"N")</f>
        <v>N</v>
      </c>
      <c r="E20" t="str">
        <f>IFERROR(VLOOKUP(A20,phy_obj!A:B,2,FALSE()),A20)</f>
        <v>N</v>
      </c>
    </row>
    <row r="21" spans="1:5" x14ac:dyDescent="0.75">
      <c r="A21" t="s">
        <v>54</v>
      </c>
      <c r="B21" t="str">
        <f>IFERROR(VLOOKUP(A21,no_seq!A:A,1,FALSE()),"N")</f>
        <v>N</v>
      </c>
      <c r="C21" t="str">
        <f>IFERROR(VLOOKUP(A21,no_filt!A:A,1,FALSE()),"N")</f>
        <v>N</v>
      </c>
      <c r="D21" t="str">
        <f>IFERROR(VLOOKUP(A21,'&lt;90bac'!A:A,1,FALSE()),"N")</f>
        <v>N</v>
      </c>
      <c r="E21" t="str">
        <f>IFERROR(VLOOKUP(A21,phy_obj!A:B,2,FALSE()),A21)</f>
        <v>N</v>
      </c>
    </row>
    <row r="22" spans="1:5" x14ac:dyDescent="0.75">
      <c r="A22" t="s">
        <v>56</v>
      </c>
      <c r="B22" t="str">
        <f>IFERROR(VLOOKUP(A22,no_seq!A:A,1,FALSE()),"N")</f>
        <v>N</v>
      </c>
      <c r="C22" t="str">
        <f>IFERROR(VLOOKUP(A22,no_filt!A:A,1,FALSE()),"N")</f>
        <v>N</v>
      </c>
      <c r="D22" t="str">
        <f>IFERROR(VLOOKUP(A22,'&lt;90bac'!A:A,1,FALSE()),"N")</f>
        <v>N</v>
      </c>
      <c r="E22" t="str">
        <f>IFERROR(VLOOKUP(A22,phy_obj!A:B,2,FALSE()),A22)</f>
        <v>N</v>
      </c>
    </row>
    <row r="23" spans="1:5" x14ac:dyDescent="0.75">
      <c r="A23" t="s">
        <v>58</v>
      </c>
      <c r="B23" t="str">
        <f>IFERROR(VLOOKUP(A23,no_seq!A:A,1,FALSE()),"N")</f>
        <v>N</v>
      </c>
      <c r="C23" t="str">
        <f>IFERROR(VLOOKUP(A23,no_filt!A:A,1,FALSE()),"N")</f>
        <v>N</v>
      </c>
      <c r="D23" t="str">
        <f>IFERROR(VLOOKUP(A23,'&lt;90bac'!A:A,1,FALSE()),"N")</f>
        <v>N</v>
      </c>
      <c r="E23" t="str">
        <f>IFERROR(VLOOKUP(A23,phy_obj!A:B,2,FALSE()),A23)</f>
        <v>N</v>
      </c>
    </row>
    <row r="24" spans="1:5" x14ac:dyDescent="0.75">
      <c r="A24" t="s">
        <v>60</v>
      </c>
      <c r="B24" t="str">
        <f>IFERROR(VLOOKUP(A24,no_seq!A:A,1,FALSE()),"N")</f>
        <v>N</v>
      </c>
      <c r="C24" t="str">
        <f>IFERROR(VLOOKUP(A24,no_filt!A:A,1,FALSE()),"N")</f>
        <v>N</v>
      </c>
      <c r="D24" t="str">
        <f>IFERROR(VLOOKUP(A24,'&lt;90bac'!A:A,1,FALSE()),"N")</f>
        <v>N</v>
      </c>
      <c r="E24" t="str">
        <f>IFERROR(VLOOKUP(A24,phy_obj!A:B,2,FALSE()),A24)</f>
        <v>N</v>
      </c>
    </row>
    <row r="25" spans="1:5" x14ac:dyDescent="0.75">
      <c r="A25" t="s">
        <v>62</v>
      </c>
      <c r="B25" t="str">
        <f>IFERROR(VLOOKUP(A25,no_seq!A:A,1,FALSE()),"N")</f>
        <v>N</v>
      </c>
      <c r="C25" t="str">
        <f>IFERROR(VLOOKUP(A25,no_filt!A:A,1,FALSE()),"N")</f>
        <v>N</v>
      </c>
      <c r="D25" t="str">
        <f>IFERROR(VLOOKUP(A25,'&lt;90bac'!A:A,1,FALSE()),"N")</f>
        <v>N</v>
      </c>
      <c r="E25" t="str">
        <f>IFERROR(VLOOKUP(A25,phy_obj!A:B,2,FALSE()),A25)</f>
        <v>N</v>
      </c>
    </row>
    <row r="26" spans="1:5" x14ac:dyDescent="0.75">
      <c r="A26" t="s">
        <v>64</v>
      </c>
      <c r="B26" t="str">
        <f>IFERROR(VLOOKUP(A26,no_seq!A:A,1,FALSE()),"N")</f>
        <v>N</v>
      </c>
      <c r="C26" t="str">
        <f>IFERROR(VLOOKUP(A26,no_filt!A:A,1,FALSE()),"N")</f>
        <v>N</v>
      </c>
      <c r="D26" t="str">
        <f>IFERROR(VLOOKUP(A26,'&lt;90bac'!A:A,1,FALSE()),"N")</f>
        <v>N</v>
      </c>
      <c r="E26" t="str">
        <f>IFERROR(VLOOKUP(A26,phy_obj!A:B,2,FALSE()),A26)</f>
        <v>N</v>
      </c>
    </row>
    <row r="27" spans="1:5" x14ac:dyDescent="0.75">
      <c r="A27" t="s">
        <v>66</v>
      </c>
      <c r="B27" t="str">
        <f>IFERROR(VLOOKUP(A27,no_seq!A:A,1,FALSE()),"N")</f>
        <v>N</v>
      </c>
      <c r="C27" t="str">
        <f>IFERROR(VLOOKUP(A27,no_filt!A:A,1,FALSE()),"N")</f>
        <v>N</v>
      </c>
      <c r="D27" t="str">
        <f>IFERROR(VLOOKUP(A27,'&lt;90bac'!A:A,1,FALSE()),"N")</f>
        <v>N</v>
      </c>
      <c r="E27" t="str">
        <f>IFERROR(VLOOKUP(A27,phy_obj!A:B,2,FALSE()),A27)</f>
        <v>N</v>
      </c>
    </row>
    <row r="28" spans="1:5" x14ac:dyDescent="0.75">
      <c r="A28" t="s">
        <v>68</v>
      </c>
      <c r="B28" t="str">
        <f>IFERROR(VLOOKUP(A28,no_seq!A:A,1,FALSE()),"N")</f>
        <v>N</v>
      </c>
      <c r="C28" t="str">
        <f>IFERROR(VLOOKUP(A28,no_filt!A:A,1,FALSE()),"N")</f>
        <v>NTC-PC04924-H-12</v>
      </c>
      <c r="D28" t="str">
        <f>IFERROR(VLOOKUP(A28,'&lt;90bac'!A:A,1,FALSE()),"N")</f>
        <v>N</v>
      </c>
      <c r="E28" t="str">
        <f>IFERROR(VLOOKUP(A28,phy_obj!A:B,2,FALSE()),A28)</f>
        <v>NTC-PC04924-H-12</v>
      </c>
    </row>
    <row r="29" spans="1:5" x14ac:dyDescent="0.75">
      <c r="A29" t="s">
        <v>72</v>
      </c>
      <c r="B29" t="str">
        <f>IFERROR(VLOOKUP(A29,no_seq!A:A,1,FALSE()),"N")</f>
        <v>N</v>
      </c>
      <c r="C29" t="str">
        <f>IFERROR(VLOOKUP(A29,no_filt!A:A,1,FALSE()),"N")</f>
        <v>N</v>
      </c>
      <c r="D29" t="str">
        <f>IFERROR(VLOOKUP(A29,'&lt;90bac'!A:A,1,FALSE()),"N")</f>
        <v>N</v>
      </c>
      <c r="E29" t="str">
        <f>IFERROR(VLOOKUP(A29,phy_obj!A:B,2,FALSE()),A29)</f>
        <v>N</v>
      </c>
    </row>
    <row r="30" spans="1:5" x14ac:dyDescent="0.75">
      <c r="A30" t="s">
        <v>74</v>
      </c>
      <c r="B30" t="str">
        <f>IFERROR(VLOOKUP(A30,no_seq!A:A,1,FALSE()),"N")</f>
        <v>N</v>
      </c>
      <c r="C30" t="str">
        <f>IFERROR(VLOOKUP(A30,no_filt!A:A,1,FALSE()),"N")</f>
        <v>N</v>
      </c>
      <c r="D30" t="str">
        <f>IFERROR(VLOOKUP(A30,'&lt;90bac'!A:A,1,FALSE()),"N")</f>
        <v>N</v>
      </c>
      <c r="E30" t="str">
        <f>IFERROR(VLOOKUP(A30,phy_obj!A:B,2,FALSE()),A30)</f>
        <v>N</v>
      </c>
    </row>
    <row r="31" spans="1:5" x14ac:dyDescent="0.75">
      <c r="A31" t="s">
        <v>76</v>
      </c>
      <c r="B31" t="str">
        <f>IFERROR(VLOOKUP(A31,no_seq!A:A,1,FALSE()),"N")</f>
        <v>N</v>
      </c>
      <c r="C31" t="str">
        <f>IFERROR(VLOOKUP(A31,no_filt!A:A,1,FALSE()),"N")</f>
        <v>N</v>
      </c>
      <c r="D31" t="str">
        <f>IFERROR(VLOOKUP(A31,'&lt;90bac'!A:A,1,FALSE()),"N")</f>
        <v>N</v>
      </c>
      <c r="E31" t="str">
        <f>IFERROR(VLOOKUP(A31,phy_obj!A:B,2,FALSE()),A31)</f>
        <v>N</v>
      </c>
    </row>
    <row r="32" spans="1:5" x14ac:dyDescent="0.75">
      <c r="A32" t="s">
        <v>78</v>
      </c>
      <c r="B32" t="str">
        <f>IFERROR(VLOOKUP(A32,no_seq!A:A,1,FALSE()),"N")</f>
        <v>N</v>
      </c>
      <c r="C32" t="str">
        <f>IFERROR(VLOOKUP(A32,no_filt!A:A,1,FALSE()),"N")</f>
        <v>NTC-PC22192-D-12</v>
      </c>
      <c r="D32" t="str">
        <f>IFERROR(VLOOKUP(A32,'&lt;90bac'!A:A,1,FALSE()),"N")</f>
        <v>N</v>
      </c>
      <c r="E32" t="str">
        <f>IFERROR(VLOOKUP(A32,phy_obj!A:B,2,FALSE()),A32)</f>
        <v>NTC-PC22192-D-12</v>
      </c>
    </row>
    <row r="33" spans="1:5" x14ac:dyDescent="0.75">
      <c r="A33" t="s">
        <v>85</v>
      </c>
      <c r="B33" t="str">
        <f>IFERROR(VLOOKUP(A33,no_seq!A:A,1,FALSE()),"N")</f>
        <v>N</v>
      </c>
      <c r="C33" t="str">
        <f>IFERROR(VLOOKUP(A33,no_filt!A:A,1,FALSE()),"N")</f>
        <v>N</v>
      </c>
      <c r="D33" t="str">
        <f>IFERROR(VLOOKUP(A33,'&lt;90bac'!A:A,1,FALSE()),"N")</f>
        <v>N</v>
      </c>
      <c r="E33" t="str">
        <f>IFERROR(VLOOKUP(A33,phy_obj!A:B,2,FALSE()),A33)</f>
        <v>N</v>
      </c>
    </row>
    <row r="34" spans="1:5" x14ac:dyDescent="0.75">
      <c r="A34" t="s">
        <v>87</v>
      </c>
      <c r="B34" t="str">
        <f>IFERROR(VLOOKUP(A34,no_seq!A:A,1,FALSE()),"N")</f>
        <v>N</v>
      </c>
      <c r="C34" t="str">
        <f>IFERROR(VLOOKUP(A34,no_filt!A:A,1,FALSE()),"N")</f>
        <v>N</v>
      </c>
      <c r="D34" t="str">
        <f>IFERROR(VLOOKUP(A34,'&lt;90bac'!A:A,1,FALSE()),"N")</f>
        <v>N</v>
      </c>
      <c r="E34" t="str">
        <f>IFERROR(VLOOKUP(A34,phy_obj!A:B,2,FALSE()),A34)</f>
        <v>N</v>
      </c>
    </row>
    <row r="35" spans="1:5" x14ac:dyDescent="0.75">
      <c r="A35" t="s">
        <v>89</v>
      </c>
      <c r="B35" t="str">
        <f>IFERROR(VLOOKUP(A35,no_seq!A:A,1,FALSE()),"N")</f>
        <v>N</v>
      </c>
      <c r="C35" t="str">
        <f>IFERROR(VLOOKUP(A35,no_filt!A:A,1,FALSE()),"N")</f>
        <v>Water-PC22192-C-12</v>
      </c>
      <c r="D35" t="str">
        <f>IFERROR(VLOOKUP(A35,'&lt;90bac'!A:A,1,FALSE()),"N")</f>
        <v>N</v>
      </c>
      <c r="E35" t="str">
        <f>IFERROR(VLOOKUP(A35,phy_obj!A:B,2,FALSE()),A35)</f>
        <v>Water-PC22192-C-12</v>
      </c>
    </row>
    <row r="36" spans="1:5" x14ac:dyDescent="0.75">
      <c r="A36" t="s">
        <v>91</v>
      </c>
      <c r="B36" t="str">
        <f>IFERROR(VLOOKUP(A36,no_seq!A:A,1,FALSE()),"N")</f>
        <v>N</v>
      </c>
      <c r="C36" t="str">
        <f>IFERROR(VLOOKUP(A36,no_filt!A:A,1,FALSE()),"N")</f>
        <v>N</v>
      </c>
      <c r="D36" t="str">
        <f>IFERROR(VLOOKUP(A36,'&lt;90bac'!A:A,1,FALSE()),"N")</f>
        <v>N</v>
      </c>
      <c r="E36" t="str">
        <f>IFERROR(VLOOKUP(A36,phy_obj!A:B,2,FALSE()),A36)</f>
        <v>N</v>
      </c>
    </row>
    <row r="37" spans="1:5" x14ac:dyDescent="0.75">
      <c r="A37" t="s">
        <v>95</v>
      </c>
      <c r="B37" t="str">
        <f>IFERROR(VLOOKUP(A37,no_seq!A:A,1,FALSE()),"N")</f>
        <v>N</v>
      </c>
      <c r="C37" t="str">
        <f>IFERROR(VLOOKUP(A37,no_filt!A:A,1,FALSE()),"N")</f>
        <v>N</v>
      </c>
      <c r="D37" t="str">
        <f>IFERROR(VLOOKUP(A37,'&lt;90bac'!A:A,1,FALSE()),"N")</f>
        <v>N</v>
      </c>
      <c r="E37" t="str">
        <f>IFERROR(VLOOKUP(A37,phy_obj!A:B,2,FALSE()),A37)</f>
        <v>N</v>
      </c>
    </row>
    <row r="38" spans="1:5" x14ac:dyDescent="0.75">
      <c r="A38" t="s">
        <v>98</v>
      </c>
      <c r="B38" t="str">
        <f>IFERROR(VLOOKUP(A38,no_seq!A:A,1,FALSE()),"N")</f>
        <v>N</v>
      </c>
      <c r="C38" t="str">
        <f>IFERROR(VLOOKUP(A38,no_filt!A:A,1,FALSE()),"N")</f>
        <v>N</v>
      </c>
      <c r="D38" t="str">
        <f>IFERROR(VLOOKUP(A38,'&lt;90bac'!A:A,1,FALSE()),"N")</f>
        <v>N</v>
      </c>
      <c r="E38" t="str">
        <f>IFERROR(VLOOKUP(A38,phy_obj!A:B,2,FALSE()),A38)</f>
        <v>N</v>
      </c>
    </row>
    <row r="39" spans="1:5" x14ac:dyDescent="0.75">
      <c r="A39" t="s">
        <v>100</v>
      </c>
      <c r="B39" t="str">
        <f>IFERROR(VLOOKUP(A39,no_seq!A:A,1,FALSE()),"N")</f>
        <v>N</v>
      </c>
      <c r="C39" t="str">
        <f>IFERROR(VLOOKUP(A39,no_filt!A:A,1,FALSE()),"N")</f>
        <v>N</v>
      </c>
      <c r="D39" t="str">
        <f>IFERROR(VLOOKUP(A39,'&lt;90bac'!A:A,1,FALSE()),"N")</f>
        <v>N</v>
      </c>
      <c r="E39" t="str">
        <f>IFERROR(VLOOKUP(A39,phy_obj!A:B,2,FALSE()),A39)</f>
        <v>N</v>
      </c>
    </row>
    <row r="40" spans="1:5" x14ac:dyDescent="0.75">
      <c r="A40" t="s">
        <v>102</v>
      </c>
      <c r="B40" t="str">
        <f>IFERROR(VLOOKUP(A40,no_seq!A:A,1,FALSE()),"N")</f>
        <v>N</v>
      </c>
      <c r="C40" t="str">
        <f>IFERROR(VLOOKUP(A40,no_filt!A:A,1,FALSE()),"N")</f>
        <v>N</v>
      </c>
      <c r="D40" t="str">
        <f>IFERROR(VLOOKUP(A40,'&lt;90bac'!A:A,1,FALSE()),"N")</f>
        <v>N</v>
      </c>
      <c r="E40" t="str">
        <f>IFERROR(VLOOKUP(A40,phy_obj!A:B,2,FALSE()),A40)</f>
        <v>N</v>
      </c>
    </row>
    <row r="41" spans="1:5" x14ac:dyDescent="0.75">
      <c r="A41" t="s">
        <v>104</v>
      </c>
      <c r="B41" t="str">
        <f>IFERROR(VLOOKUP(A41,no_seq!A:A,1,FALSE()),"N")</f>
        <v>N</v>
      </c>
      <c r="C41" t="str">
        <f>IFERROR(VLOOKUP(A41,no_filt!A:A,1,FALSE()),"N")</f>
        <v>N</v>
      </c>
      <c r="D41" t="str">
        <f>IFERROR(VLOOKUP(A41,'&lt;90bac'!A:A,1,FALSE()),"N")</f>
        <v>N</v>
      </c>
      <c r="E41" t="str">
        <f>IFERROR(VLOOKUP(A41,phy_obj!A:B,2,FALSE()),A41)</f>
        <v>N</v>
      </c>
    </row>
    <row r="42" spans="1:5" x14ac:dyDescent="0.75">
      <c r="A42" t="s">
        <v>107</v>
      </c>
      <c r="B42" t="str">
        <f>IFERROR(VLOOKUP(A42,no_seq!A:A,1,FALSE()),"N")</f>
        <v>N</v>
      </c>
      <c r="C42" t="str">
        <f>IFERROR(VLOOKUP(A42,no_filt!A:A,1,FALSE()),"N")</f>
        <v>N</v>
      </c>
      <c r="D42" t="str">
        <f>IFERROR(VLOOKUP(A42,'&lt;90bac'!A:A,1,FALSE()),"N")</f>
        <v>N</v>
      </c>
      <c r="E42" t="str">
        <f>IFERROR(VLOOKUP(A42,phy_obj!A:B,2,FALSE()),A42)</f>
        <v>N</v>
      </c>
    </row>
    <row r="43" spans="1:5" x14ac:dyDescent="0.75">
      <c r="A43" t="s">
        <v>109</v>
      </c>
      <c r="B43" t="str">
        <f>IFERROR(VLOOKUP(A43,no_seq!A:A,1,FALSE()),"N")</f>
        <v>N</v>
      </c>
      <c r="C43" t="str">
        <f>IFERROR(VLOOKUP(A43,no_filt!A:A,1,FALSE()),"N")</f>
        <v>N</v>
      </c>
      <c r="D43" t="str">
        <f>IFERROR(VLOOKUP(A43,'&lt;90bac'!A:A,1,FALSE()),"N")</f>
        <v>N</v>
      </c>
      <c r="E43" t="str">
        <f>IFERROR(VLOOKUP(A43,phy_obj!A:B,2,FALSE()),A43)</f>
        <v>N</v>
      </c>
    </row>
    <row r="44" spans="1:5" x14ac:dyDescent="0.75">
      <c r="A44" t="s">
        <v>111</v>
      </c>
      <c r="B44" t="str">
        <f>IFERROR(VLOOKUP(A44,no_seq!A:A,1,FALSE()),"N")</f>
        <v>N</v>
      </c>
      <c r="C44" t="str">
        <f>IFERROR(VLOOKUP(A44,no_filt!A:A,1,FALSE()),"N")</f>
        <v>N</v>
      </c>
      <c r="D44" t="str">
        <f>IFERROR(VLOOKUP(A44,'&lt;90bac'!A:A,1,FALSE()),"N")</f>
        <v>N</v>
      </c>
      <c r="E44" t="str">
        <f>IFERROR(VLOOKUP(A44,phy_obj!A:B,2,FALSE()),A44)</f>
        <v>N</v>
      </c>
    </row>
    <row r="45" spans="1:5" x14ac:dyDescent="0.75">
      <c r="A45" t="s">
        <v>113</v>
      </c>
      <c r="B45" t="str">
        <f>IFERROR(VLOOKUP(A45,no_seq!A:A,1,FALSE()),"N")</f>
        <v>N</v>
      </c>
      <c r="C45" t="str">
        <f>IFERROR(VLOOKUP(A45,no_filt!A:A,1,FALSE()),"N")</f>
        <v>N</v>
      </c>
      <c r="D45" t="str">
        <f>IFERROR(VLOOKUP(A45,'&lt;90bac'!A:A,1,FALSE()),"N")</f>
        <v>N</v>
      </c>
      <c r="E45" t="str">
        <f>IFERROR(VLOOKUP(A45,phy_obj!A:B,2,FALSE()),A45)</f>
        <v>N</v>
      </c>
    </row>
    <row r="46" spans="1:5" x14ac:dyDescent="0.75">
      <c r="A46" t="s">
        <v>115</v>
      </c>
      <c r="B46" t="str">
        <f>IFERROR(VLOOKUP(A46,no_seq!A:A,1,FALSE()),"N")</f>
        <v>N</v>
      </c>
      <c r="C46" t="str">
        <f>IFERROR(VLOOKUP(A46,no_filt!A:A,1,FALSE()),"N")</f>
        <v>N</v>
      </c>
      <c r="D46" t="str">
        <f>IFERROR(VLOOKUP(A46,'&lt;90bac'!A:A,1,FALSE()),"N")</f>
        <v>N</v>
      </c>
      <c r="E46" t="str">
        <f>IFERROR(VLOOKUP(A46,phy_obj!A:B,2,FALSE()),A46)</f>
        <v>N</v>
      </c>
    </row>
    <row r="47" spans="1:5" x14ac:dyDescent="0.75">
      <c r="A47" t="s">
        <v>117</v>
      </c>
      <c r="B47" t="str">
        <f>IFERROR(VLOOKUP(A47,no_seq!A:A,1,FALSE()),"N")</f>
        <v>N</v>
      </c>
      <c r="C47" t="str">
        <f>IFERROR(VLOOKUP(A47,no_filt!A:A,1,FALSE()),"N")</f>
        <v>N</v>
      </c>
      <c r="D47" t="str">
        <f>IFERROR(VLOOKUP(A47,'&lt;90bac'!A:A,1,FALSE()),"N")</f>
        <v>N</v>
      </c>
      <c r="E47" t="str">
        <f>IFERROR(VLOOKUP(A47,phy_obj!A:B,2,FALSE()),A47)</f>
        <v>N</v>
      </c>
    </row>
    <row r="48" spans="1:5" x14ac:dyDescent="0.75">
      <c r="A48" t="s">
        <v>119</v>
      </c>
      <c r="B48" t="str">
        <f>IFERROR(VLOOKUP(A48,no_seq!A:A,1,FALSE()),"N")</f>
        <v>N</v>
      </c>
      <c r="C48" t="str">
        <f>IFERROR(VLOOKUP(A48,no_filt!A:A,1,FALSE()),"N")</f>
        <v>N</v>
      </c>
      <c r="D48" t="str">
        <f>IFERROR(VLOOKUP(A48,'&lt;90bac'!A:A,1,FALSE()),"N")</f>
        <v>N</v>
      </c>
      <c r="E48" t="str">
        <f>IFERROR(VLOOKUP(A48,phy_obj!A:B,2,FALSE()),A48)</f>
        <v>N</v>
      </c>
    </row>
    <row r="49" spans="1:5" x14ac:dyDescent="0.75">
      <c r="A49" t="s">
        <v>131</v>
      </c>
      <c r="B49" t="str">
        <f>IFERROR(VLOOKUP(A49,no_seq!A:A,1,FALSE()),"N")</f>
        <v>N</v>
      </c>
      <c r="C49" t="str">
        <f>IFERROR(VLOOKUP(A49,no_filt!A:A,1,FALSE()),"N")</f>
        <v>N</v>
      </c>
      <c r="D49" t="str">
        <f>IFERROR(VLOOKUP(A49,'&lt;90bac'!A:A,1,FALSE()),"N")</f>
        <v>N</v>
      </c>
      <c r="E49" t="str">
        <f>IFERROR(VLOOKUP(A49,phy_obj!A:B,2,FALSE()),A49)</f>
        <v>N</v>
      </c>
    </row>
    <row r="50" spans="1:5" x14ac:dyDescent="0.75">
      <c r="A50" t="s">
        <v>136</v>
      </c>
      <c r="B50" t="str">
        <f>IFERROR(VLOOKUP(A50,no_seq!A:A,1,FALSE()),"N")</f>
        <v>N</v>
      </c>
      <c r="C50" t="str">
        <f>IFERROR(VLOOKUP(A50,no_filt!A:A,1,FALSE()),"N")</f>
        <v>N</v>
      </c>
      <c r="D50" t="str">
        <f>IFERROR(VLOOKUP(A50,'&lt;90bac'!A:A,1,FALSE()),"N")</f>
        <v>N</v>
      </c>
      <c r="E50" t="str">
        <f>IFERROR(VLOOKUP(A50,phy_obj!A:B,2,FALSE()),A50)</f>
        <v>N</v>
      </c>
    </row>
    <row r="51" spans="1:5" x14ac:dyDescent="0.75">
      <c r="A51" t="s">
        <v>143</v>
      </c>
      <c r="B51" t="str">
        <f>IFERROR(VLOOKUP(A51,no_seq!A:A,1,FALSE()),"N")</f>
        <v>N</v>
      </c>
      <c r="C51" t="str">
        <f>IFERROR(VLOOKUP(A51,no_filt!A:A,1,FALSE()),"N")</f>
        <v>N</v>
      </c>
      <c r="D51" t="str">
        <f>IFERROR(VLOOKUP(A51,'&lt;90bac'!A:A,1,FALSE()),"N")</f>
        <v>N</v>
      </c>
      <c r="E51" t="str">
        <f>IFERROR(VLOOKUP(A51,phy_obj!A:B,2,FALSE()),A51)</f>
        <v>N</v>
      </c>
    </row>
    <row r="52" spans="1:5" x14ac:dyDescent="0.75">
      <c r="A52" t="s">
        <v>147</v>
      </c>
      <c r="B52" t="str">
        <f>IFERROR(VLOOKUP(A52,no_seq!A:A,1,FALSE()),"N")</f>
        <v>N</v>
      </c>
      <c r="C52" t="str">
        <f>IFERROR(VLOOKUP(A52,no_filt!A:A,1,FALSE()),"N")</f>
        <v>N</v>
      </c>
      <c r="D52" t="str">
        <f>IFERROR(VLOOKUP(A52,'&lt;90bac'!A:A,1,FALSE()),"N")</f>
        <v>N</v>
      </c>
      <c r="E52" t="str">
        <f>IFERROR(VLOOKUP(A52,phy_obj!A:B,2,FALSE()),A52)</f>
        <v>N</v>
      </c>
    </row>
    <row r="53" spans="1:5" x14ac:dyDescent="0.75">
      <c r="A53" t="s">
        <v>149</v>
      </c>
      <c r="B53" t="str">
        <f>IFERROR(VLOOKUP(A53,no_seq!A:A,1,FALSE()),"N")</f>
        <v>N</v>
      </c>
      <c r="C53" t="str">
        <f>IFERROR(VLOOKUP(A53,no_filt!A:A,1,FALSE()),"N")</f>
        <v>SC552986</v>
      </c>
      <c r="D53" t="str">
        <f>IFERROR(VLOOKUP(A53,'&lt;90bac'!A:A,1,FALSE()),"N")</f>
        <v>N</v>
      </c>
      <c r="E53" t="str">
        <f>IFERROR(VLOOKUP(A53,phy_obj!A:B,2,FALSE()),A53)</f>
        <v>SC552986</v>
      </c>
    </row>
    <row r="54" spans="1:5" x14ac:dyDescent="0.75">
      <c r="A54" t="s">
        <v>151</v>
      </c>
      <c r="B54" t="str">
        <f>IFERROR(VLOOKUP(A54,no_seq!A:A,1,FALSE()),"N")</f>
        <v>N</v>
      </c>
      <c r="C54" t="str">
        <f>IFERROR(VLOOKUP(A54,no_filt!A:A,1,FALSE()),"N")</f>
        <v>N</v>
      </c>
      <c r="D54" t="str">
        <f>IFERROR(VLOOKUP(A54,'&lt;90bac'!A:A,1,FALSE()),"N")</f>
        <v>N</v>
      </c>
      <c r="E54" t="str">
        <f>IFERROR(VLOOKUP(A54,phy_obj!A:B,2,FALSE()),A54)</f>
        <v>N</v>
      </c>
    </row>
    <row r="55" spans="1:5" x14ac:dyDescent="0.75">
      <c r="A55" t="s">
        <v>153</v>
      </c>
      <c r="B55" t="str">
        <f>IFERROR(VLOOKUP(A55,no_seq!A:A,1,FALSE()),"N")</f>
        <v>N</v>
      </c>
      <c r="C55" t="str">
        <f>IFERROR(VLOOKUP(A55,no_filt!A:A,1,FALSE()),"N")</f>
        <v>N</v>
      </c>
      <c r="D55" t="str">
        <f>IFERROR(VLOOKUP(A55,'&lt;90bac'!A:A,1,FALSE()),"N")</f>
        <v>N</v>
      </c>
      <c r="E55" t="str">
        <f>IFERROR(VLOOKUP(A55,phy_obj!A:B,2,FALSE()),A55)</f>
        <v>N</v>
      </c>
    </row>
    <row r="56" spans="1:5" x14ac:dyDescent="0.75">
      <c r="A56" t="s">
        <v>155</v>
      </c>
      <c r="B56" t="str">
        <f>IFERROR(VLOOKUP(A56,no_seq!A:A,1,FALSE()),"N")</f>
        <v>N</v>
      </c>
      <c r="C56" t="str">
        <f>IFERROR(VLOOKUP(A56,no_filt!A:A,1,FALSE()),"N")</f>
        <v>N</v>
      </c>
      <c r="D56" t="str">
        <f>IFERROR(VLOOKUP(A56,'&lt;90bac'!A:A,1,FALSE()),"N")</f>
        <v>N</v>
      </c>
      <c r="E56" t="str">
        <f>IFERROR(VLOOKUP(A56,phy_obj!A:B,2,FALSE()),A56)</f>
        <v>N</v>
      </c>
    </row>
    <row r="57" spans="1:5" x14ac:dyDescent="0.75">
      <c r="A57" t="s">
        <v>157</v>
      </c>
      <c r="B57" t="str">
        <f>IFERROR(VLOOKUP(A57,no_seq!A:A,1,FALSE()),"N")</f>
        <v>N</v>
      </c>
      <c r="C57" t="str">
        <f>IFERROR(VLOOKUP(A57,no_filt!A:A,1,FALSE()),"N")</f>
        <v>SC552984</v>
      </c>
      <c r="D57" t="str">
        <f>IFERROR(VLOOKUP(A57,'&lt;90bac'!A:A,1,FALSE()),"N")</f>
        <v>N</v>
      </c>
      <c r="E57" t="str">
        <f>IFERROR(VLOOKUP(A57,phy_obj!A:B,2,FALSE()),A57)</f>
        <v>SC552984</v>
      </c>
    </row>
    <row r="58" spans="1:5" x14ac:dyDescent="0.75">
      <c r="A58" t="s">
        <v>159</v>
      </c>
      <c r="B58" t="str">
        <f>IFERROR(VLOOKUP(A58,no_seq!A:A,1,FALSE()),"N")</f>
        <v>N</v>
      </c>
      <c r="C58" t="str">
        <f>IFERROR(VLOOKUP(A58,no_filt!A:A,1,FALSE()),"N")</f>
        <v>N</v>
      </c>
      <c r="D58" t="str">
        <f>IFERROR(VLOOKUP(A58,'&lt;90bac'!A:A,1,FALSE()),"N")</f>
        <v>N</v>
      </c>
      <c r="E58" t="str">
        <f>IFERROR(VLOOKUP(A58,phy_obj!A:B,2,FALSE()),A58)</f>
        <v>N</v>
      </c>
    </row>
    <row r="59" spans="1:5" x14ac:dyDescent="0.75">
      <c r="A59" t="s">
        <v>161</v>
      </c>
      <c r="B59" t="str">
        <f>IFERROR(VLOOKUP(A59,no_seq!A:A,1,FALSE()),"N")</f>
        <v>N</v>
      </c>
      <c r="C59" t="str">
        <f>IFERROR(VLOOKUP(A59,no_filt!A:A,1,FALSE()),"N")</f>
        <v>N</v>
      </c>
      <c r="D59" t="str">
        <f>IFERROR(VLOOKUP(A59,'&lt;90bac'!A:A,1,FALSE()),"N")</f>
        <v>N</v>
      </c>
      <c r="E59" t="str">
        <f>IFERROR(VLOOKUP(A59,phy_obj!A:B,2,FALSE()),A59)</f>
        <v>N</v>
      </c>
    </row>
    <row r="60" spans="1:5" x14ac:dyDescent="0.75">
      <c r="A60" t="s">
        <v>163</v>
      </c>
      <c r="B60" t="str">
        <f>IFERROR(VLOOKUP(A60,no_seq!A:A,1,FALSE()),"N")</f>
        <v>N</v>
      </c>
      <c r="C60" t="str">
        <f>IFERROR(VLOOKUP(A60,no_filt!A:A,1,FALSE()),"N")</f>
        <v>N</v>
      </c>
      <c r="D60" t="str">
        <f>IFERROR(VLOOKUP(A60,'&lt;90bac'!A:A,1,FALSE()),"N")</f>
        <v>N</v>
      </c>
      <c r="E60" t="str">
        <f>IFERROR(VLOOKUP(A60,phy_obj!A:B,2,FALSE()),A60)</f>
        <v>N</v>
      </c>
    </row>
    <row r="61" spans="1:5" x14ac:dyDescent="0.75">
      <c r="A61" t="s">
        <v>165</v>
      </c>
      <c r="B61" t="str">
        <f>IFERROR(VLOOKUP(A61,no_seq!A:A,1,FALSE()),"N")</f>
        <v>N</v>
      </c>
      <c r="C61" t="str">
        <f>IFERROR(VLOOKUP(A61,no_filt!A:A,1,FALSE()),"N")</f>
        <v>N</v>
      </c>
      <c r="D61" t="str">
        <f>IFERROR(VLOOKUP(A61,'&lt;90bac'!A:A,1,FALSE()),"N")</f>
        <v>N</v>
      </c>
      <c r="E61" t="str">
        <f>IFERROR(VLOOKUP(A61,phy_obj!A:B,2,FALSE()),A61)</f>
        <v>N</v>
      </c>
    </row>
    <row r="62" spans="1:5" x14ac:dyDescent="0.75">
      <c r="A62" t="s">
        <v>167</v>
      </c>
      <c r="B62" t="str">
        <f>IFERROR(VLOOKUP(A62,no_seq!A:A,1,FALSE()),"N")</f>
        <v>N</v>
      </c>
      <c r="C62" t="str">
        <f>IFERROR(VLOOKUP(A62,no_filt!A:A,1,FALSE()),"N")</f>
        <v>N</v>
      </c>
      <c r="D62" t="str">
        <f>IFERROR(VLOOKUP(A62,'&lt;90bac'!A:A,1,FALSE()),"N")</f>
        <v>N</v>
      </c>
      <c r="E62" t="str">
        <f>IFERROR(VLOOKUP(A62,phy_obj!A:B,2,FALSE()),A62)</f>
        <v>N</v>
      </c>
    </row>
    <row r="63" spans="1:5" x14ac:dyDescent="0.75">
      <c r="A63" t="s">
        <v>169</v>
      </c>
      <c r="B63" t="str">
        <f>IFERROR(VLOOKUP(A63,no_seq!A:A,1,FALSE()),"N")</f>
        <v>N</v>
      </c>
      <c r="C63" t="str">
        <f>IFERROR(VLOOKUP(A63,no_filt!A:A,1,FALSE()),"N")</f>
        <v>N</v>
      </c>
      <c r="D63" t="str">
        <f>IFERROR(VLOOKUP(A63,'&lt;90bac'!A:A,1,FALSE()),"N")</f>
        <v>N</v>
      </c>
      <c r="E63" t="str">
        <f>IFERROR(VLOOKUP(A63,phy_obj!A:B,2,FALSE()),A63)</f>
        <v>N</v>
      </c>
    </row>
    <row r="64" spans="1:5" x14ac:dyDescent="0.75">
      <c r="A64" t="s">
        <v>171</v>
      </c>
      <c r="B64" t="str">
        <f>IFERROR(VLOOKUP(A64,no_seq!A:A,1,FALSE()),"N")</f>
        <v>N</v>
      </c>
      <c r="C64" t="str">
        <f>IFERROR(VLOOKUP(A64,no_filt!A:A,1,FALSE()),"N")</f>
        <v>N</v>
      </c>
      <c r="D64" t="str">
        <f>IFERROR(VLOOKUP(A64,'&lt;90bac'!A:A,1,FALSE()),"N")</f>
        <v>N</v>
      </c>
      <c r="E64" t="str">
        <f>IFERROR(VLOOKUP(A64,phy_obj!A:B,2,FALSE()),A64)</f>
        <v>N</v>
      </c>
    </row>
    <row r="65" spans="1:5" x14ac:dyDescent="0.75">
      <c r="A65" t="s">
        <v>173</v>
      </c>
      <c r="B65" t="str">
        <f>IFERROR(VLOOKUP(A65,no_seq!A:A,1,FALSE()),"N")</f>
        <v>N</v>
      </c>
      <c r="C65" t="str">
        <f>IFERROR(VLOOKUP(A65,no_filt!A:A,1,FALSE()),"N")</f>
        <v>N</v>
      </c>
      <c r="D65" t="str">
        <f>IFERROR(VLOOKUP(A65,'&lt;90bac'!A:A,1,FALSE()),"N")</f>
        <v>N</v>
      </c>
      <c r="E65" t="str">
        <f>IFERROR(VLOOKUP(A65,phy_obj!A:B,2,FALSE()),A65)</f>
        <v>N</v>
      </c>
    </row>
    <row r="66" spans="1:5" x14ac:dyDescent="0.75">
      <c r="A66" t="s">
        <v>175</v>
      </c>
      <c r="B66" t="str">
        <f>IFERROR(VLOOKUP(A66,no_seq!A:A,1,FALSE()),"N")</f>
        <v>N</v>
      </c>
      <c r="C66" t="str">
        <f>IFERROR(VLOOKUP(A66,no_filt!A:A,1,FALSE()),"N")</f>
        <v>N</v>
      </c>
      <c r="D66" t="str">
        <f>IFERROR(VLOOKUP(A66,'&lt;90bac'!A:A,1,FALSE()),"N")</f>
        <v>N</v>
      </c>
      <c r="E66" t="str">
        <f>IFERROR(VLOOKUP(A66,phy_obj!A:B,2,FALSE()),A66)</f>
        <v>N</v>
      </c>
    </row>
    <row r="67" spans="1:5" x14ac:dyDescent="0.75">
      <c r="A67" t="s">
        <v>179</v>
      </c>
      <c r="B67" t="str">
        <f>IFERROR(VLOOKUP(A67,no_seq!A:A,1,FALSE()),"N")</f>
        <v>N</v>
      </c>
      <c r="C67" t="str">
        <f>IFERROR(VLOOKUP(A67,no_filt!A:A,1,FALSE()),"N")</f>
        <v>N</v>
      </c>
      <c r="D67" t="str">
        <f>IFERROR(VLOOKUP(A67,'&lt;90bac'!A:A,1,FALSE()),"N")</f>
        <v>N</v>
      </c>
      <c r="E67" t="str">
        <f>IFERROR(VLOOKUP(A67,phy_obj!A:B,2,FALSE()),A67)</f>
        <v>N</v>
      </c>
    </row>
    <row r="68" spans="1:5" x14ac:dyDescent="0.75">
      <c r="A68" t="s">
        <v>181</v>
      </c>
      <c r="B68" t="str">
        <f>IFERROR(VLOOKUP(A68,no_seq!A:A,1,FALSE()),"N")</f>
        <v>N</v>
      </c>
      <c r="C68" t="str">
        <f>IFERROR(VLOOKUP(A68,no_filt!A:A,1,FALSE()),"N")</f>
        <v>N</v>
      </c>
      <c r="D68" t="str">
        <f>IFERROR(VLOOKUP(A68,'&lt;90bac'!A:A,1,FALSE()),"N")</f>
        <v>N</v>
      </c>
      <c r="E68" t="str">
        <f>IFERROR(VLOOKUP(A68,phy_obj!A:B,2,FALSE()),A68)</f>
        <v>N</v>
      </c>
    </row>
    <row r="69" spans="1:5" x14ac:dyDescent="0.75">
      <c r="A69" t="s">
        <v>183</v>
      </c>
      <c r="B69" t="str">
        <f>IFERROR(VLOOKUP(A69,no_seq!A:A,1,FALSE()),"N")</f>
        <v>N</v>
      </c>
      <c r="C69" t="str">
        <f>IFERROR(VLOOKUP(A69,no_filt!A:A,1,FALSE()),"N")</f>
        <v>N</v>
      </c>
      <c r="D69" t="str">
        <f>IFERROR(VLOOKUP(A69,'&lt;90bac'!A:A,1,FALSE()),"N")</f>
        <v>N</v>
      </c>
      <c r="E69" t="str">
        <f>IFERROR(VLOOKUP(A69,phy_obj!A:B,2,FALSE()),A69)</f>
        <v>N</v>
      </c>
    </row>
    <row r="70" spans="1:5" x14ac:dyDescent="0.75">
      <c r="A70" t="s">
        <v>185</v>
      </c>
      <c r="B70" t="str">
        <f>IFERROR(VLOOKUP(A70,no_seq!A:A,1,FALSE()),"N")</f>
        <v>N</v>
      </c>
      <c r="C70" t="str">
        <f>IFERROR(VLOOKUP(A70,no_filt!A:A,1,FALSE()),"N")</f>
        <v>N</v>
      </c>
      <c r="D70" t="str">
        <f>IFERROR(VLOOKUP(A70,'&lt;90bac'!A:A,1,FALSE()),"N")</f>
        <v>N</v>
      </c>
      <c r="E70" t="str">
        <f>IFERROR(VLOOKUP(A70,phy_obj!A:B,2,FALSE()),A70)</f>
        <v>N</v>
      </c>
    </row>
    <row r="71" spans="1:5" x14ac:dyDescent="0.75">
      <c r="A71" t="s">
        <v>187</v>
      </c>
      <c r="B71" t="str">
        <f>IFERROR(VLOOKUP(A71,no_seq!A:A,1,FALSE()),"N")</f>
        <v>N</v>
      </c>
      <c r="C71" t="str">
        <f>IFERROR(VLOOKUP(A71,no_filt!A:A,1,FALSE()),"N")</f>
        <v>N</v>
      </c>
      <c r="D71" t="str">
        <f>IFERROR(VLOOKUP(A71,'&lt;90bac'!A:A,1,FALSE()),"N")</f>
        <v>N</v>
      </c>
      <c r="E71" t="str">
        <f>IFERROR(VLOOKUP(A71,phy_obj!A:B,2,FALSE()),A71)</f>
        <v>N</v>
      </c>
    </row>
    <row r="72" spans="1:5" x14ac:dyDescent="0.75">
      <c r="A72" t="s">
        <v>189</v>
      </c>
      <c r="B72" t="str">
        <f>IFERROR(VLOOKUP(A72,no_seq!A:A,1,FALSE()),"N")</f>
        <v>N</v>
      </c>
      <c r="C72" t="str">
        <f>IFERROR(VLOOKUP(A72,no_filt!A:A,1,FALSE()),"N")</f>
        <v>N</v>
      </c>
      <c r="D72" t="str">
        <f>IFERROR(VLOOKUP(A72,'&lt;90bac'!A:A,1,FALSE()),"N")</f>
        <v>N</v>
      </c>
      <c r="E72" t="str">
        <f>IFERROR(VLOOKUP(A72,phy_obj!A:B,2,FALSE()),A72)</f>
        <v>N</v>
      </c>
    </row>
    <row r="73" spans="1:5" x14ac:dyDescent="0.75">
      <c r="A73" t="s">
        <v>191</v>
      </c>
      <c r="B73" t="str">
        <f>IFERROR(VLOOKUP(A73,no_seq!A:A,1,FALSE()),"N")</f>
        <v>N</v>
      </c>
      <c r="C73" t="str">
        <f>IFERROR(VLOOKUP(A73,no_filt!A:A,1,FALSE()),"N")</f>
        <v>N</v>
      </c>
      <c r="D73" t="str">
        <f>IFERROR(VLOOKUP(A73,'&lt;90bac'!A:A,1,FALSE()),"N")</f>
        <v>N</v>
      </c>
      <c r="E73" t="str">
        <f>IFERROR(VLOOKUP(A73,phy_obj!A:B,2,FALSE()),A73)</f>
        <v>N</v>
      </c>
    </row>
    <row r="74" spans="1:5" x14ac:dyDescent="0.75">
      <c r="A74" t="s">
        <v>193</v>
      </c>
      <c r="B74" t="str">
        <f>IFERROR(VLOOKUP(A74,no_seq!A:A,1,FALSE()),"N")</f>
        <v>N</v>
      </c>
      <c r="C74" t="str">
        <f>IFERROR(VLOOKUP(A74,no_filt!A:A,1,FALSE()),"N")</f>
        <v>N</v>
      </c>
      <c r="D74" t="str">
        <f>IFERROR(VLOOKUP(A74,'&lt;90bac'!A:A,1,FALSE()),"N")</f>
        <v>N</v>
      </c>
      <c r="E74" t="str">
        <f>IFERROR(VLOOKUP(A74,phy_obj!A:B,2,FALSE()),A74)</f>
        <v>N</v>
      </c>
    </row>
    <row r="75" spans="1:5" x14ac:dyDescent="0.75">
      <c r="A75" t="s">
        <v>195</v>
      </c>
      <c r="B75" t="str">
        <f>IFERROR(VLOOKUP(A75,no_seq!A:A,1,FALSE()),"N")</f>
        <v>N</v>
      </c>
      <c r="C75" t="str">
        <f>IFERROR(VLOOKUP(A75,no_filt!A:A,1,FALSE()),"N")</f>
        <v>N</v>
      </c>
      <c r="D75" t="str">
        <f>IFERROR(VLOOKUP(A75,'&lt;90bac'!A:A,1,FALSE()),"N")</f>
        <v>N</v>
      </c>
      <c r="E75" t="str">
        <f>IFERROR(VLOOKUP(A75,phy_obj!A:B,2,FALSE()),A75)</f>
        <v>N</v>
      </c>
    </row>
    <row r="76" spans="1:5" x14ac:dyDescent="0.75">
      <c r="A76" t="s">
        <v>197</v>
      </c>
      <c r="B76" t="str">
        <f>IFERROR(VLOOKUP(A76,no_seq!A:A,1,FALSE()),"N")</f>
        <v>N</v>
      </c>
      <c r="C76" t="str">
        <f>IFERROR(VLOOKUP(A76,no_filt!A:A,1,FALSE()),"N")</f>
        <v>N</v>
      </c>
      <c r="D76" t="str">
        <f>IFERROR(VLOOKUP(A76,'&lt;90bac'!A:A,1,FALSE()),"N")</f>
        <v>N</v>
      </c>
      <c r="E76" t="str">
        <f>IFERROR(VLOOKUP(A76,phy_obj!A:B,2,FALSE()),A76)</f>
        <v>N</v>
      </c>
    </row>
    <row r="77" spans="1:5" x14ac:dyDescent="0.75">
      <c r="A77" t="s">
        <v>200</v>
      </c>
      <c r="B77" t="str">
        <f>IFERROR(VLOOKUP(A77,no_seq!A:A,1,FALSE()),"N")</f>
        <v>N</v>
      </c>
      <c r="C77" t="str">
        <f>IFERROR(VLOOKUP(A77,no_filt!A:A,1,FALSE()),"N")</f>
        <v>N</v>
      </c>
      <c r="D77" t="str">
        <f>IFERROR(VLOOKUP(A77,'&lt;90bac'!A:A,1,FALSE()),"N")</f>
        <v>N</v>
      </c>
      <c r="E77" t="str">
        <f>IFERROR(VLOOKUP(A77,phy_obj!A:B,2,FALSE()),A77)</f>
        <v>N</v>
      </c>
    </row>
    <row r="78" spans="1:5" x14ac:dyDescent="0.75">
      <c r="A78" t="s">
        <v>202</v>
      </c>
      <c r="B78" t="str">
        <f>IFERROR(VLOOKUP(A78,no_seq!A:A,1,FALSE()),"N")</f>
        <v>N</v>
      </c>
      <c r="C78" t="str">
        <f>IFERROR(VLOOKUP(A78,no_filt!A:A,1,FALSE()),"N")</f>
        <v>N</v>
      </c>
      <c r="D78" t="str">
        <f>IFERROR(VLOOKUP(A78,'&lt;90bac'!A:A,1,FALSE()),"N")</f>
        <v>N</v>
      </c>
      <c r="E78" t="str">
        <f>IFERROR(VLOOKUP(A78,phy_obj!A:B,2,FALSE()),A78)</f>
        <v>N</v>
      </c>
    </row>
    <row r="79" spans="1:5" x14ac:dyDescent="0.75">
      <c r="A79" t="s">
        <v>204</v>
      </c>
      <c r="B79" t="str">
        <f>IFERROR(VLOOKUP(A79,no_seq!A:A,1,FALSE()),"N")</f>
        <v>N</v>
      </c>
      <c r="C79" t="str">
        <f>IFERROR(VLOOKUP(A79,no_filt!A:A,1,FALSE()),"N")</f>
        <v>N</v>
      </c>
      <c r="D79" t="str">
        <f>IFERROR(VLOOKUP(A79,'&lt;90bac'!A:A,1,FALSE()),"N")</f>
        <v>N</v>
      </c>
      <c r="E79" t="str">
        <f>IFERROR(VLOOKUP(A79,phy_obj!A:B,2,FALSE()),A79)</f>
        <v>N</v>
      </c>
    </row>
    <row r="80" spans="1:5" x14ac:dyDescent="0.75">
      <c r="A80" t="s">
        <v>206</v>
      </c>
      <c r="B80" t="str">
        <f>IFERROR(VLOOKUP(A80,no_seq!A:A,1,FALSE()),"N")</f>
        <v>N</v>
      </c>
      <c r="C80" t="str">
        <f>IFERROR(VLOOKUP(A80,no_filt!A:A,1,FALSE()),"N")</f>
        <v>N</v>
      </c>
      <c r="D80" t="str">
        <f>IFERROR(VLOOKUP(A80,'&lt;90bac'!A:A,1,FALSE()),"N")</f>
        <v>N</v>
      </c>
      <c r="E80" t="str">
        <f>IFERROR(VLOOKUP(A80,phy_obj!A:B,2,FALSE()),A80)</f>
        <v>N</v>
      </c>
    </row>
    <row r="81" spans="1:5" x14ac:dyDescent="0.75">
      <c r="A81" t="s">
        <v>208</v>
      </c>
      <c r="B81" t="str">
        <f>IFERROR(VLOOKUP(A81,no_seq!A:A,1,FALSE()),"N")</f>
        <v>N</v>
      </c>
      <c r="C81" t="str">
        <f>IFERROR(VLOOKUP(A81,no_filt!A:A,1,FALSE()),"N")</f>
        <v>N</v>
      </c>
      <c r="D81" t="str">
        <f>IFERROR(VLOOKUP(A81,'&lt;90bac'!A:A,1,FALSE()),"N")</f>
        <v>N</v>
      </c>
      <c r="E81" t="str">
        <f>IFERROR(VLOOKUP(A81,phy_obj!A:B,2,FALSE()),A81)</f>
        <v>N</v>
      </c>
    </row>
    <row r="82" spans="1:5" x14ac:dyDescent="0.75">
      <c r="A82" t="s">
        <v>210</v>
      </c>
      <c r="B82" t="str">
        <f>IFERROR(VLOOKUP(A82,no_seq!A:A,1,FALSE()),"N")</f>
        <v>N</v>
      </c>
      <c r="C82" t="str">
        <f>IFERROR(VLOOKUP(A82,no_filt!A:A,1,FALSE()),"N")</f>
        <v>N</v>
      </c>
      <c r="D82" t="str">
        <f>IFERROR(VLOOKUP(A82,'&lt;90bac'!A:A,1,FALSE()),"N")</f>
        <v>N</v>
      </c>
      <c r="E82" t="str">
        <f>IFERROR(VLOOKUP(A82,phy_obj!A:B,2,FALSE()),A82)</f>
        <v>N</v>
      </c>
    </row>
    <row r="83" spans="1:5" x14ac:dyDescent="0.75">
      <c r="A83" t="s">
        <v>212</v>
      </c>
      <c r="B83" t="str">
        <f>IFERROR(VLOOKUP(A83,no_seq!A:A,1,FALSE()),"N")</f>
        <v>N</v>
      </c>
      <c r="C83" t="str">
        <f>IFERROR(VLOOKUP(A83,no_filt!A:A,1,FALSE()),"N")</f>
        <v>SC552985</v>
      </c>
      <c r="D83" t="str">
        <f>IFERROR(VLOOKUP(A83,'&lt;90bac'!A:A,1,FALSE()),"N")</f>
        <v>N</v>
      </c>
      <c r="E83" t="str">
        <f>IFERROR(VLOOKUP(A83,phy_obj!A:B,2,FALSE()),A83)</f>
        <v>SC552985</v>
      </c>
    </row>
    <row r="84" spans="1:5" x14ac:dyDescent="0.75">
      <c r="A84" t="s">
        <v>214</v>
      </c>
      <c r="B84" t="str">
        <f>IFERROR(VLOOKUP(A84,no_seq!A:A,1,FALSE()),"N")</f>
        <v>N</v>
      </c>
      <c r="C84" t="str">
        <f>IFERROR(VLOOKUP(A84,no_filt!A:A,1,FALSE()),"N")</f>
        <v>N</v>
      </c>
      <c r="D84" t="str">
        <f>IFERROR(VLOOKUP(A84,'&lt;90bac'!A:A,1,FALSE()),"N")</f>
        <v>N</v>
      </c>
      <c r="E84" t="str">
        <f>IFERROR(VLOOKUP(A84,phy_obj!A:B,2,FALSE()),A84)</f>
        <v>N</v>
      </c>
    </row>
    <row r="85" spans="1:5" x14ac:dyDescent="0.75">
      <c r="A85" t="s">
        <v>216</v>
      </c>
      <c r="B85" t="str">
        <f>IFERROR(VLOOKUP(A85,no_seq!A:A,1,FALSE()),"N")</f>
        <v>N</v>
      </c>
      <c r="C85" t="str">
        <f>IFERROR(VLOOKUP(A85,no_filt!A:A,1,FALSE()),"N")</f>
        <v>N</v>
      </c>
      <c r="D85" t="str">
        <f>IFERROR(VLOOKUP(A85,'&lt;90bac'!A:A,1,FALSE()),"N")</f>
        <v>N</v>
      </c>
      <c r="E85" t="str">
        <f>IFERROR(VLOOKUP(A85,phy_obj!A:B,2,FALSE()),A85)</f>
        <v>N</v>
      </c>
    </row>
    <row r="86" spans="1:5" x14ac:dyDescent="0.75">
      <c r="A86" t="s">
        <v>218</v>
      </c>
      <c r="B86" t="str">
        <f>IFERROR(VLOOKUP(A86,no_seq!A:A,1,FALSE()),"N")</f>
        <v>N</v>
      </c>
      <c r="C86" t="str">
        <f>IFERROR(VLOOKUP(A86,no_filt!A:A,1,FALSE()),"N")</f>
        <v>N</v>
      </c>
      <c r="D86" t="str">
        <f>IFERROR(VLOOKUP(A86,'&lt;90bac'!A:A,1,FALSE()),"N")</f>
        <v>N</v>
      </c>
      <c r="E86" t="str">
        <f>IFERROR(VLOOKUP(A86,phy_obj!A:B,2,FALSE()),A86)</f>
        <v>N</v>
      </c>
    </row>
    <row r="87" spans="1:5" x14ac:dyDescent="0.75">
      <c r="A87" t="s">
        <v>222</v>
      </c>
      <c r="B87" t="str">
        <f>IFERROR(VLOOKUP(A87,no_seq!A:A,1,FALSE()),"N")</f>
        <v>N</v>
      </c>
      <c r="C87" t="str">
        <f>IFERROR(VLOOKUP(A87,no_filt!A:A,1,FALSE()),"N")</f>
        <v>N</v>
      </c>
      <c r="D87" t="str">
        <f>IFERROR(VLOOKUP(A87,'&lt;90bac'!A:A,1,FALSE()),"N")</f>
        <v>N</v>
      </c>
      <c r="E87" t="str">
        <f>IFERROR(VLOOKUP(A87,phy_obj!A:B,2,FALSE()),A87)</f>
        <v>N</v>
      </c>
    </row>
    <row r="88" spans="1:5" x14ac:dyDescent="0.75">
      <c r="A88" t="s">
        <v>224</v>
      </c>
      <c r="B88" t="str">
        <f>IFERROR(VLOOKUP(A88,no_seq!A:A,1,FALSE()),"N")</f>
        <v>N</v>
      </c>
      <c r="C88" t="str">
        <f>IFERROR(VLOOKUP(A88,no_filt!A:A,1,FALSE()),"N")</f>
        <v>N</v>
      </c>
      <c r="D88" t="str">
        <f>IFERROR(VLOOKUP(A88,'&lt;90bac'!A:A,1,FALSE()),"N")</f>
        <v>N</v>
      </c>
      <c r="E88" t="str">
        <f>IFERROR(VLOOKUP(A88,phy_obj!A:B,2,FALSE()),A88)</f>
        <v>N</v>
      </c>
    </row>
    <row r="89" spans="1:5" x14ac:dyDescent="0.75">
      <c r="A89" t="s">
        <v>226</v>
      </c>
      <c r="B89" t="str">
        <f>IFERROR(VLOOKUP(A89,no_seq!A:A,1,FALSE()),"N")</f>
        <v>N</v>
      </c>
      <c r="C89" t="str">
        <f>IFERROR(VLOOKUP(A89,no_filt!A:A,1,FALSE()),"N")</f>
        <v>N</v>
      </c>
      <c r="D89" t="str">
        <f>IFERROR(VLOOKUP(A89,'&lt;90bac'!A:A,1,FALSE()),"N")</f>
        <v>N</v>
      </c>
      <c r="E89" t="str">
        <f>IFERROR(VLOOKUP(A89,phy_obj!A:B,2,FALSE()),A89)</f>
        <v>N</v>
      </c>
    </row>
    <row r="90" spans="1:5" x14ac:dyDescent="0.75">
      <c r="A90" t="s">
        <v>229</v>
      </c>
      <c r="B90" t="str">
        <f>IFERROR(VLOOKUP(A90,no_seq!A:A,1,FALSE()),"N")</f>
        <v>N</v>
      </c>
      <c r="C90" t="str">
        <f>IFERROR(VLOOKUP(A90,no_filt!A:A,1,FALSE()),"N")</f>
        <v>N</v>
      </c>
      <c r="D90" t="str">
        <f>IFERROR(VLOOKUP(A90,'&lt;90bac'!A:A,1,FALSE()),"N")</f>
        <v>N</v>
      </c>
      <c r="E90" t="str">
        <f>IFERROR(VLOOKUP(A90,phy_obj!A:B,2,FALSE()),A90)</f>
        <v>N</v>
      </c>
    </row>
    <row r="91" spans="1:5" x14ac:dyDescent="0.75">
      <c r="A91" t="s">
        <v>232</v>
      </c>
      <c r="B91" t="str">
        <f>IFERROR(VLOOKUP(A91,no_seq!A:A,1,FALSE()),"N")</f>
        <v>N</v>
      </c>
      <c r="C91" t="str">
        <f>IFERROR(VLOOKUP(A91,no_filt!A:A,1,FALSE()),"N")</f>
        <v>N</v>
      </c>
      <c r="D91" t="str">
        <f>IFERROR(VLOOKUP(A91,'&lt;90bac'!A:A,1,FALSE()),"N")</f>
        <v>N</v>
      </c>
      <c r="E91" t="str">
        <f>IFERROR(VLOOKUP(A91,phy_obj!A:B,2,FALSE()),A91)</f>
        <v>N</v>
      </c>
    </row>
    <row r="92" spans="1:5" x14ac:dyDescent="0.75">
      <c r="A92" t="s">
        <v>234</v>
      </c>
      <c r="B92" t="str">
        <f>IFERROR(VLOOKUP(A92,no_seq!A:A,1,FALSE()),"N")</f>
        <v>N</v>
      </c>
      <c r="C92" t="str">
        <f>IFERROR(VLOOKUP(A92,no_filt!A:A,1,FALSE()),"N")</f>
        <v>N</v>
      </c>
      <c r="D92" t="str">
        <f>IFERROR(VLOOKUP(A92,'&lt;90bac'!A:A,1,FALSE()),"N")</f>
        <v>N</v>
      </c>
      <c r="E92" t="str">
        <f>IFERROR(VLOOKUP(A92,phy_obj!A:B,2,FALSE()),A92)</f>
        <v>N</v>
      </c>
    </row>
    <row r="93" spans="1:5" x14ac:dyDescent="0.75">
      <c r="A93" t="s">
        <v>236</v>
      </c>
      <c r="B93" t="str">
        <f>IFERROR(VLOOKUP(A93,no_seq!A:A,1,FALSE()),"N")</f>
        <v>N</v>
      </c>
      <c r="C93" t="str">
        <f>IFERROR(VLOOKUP(A93,no_filt!A:A,1,FALSE()),"N")</f>
        <v>N</v>
      </c>
      <c r="D93" t="str">
        <f>IFERROR(VLOOKUP(A93,'&lt;90bac'!A:A,1,FALSE()),"N")</f>
        <v>N</v>
      </c>
      <c r="E93" t="str">
        <f>IFERROR(VLOOKUP(A93,phy_obj!A:B,2,FALSE()),A93)</f>
        <v>N</v>
      </c>
    </row>
    <row r="94" spans="1:5" x14ac:dyDescent="0.75">
      <c r="A94" t="s">
        <v>238</v>
      </c>
      <c r="B94" t="str">
        <f>IFERROR(VLOOKUP(A94,no_seq!A:A,1,FALSE()),"N")</f>
        <v>N</v>
      </c>
      <c r="C94" t="str">
        <f>IFERROR(VLOOKUP(A94,no_filt!A:A,1,FALSE()),"N")</f>
        <v>N</v>
      </c>
      <c r="D94" t="str">
        <f>IFERROR(VLOOKUP(A94,'&lt;90bac'!A:A,1,FALSE()),"N")</f>
        <v>N</v>
      </c>
      <c r="E94" t="str">
        <f>IFERROR(VLOOKUP(A94,phy_obj!A:B,2,FALSE()),A94)</f>
        <v>N</v>
      </c>
    </row>
    <row r="95" spans="1:5" x14ac:dyDescent="0.75">
      <c r="A95" t="s">
        <v>240</v>
      </c>
      <c r="B95" t="str">
        <f>IFERROR(VLOOKUP(A95,no_seq!A:A,1,FALSE()),"N")</f>
        <v>N</v>
      </c>
      <c r="C95" t="str">
        <f>IFERROR(VLOOKUP(A95,no_filt!A:A,1,FALSE()),"N")</f>
        <v>N</v>
      </c>
      <c r="D95" t="str">
        <f>IFERROR(VLOOKUP(A95,'&lt;90bac'!A:A,1,FALSE()),"N")</f>
        <v>N</v>
      </c>
      <c r="E95" t="str">
        <f>IFERROR(VLOOKUP(A95,phy_obj!A:B,2,FALSE()),A95)</f>
        <v>N</v>
      </c>
    </row>
    <row r="96" spans="1:5" x14ac:dyDescent="0.75">
      <c r="A96" t="s">
        <v>242</v>
      </c>
      <c r="B96" t="str">
        <f>IFERROR(VLOOKUP(A96,no_seq!A:A,1,FALSE()),"N")</f>
        <v>N</v>
      </c>
      <c r="C96" t="str">
        <f>IFERROR(VLOOKUP(A96,no_filt!A:A,1,FALSE()),"N")</f>
        <v>N</v>
      </c>
      <c r="D96" t="str">
        <f>IFERROR(VLOOKUP(A96,'&lt;90bac'!A:A,1,FALSE()),"N")</f>
        <v>N</v>
      </c>
      <c r="E96" t="str">
        <f>IFERROR(VLOOKUP(A96,phy_obj!A:B,2,FALSE()),A96)</f>
        <v>N</v>
      </c>
    </row>
    <row r="97" spans="1:5" x14ac:dyDescent="0.75">
      <c r="A97" t="s">
        <v>244</v>
      </c>
      <c r="B97" t="str">
        <f>IFERROR(VLOOKUP(A97,no_seq!A:A,1,FALSE()),"N")</f>
        <v>N</v>
      </c>
      <c r="C97" t="str">
        <f>IFERROR(VLOOKUP(A97,no_filt!A:A,1,FALSE()),"N")</f>
        <v>N</v>
      </c>
      <c r="D97" t="str">
        <f>IFERROR(VLOOKUP(A97,'&lt;90bac'!A:A,1,FALSE()),"N")</f>
        <v>N</v>
      </c>
      <c r="E97" t="str">
        <f>IFERROR(VLOOKUP(A97,phy_obj!A:B,2,FALSE()),A97)</f>
        <v>N</v>
      </c>
    </row>
    <row r="98" spans="1:5" x14ac:dyDescent="0.75">
      <c r="A98" t="s">
        <v>246</v>
      </c>
      <c r="B98" t="str">
        <f>IFERROR(VLOOKUP(A98,no_seq!A:A,1,FALSE()),"N")</f>
        <v>N</v>
      </c>
      <c r="C98" t="str">
        <f>IFERROR(VLOOKUP(A98,no_filt!A:A,1,FALSE()),"N")</f>
        <v>N</v>
      </c>
      <c r="D98" t="str">
        <f>IFERROR(VLOOKUP(A98,'&lt;90bac'!A:A,1,FALSE()),"N")</f>
        <v>N</v>
      </c>
      <c r="E98" t="str">
        <f>IFERROR(VLOOKUP(A98,phy_obj!A:B,2,FALSE()),A98)</f>
        <v>N</v>
      </c>
    </row>
    <row r="99" spans="1:5" x14ac:dyDescent="0.75">
      <c r="A99" t="s">
        <v>251</v>
      </c>
      <c r="B99" t="str">
        <f>IFERROR(VLOOKUP(A99,no_seq!A:A,1,FALSE()),"N")</f>
        <v>N</v>
      </c>
      <c r="C99" t="str">
        <f>IFERROR(VLOOKUP(A99,no_filt!A:A,1,FALSE()),"N")</f>
        <v>N</v>
      </c>
      <c r="D99" t="str">
        <f>IFERROR(VLOOKUP(A99,'&lt;90bac'!A:A,1,FALSE()),"N")</f>
        <v>N</v>
      </c>
      <c r="E99" t="str">
        <f>IFERROR(VLOOKUP(A99,phy_obj!A:B,2,FALSE()),A99)</f>
        <v>N</v>
      </c>
    </row>
    <row r="100" spans="1:5" x14ac:dyDescent="0.75">
      <c r="A100" t="s">
        <v>255</v>
      </c>
      <c r="B100" t="str">
        <f>IFERROR(VLOOKUP(A100,no_seq!A:A,1,FALSE()),"N")</f>
        <v>N</v>
      </c>
      <c r="C100" t="str">
        <f>IFERROR(VLOOKUP(A100,no_filt!A:A,1,FALSE()),"N")</f>
        <v>N</v>
      </c>
      <c r="D100" t="str">
        <f>IFERROR(VLOOKUP(A100,'&lt;90bac'!A:A,1,FALSE()),"N")</f>
        <v>N</v>
      </c>
      <c r="E100" t="str">
        <f>IFERROR(VLOOKUP(A100,phy_obj!A:B,2,FALSE()),A100)</f>
        <v>N</v>
      </c>
    </row>
    <row r="101" spans="1:5" x14ac:dyDescent="0.75">
      <c r="A101" t="s">
        <v>257</v>
      </c>
      <c r="B101" t="str">
        <f>IFERROR(VLOOKUP(A101,no_seq!A:A,1,FALSE()),"N")</f>
        <v>N</v>
      </c>
      <c r="C101" t="str">
        <f>IFERROR(VLOOKUP(A101,no_filt!A:A,1,FALSE()),"N")</f>
        <v>N</v>
      </c>
      <c r="D101" t="str">
        <f>IFERROR(VLOOKUP(A101,'&lt;90bac'!A:A,1,FALSE()),"N")</f>
        <v>N</v>
      </c>
      <c r="E101" t="str">
        <f>IFERROR(VLOOKUP(A101,phy_obj!A:B,2,FALSE()),A101)</f>
        <v>N</v>
      </c>
    </row>
    <row r="102" spans="1:5" x14ac:dyDescent="0.75">
      <c r="A102" t="s">
        <v>260</v>
      </c>
      <c r="B102" t="str">
        <f>IFERROR(VLOOKUP(A102,no_seq!A:A,1,FALSE()),"N")</f>
        <v>N</v>
      </c>
      <c r="C102" t="str">
        <f>IFERROR(VLOOKUP(A102,no_filt!A:A,1,FALSE()),"N")</f>
        <v>N</v>
      </c>
      <c r="D102" t="str">
        <f>IFERROR(VLOOKUP(A102,'&lt;90bac'!A:A,1,FALSE()),"N")</f>
        <v>N</v>
      </c>
      <c r="E102" t="str">
        <f>IFERROR(VLOOKUP(A102,phy_obj!A:B,2,FALSE()),A102)</f>
        <v>N</v>
      </c>
    </row>
    <row r="103" spans="1:5" x14ac:dyDescent="0.75">
      <c r="A103" t="s">
        <v>265</v>
      </c>
      <c r="B103" t="str">
        <f>IFERROR(VLOOKUP(A103,no_seq!A:A,1,FALSE()),"N")</f>
        <v>N</v>
      </c>
      <c r="C103" t="str">
        <f>IFERROR(VLOOKUP(A103,no_filt!A:A,1,FALSE()),"N")</f>
        <v>N</v>
      </c>
      <c r="D103" t="str">
        <f>IFERROR(VLOOKUP(A103,'&lt;90bac'!A:A,1,FALSE()),"N")</f>
        <v>N</v>
      </c>
      <c r="E103" t="str">
        <f>IFERROR(VLOOKUP(A103,phy_obj!A:B,2,FALSE()),A103)</f>
        <v>N</v>
      </c>
    </row>
    <row r="104" spans="1:5" x14ac:dyDescent="0.75">
      <c r="A104" t="s">
        <v>270</v>
      </c>
      <c r="B104" t="str">
        <f>IFERROR(VLOOKUP(A104,no_seq!A:A,1,FALSE()),"N")</f>
        <v>N</v>
      </c>
      <c r="C104" t="str">
        <f>IFERROR(VLOOKUP(A104,no_filt!A:A,1,FALSE()),"N")</f>
        <v>N</v>
      </c>
      <c r="D104" t="str">
        <f>IFERROR(VLOOKUP(A104,'&lt;90bac'!A:A,1,FALSE()),"N")</f>
        <v>N</v>
      </c>
      <c r="E104" t="str">
        <f>IFERROR(VLOOKUP(A104,phy_obj!A:B,2,FALSE()),A104)</f>
        <v>N</v>
      </c>
    </row>
    <row r="105" spans="1:5" x14ac:dyDescent="0.75">
      <c r="A105" t="s">
        <v>272</v>
      </c>
      <c r="B105" t="str">
        <f>IFERROR(VLOOKUP(A105,no_seq!A:A,1,FALSE()),"N")</f>
        <v>N</v>
      </c>
      <c r="C105" t="str">
        <f>IFERROR(VLOOKUP(A105,no_filt!A:A,1,FALSE()),"N")</f>
        <v>N</v>
      </c>
      <c r="D105" t="str">
        <f>IFERROR(VLOOKUP(A105,'&lt;90bac'!A:A,1,FALSE()),"N")</f>
        <v>N</v>
      </c>
      <c r="E105" t="str">
        <f>IFERROR(VLOOKUP(A105,phy_obj!A:B,2,FALSE()),A105)</f>
        <v>N</v>
      </c>
    </row>
    <row r="106" spans="1:5" x14ac:dyDescent="0.75">
      <c r="A106" t="s">
        <v>274</v>
      </c>
      <c r="B106" t="str">
        <f>IFERROR(VLOOKUP(A106,no_seq!A:A,1,FALSE()),"N")</f>
        <v>N</v>
      </c>
      <c r="C106" t="str">
        <f>IFERROR(VLOOKUP(A106,no_filt!A:A,1,FALSE()),"N")</f>
        <v>N</v>
      </c>
      <c r="D106" t="str">
        <f>IFERROR(VLOOKUP(A106,'&lt;90bac'!A:A,1,FALSE()),"N")</f>
        <v>N</v>
      </c>
      <c r="E106" t="str">
        <f>IFERROR(VLOOKUP(A106,phy_obj!A:B,2,FALSE()),A106)</f>
        <v>N</v>
      </c>
    </row>
    <row r="107" spans="1:5" x14ac:dyDescent="0.75">
      <c r="A107" t="s">
        <v>276</v>
      </c>
      <c r="B107" t="str">
        <f>IFERROR(VLOOKUP(A107,no_seq!A:A,1,FALSE()),"N")</f>
        <v>N</v>
      </c>
      <c r="C107" t="str">
        <f>IFERROR(VLOOKUP(A107,no_filt!A:A,1,FALSE()),"N")</f>
        <v>N</v>
      </c>
      <c r="D107" t="str">
        <f>IFERROR(VLOOKUP(A107,'&lt;90bac'!A:A,1,FALSE()),"N")</f>
        <v>N</v>
      </c>
      <c r="E107" t="str">
        <f>IFERROR(VLOOKUP(A107,phy_obj!A:B,2,FALSE()),A107)</f>
        <v>N</v>
      </c>
    </row>
    <row r="108" spans="1:5" x14ac:dyDescent="0.75">
      <c r="A108" t="s">
        <v>278</v>
      </c>
      <c r="B108" t="str">
        <f>IFERROR(VLOOKUP(A108,no_seq!A:A,1,FALSE()),"N")</f>
        <v>N</v>
      </c>
      <c r="C108" t="str">
        <f>IFERROR(VLOOKUP(A108,no_filt!A:A,1,FALSE()),"N")</f>
        <v>N</v>
      </c>
      <c r="D108" t="str">
        <f>IFERROR(VLOOKUP(A108,'&lt;90bac'!A:A,1,FALSE()),"N")</f>
        <v>N</v>
      </c>
      <c r="E108" t="str">
        <f>IFERROR(VLOOKUP(A108,phy_obj!A:B,2,FALSE()),A108)</f>
        <v>N</v>
      </c>
    </row>
    <row r="109" spans="1:5" x14ac:dyDescent="0.75">
      <c r="A109" t="s">
        <v>280</v>
      </c>
      <c r="B109" t="str">
        <f>IFERROR(VLOOKUP(A109,no_seq!A:A,1,FALSE()),"N")</f>
        <v>N</v>
      </c>
      <c r="C109" t="str">
        <f>IFERROR(VLOOKUP(A109,no_filt!A:A,1,FALSE()),"N")</f>
        <v>N</v>
      </c>
      <c r="D109" t="str">
        <f>IFERROR(VLOOKUP(A109,'&lt;90bac'!A:A,1,FALSE()),"N")</f>
        <v>N</v>
      </c>
      <c r="E109" t="str">
        <f>IFERROR(VLOOKUP(A109,phy_obj!A:B,2,FALSE()),A109)</f>
        <v>N</v>
      </c>
    </row>
    <row r="110" spans="1:5" x14ac:dyDescent="0.75">
      <c r="A110" t="s">
        <v>282</v>
      </c>
      <c r="B110" t="str">
        <f>IFERROR(VLOOKUP(A110,no_seq!A:A,1,FALSE()),"N")</f>
        <v>N</v>
      </c>
      <c r="C110" t="str">
        <f>IFERROR(VLOOKUP(A110,no_filt!A:A,1,FALSE()),"N")</f>
        <v>N</v>
      </c>
      <c r="D110" t="str">
        <f>IFERROR(VLOOKUP(A110,'&lt;90bac'!A:A,1,FALSE()),"N")</f>
        <v>N</v>
      </c>
      <c r="E110" t="str">
        <f>IFERROR(VLOOKUP(A110,phy_obj!A:B,2,FALSE()),A110)</f>
        <v>N</v>
      </c>
    </row>
    <row r="111" spans="1:5" x14ac:dyDescent="0.75">
      <c r="A111" t="s">
        <v>284</v>
      </c>
      <c r="B111" t="str">
        <f>IFERROR(VLOOKUP(A111,no_seq!A:A,1,FALSE()),"N")</f>
        <v>N</v>
      </c>
      <c r="C111" t="str">
        <f>IFERROR(VLOOKUP(A111,no_filt!A:A,1,FALSE()),"N")</f>
        <v>N</v>
      </c>
      <c r="D111" t="str">
        <f>IFERROR(VLOOKUP(A111,'&lt;90bac'!A:A,1,FALSE()),"N")</f>
        <v>N</v>
      </c>
      <c r="E111" t="str">
        <f>IFERROR(VLOOKUP(A111,phy_obj!A:B,2,FALSE()),A111)</f>
        <v>N</v>
      </c>
    </row>
    <row r="112" spans="1:5" x14ac:dyDescent="0.75">
      <c r="A112" t="s">
        <v>286</v>
      </c>
      <c r="B112" t="str">
        <f>IFERROR(VLOOKUP(A112,no_seq!A:A,1,FALSE()),"N")</f>
        <v>N</v>
      </c>
      <c r="C112" t="str">
        <f>IFERROR(VLOOKUP(A112,no_filt!A:A,1,FALSE()),"N")</f>
        <v>N</v>
      </c>
      <c r="D112" t="str">
        <f>IFERROR(VLOOKUP(A112,'&lt;90bac'!A:A,1,FALSE()),"N")</f>
        <v>N</v>
      </c>
      <c r="E112" t="str">
        <f>IFERROR(VLOOKUP(A112,phy_obj!A:B,2,FALSE()),A112)</f>
        <v>N</v>
      </c>
    </row>
    <row r="113" spans="1:5" x14ac:dyDescent="0.75">
      <c r="A113" t="s">
        <v>288</v>
      </c>
      <c r="B113" t="str">
        <f>IFERROR(VLOOKUP(A113,no_seq!A:A,1,FALSE()),"N")</f>
        <v>N</v>
      </c>
      <c r="C113" t="str">
        <f>IFERROR(VLOOKUP(A113,no_filt!A:A,1,FALSE()),"N")</f>
        <v>N</v>
      </c>
      <c r="D113" t="str">
        <f>IFERROR(VLOOKUP(A113,'&lt;90bac'!A:A,1,FALSE()),"N")</f>
        <v>N</v>
      </c>
      <c r="E113" t="str">
        <f>IFERROR(VLOOKUP(A113,phy_obj!A:B,2,FALSE()),A113)</f>
        <v>N</v>
      </c>
    </row>
    <row r="114" spans="1:5" x14ac:dyDescent="0.75">
      <c r="A114" t="s">
        <v>290</v>
      </c>
      <c r="B114" t="str">
        <f>IFERROR(VLOOKUP(A114,no_seq!A:A,1,FALSE()),"N")</f>
        <v>N</v>
      </c>
      <c r="C114" t="str">
        <f>IFERROR(VLOOKUP(A114,no_filt!A:A,1,FALSE()),"N")</f>
        <v>N</v>
      </c>
      <c r="D114" t="str">
        <f>IFERROR(VLOOKUP(A114,'&lt;90bac'!A:A,1,FALSE()),"N")</f>
        <v>N</v>
      </c>
      <c r="E114" t="str">
        <f>IFERROR(VLOOKUP(A114,phy_obj!A:B,2,FALSE()),A114)</f>
        <v>N</v>
      </c>
    </row>
    <row r="115" spans="1:5" x14ac:dyDescent="0.75">
      <c r="A115" t="s">
        <v>292</v>
      </c>
      <c r="B115" t="str">
        <f>IFERROR(VLOOKUP(A115,no_seq!A:A,1,FALSE()),"N")</f>
        <v>N</v>
      </c>
      <c r="C115" t="str">
        <f>IFERROR(VLOOKUP(A115,no_filt!A:A,1,FALSE()),"N")</f>
        <v>N</v>
      </c>
      <c r="D115" t="str">
        <f>IFERROR(VLOOKUP(A115,'&lt;90bac'!A:A,1,FALSE()),"N")</f>
        <v>N</v>
      </c>
      <c r="E115" t="str">
        <f>IFERROR(VLOOKUP(A115,phy_obj!A:B,2,FALSE()),A115)</f>
        <v>N</v>
      </c>
    </row>
    <row r="116" spans="1:5" x14ac:dyDescent="0.75">
      <c r="A116" t="s">
        <v>294</v>
      </c>
      <c r="B116" t="str">
        <f>IFERROR(VLOOKUP(A116,no_seq!A:A,1,FALSE()),"N")</f>
        <v>N</v>
      </c>
      <c r="C116" t="str">
        <f>IFERROR(VLOOKUP(A116,no_filt!A:A,1,FALSE()),"N")</f>
        <v>SC553088</v>
      </c>
      <c r="D116" t="str">
        <f>IFERROR(VLOOKUP(A116,'&lt;90bac'!A:A,1,FALSE()),"N")</f>
        <v>N</v>
      </c>
      <c r="E116" t="str">
        <f>IFERROR(VLOOKUP(A116,phy_obj!A:B,2,FALSE()),A116)</f>
        <v>SC553088</v>
      </c>
    </row>
    <row r="117" spans="1:5" x14ac:dyDescent="0.75">
      <c r="A117" t="s">
        <v>296</v>
      </c>
      <c r="B117" t="str">
        <f>IFERROR(VLOOKUP(A117,no_seq!A:A,1,FALSE()),"N")</f>
        <v>N</v>
      </c>
      <c r="C117" t="str">
        <f>IFERROR(VLOOKUP(A117,no_filt!A:A,1,FALSE()),"N")</f>
        <v>SC553092</v>
      </c>
      <c r="D117" t="str">
        <f>IFERROR(VLOOKUP(A117,'&lt;90bac'!A:A,1,FALSE()),"N")</f>
        <v>N</v>
      </c>
      <c r="E117" t="str">
        <f>IFERROR(VLOOKUP(A117,phy_obj!A:B,2,FALSE()),A117)</f>
        <v>SC553092</v>
      </c>
    </row>
    <row r="118" spans="1:5" x14ac:dyDescent="0.75">
      <c r="A118" t="s">
        <v>298</v>
      </c>
      <c r="B118" t="str">
        <f>IFERROR(VLOOKUP(A118,no_seq!A:A,1,FALSE()),"N")</f>
        <v>N</v>
      </c>
      <c r="C118" t="str">
        <f>IFERROR(VLOOKUP(A118,no_filt!A:A,1,FALSE()),"N")</f>
        <v>N</v>
      </c>
      <c r="D118" t="str">
        <f>IFERROR(VLOOKUP(A118,'&lt;90bac'!A:A,1,FALSE()),"N")</f>
        <v>N</v>
      </c>
      <c r="E118" t="str">
        <f>IFERROR(VLOOKUP(A118,phy_obj!A:B,2,FALSE()),A118)</f>
        <v>N</v>
      </c>
    </row>
    <row r="119" spans="1:5" x14ac:dyDescent="0.75">
      <c r="A119" t="s">
        <v>300</v>
      </c>
      <c r="B119" t="str">
        <f>IFERROR(VLOOKUP(A119,no_seq!A:A,1,FALSE()),"N")</f>
        <v>N</v>
      </c>
      <c r="C119" t="str">
        <f>IFERROR(VLOOKUP(A119,no_filt!A:A,1,FALSE()),"N")</f>
        <v>N</v>
      </c>
      <c r="D119" t="str">
        <f>IFERROR(VLOOKUP(A119,'&lt;90bac'!A:A,1,FALSE()),"N")</f>
        <v>N</v>
      </c>
      <c r="E119" t="str">
        <f>IFERROR(VLOOKUP(A119,phy_obj!A:B,2,FALSE()),A119)</f>
        <v>N</v>
      </c>
    </row>
    <row r="120" spans="1:5" x14ac:dyDescent="0.75">
      <c r="A120" t="s">
        <v>302</v>
      </c>
      <c r="B120" t="str">
        <f>IFERROR(VLOOKUP(A120,no_seq!A:A,1,FALSE()),"N")</f>
        <v>N</v>
      </c>
      <c r="C120" t="str">
        <f>IFERROR(VLOOKUP(A120,no_filt!A:A,1,FALSE()),"N")</f>
        <v>N</v>
      </c>
      <c r="D120" t="str">
        <f>IFERROR(VLOOKUP(A120,'&lt;90bac'!A:A,1,FALSE()),"N")</f>
        <v>N</v>
      </c>
      <c r="E120" t="str">
        <f>IFERROR(VLOOKUP(A120,phy_obj!A:B,2,FALSE()),A120)</f>
        <v>N</v>
      </c>
    </row>
    <row r="121" spans="1:5" x14ac:dyDescent="0.75">
      <c r="A121" t="s">
        <v>304</v>
      </c>
      <c r="B121" t="str">
        <f>IFERROR(VLOOKUP(A121,no_seq!A:A,1,FALSE()),"N")</f>
        <v>N</v>
      </c>
      <c r="C121" t="str">
        <f>IFERROR(VLOOKUP(A121,no_filt!A:A,1,FALSE()),"N")</f>
        <v>N</v>
      </c>
      <c r="D121" t="str">
        <f>IFERROR(VLOOKUP(A121,'&lt;90bac'!A:A,1,FALSE()),"N")</f>
        <v>N</v>
      </c>
      <c r="E121" t="str">
        <f>IFERROR(VLOOKUP(A121,phy_obj!A:B,2,FALSE()),A121)</f>
        <v>N</v>
      </c>
    </row>
    <row r="122" spans="1:5" x14ac:dyDescent="0.75">
      <c r="A122" t="s">
        <v>306</v>
      </c>
      <c r="B122" t="str">
        <f>IFERROR(VLOOKUP(A122,no_seq!A:A,1,FALSE()),"N")</f>
        <v>N</v>
      </c>
      <c r="C122" t="str">
        <f>IFERROR(VLOOKUP(A122,no_filt!A:A,1,FALSE()),"N")</f>
        <v>N</v>
      </c>
      <c r="D122" t="str">
        <f>IFERROR(VLOOKUP(A122,'&lt;90bac'!A:A,1,FALSE()),"N")</f>
        <v>N</v>
      </c>
      <c r="E122" t="str">
        <f>IFERROR(VLOOKUP(A122,phy_obj!A:B,2,FALSE()),A122)</f>
        <v>N</v>
      </c>
    </row>
    <row r="123" spans="1:5" x14ac:dyDescent="0.75">
      <c r="A123" t="s">
        <v>308</v>
      </c>
      <c r="B123" t="str">
        <f>IFERROR(VLOOKUP(A123,no_seq!A:A,1,FALSE()),"N")</f>
        <v>N</v>
      </c>
      <c r="C123" t="str">
        <f>IFERROR(VLOOKUP(A123,no_filt!A:A,1,FALSE()),"N")</f>
        <v>N</v>
      </c>
      <c r="D123" t="str">
        <f>IFERROR(VLOOKUP(A123,'&lt;90bac'!A:A,1,FALSE()),"N")</f>
        <v>N</v>
      </c>
      <c r="E123" t="str">
        <f>IFERROR(VLOOKUP(A123,phy_obj!A:B,2,FALSE()),A123)</f>
        <v>N</v>
      </c>
    </row>
    <row r="124" spans="1:5" x14ac:dyDescent="0.75">
      <c r="A124" t="s">
        <v>310</v>
      </c>
      <c r="B124" t="str">
        <f>IFERROR(VLOOKUP(A124,no_seq!A:A,1,FALSE()),"N")</f>
        <v>N</v>
      </c>
      <c r="C124" t="str">
        <f>IFERROR(VLOOKUP(A124,no_filt!A:A,1,FALSE()),"N")</f>
        <v>SC553081</v>
      </c>
      <c r="D124" t="str">
        <f>IFERROR(VLOOKUP(A124,'&lt;90bac'!A:A,1,FALSE()),"N")</f>
        <v>N</v>
      </c>
      <c r="E124" t="str">
        <f>IFERROR(VLOOKUP(A124,phy_obj!A:B,2,FALSE()),A124)</f>
        <v>SC553081</v>
      </c>
    </row>
    <row r="125" spans="1:5" x14ac:dyDescent="0.75">
      <c r="A125" t="s">
        <v>312</v>
      </c>
      <c r="B125" t="str">
        <f>IFERROR(VLOOKUP(A125,no_seq!A:A,1,FALSE()),"N")</f>
        <v>N</v>
      </c>
      <c r="C125" t="str">
        <f>IFERROR(VLOOKUP(A125,no_filt!A:A,1,FALSE()),"N")</f>
        <v>N</v>
      </c>
      <c r="D125" t="str">
        <f>IFERROR(VLOOKUP(A125,'&lt;90bac'!A:A,1,FALSE()),"N")</f>
        <v>N</v>
      </c>
      <c r="E125" t="str">
        <f>IFERROR(VLOOKUP(A125,phy_obj!A:B,2,FALSE()),A125)</f>
        <v>N</v>
      </c>
    </row>
    <row r="126" spans="1:5" x14ac:dyDescent="0.75">
      <c r="A126" t="s">
        <v>314</v>
      </c>
      <c r="B126" t="str">
        <f>IFERROR(VLOOKUP(A126,no_seq!A:A,1,FALSE()),"N")</f>
        <v>N</v>
      </c>
      <c r="C126" t="str">
        <f>IFERROR(VLOOKUP(A126,no_filt!A:A,1,FALSE()),"N")</f>
        <v>N</v>
      </c>
      <c r="D126" t="str">
        <f>IFERROR(VLOOKUP(A126,'&lt;90bac'!A:A,1,FALSE()),"N")</f>
        <v>N</v>
      </c>
      <c r="E126" t="str">
        <f>IFERROR(VLOOKUP(A126,phy_obj!A:B,2,FALSE()),A126)</f>
        <v>N</v>
      </c>
    </row>
    <row r="127" spans="1:5" x14ac:dyDescent="0.75">
      <c r="A127" t="s">
        <v>316</v>
      </c>
      <c r="B127" t="str">
        <f>IFERROR(VLOOKUP(A127,no_seq!A:A,1,FALSE()),"N")</f>
        <v>N</v>
      </c>
      <c r="C127" t="str">
        <f>IFERROR(VLOOKUP(A127,no_filt!A:A,1,FALSE()),"N")</f>
        <v>N</v>
      </c>
      <c r="D127" t="str">
        <f>IFERROR(VLOOKUP(A127,'&lt;90bac'!A:A,1,FALSE()),"N")</f>
        <v>N</v>
      </c>
      <c r="E127" t="str">
        <f>IFERROR(VLOOKUP(A127,phy_obj!A:B,2,FALSE()),A127)</f>
        <v>N</v>
      </c>
    </row>
    <row r="128" spans="1:5" x14ac:dyDescent="0.75">
      <c r="A128" t="s">
        <v>318</v>
      </c>
      <c r="B128" t="str">
        <f>IFERROR(VLOOKUP(A128,no_seq!A:A,1,FALSE()),"N")</f>
        <v>SC249397</v>
      </c>
      <c r="C128" t="str">
        <f>IFERROR(VLOOKUP(A128,no_filt!A:A,1,FALSE()),"N")</f>
        <v>N</v>
      </c>
      <c r="D128" t="str">
        <f>IFERROR(VLOOKUP(A128,'&lt;90bac'!A:A,1,FALSE()),"N")</f>
        <v>N</v>
      </c>
      <c r="E128" t="str">
        <f>IFERROR(VLOOKUP(A128,phy_obj!A:B,2,FALSE()),A128)</f>
        <v>SC249397</v>
      </c>
    </row>
    <row r="129" spans="1:5" x14ac:dyDescent="0.75">
      <c r="A129" t="s">
        <v>322</v>
      </c>
      <c r="B129" t="str">
        <f>IFERROR(VLOOKUP(A129,no_seq!A:A,1,FALSE()),"N")</f>
        <v>SC249400</v>
      </c>
      <c r="C129" t="str">
        <f>IFERROR(VLOOKUP(A129,no_filt!A:A,1,FALSE()),"N")</f>
        <v>N</v>
      </c>
      <c r="D129" t="str">
        <f>IFERROR(VLOOKUP(A129,'&lt;90bac'!A:A,1,FALSE()),"N")</f>
        <v>N</v>
      </c>
      <c r="E129" t="str">
        <f>IFERROR(VLOOKUP(A129,phy_obj!A:B,2,FALSE()),A129)</f>
        <v>SC249400</v>
      </c>
    </row>
    <row r="130" spans="1:5" x14ac:dyDescent="0.75">
      <c r="A130" t="s">
        <v>324</v>
      </c>
      <c r="B130" t="str">
        <f>IFERROR(VLOOKUP(A130,no_seq!A:A,1,FALSE()),"N")</f>
        <v>SC249403</v>
      </c>
      <c r="C130" t="str">
        <f>IFERROR(VLOOKUP(A130,no_filt!A:A,1,FALSE()),"N")</f>
        <v>N</v>
      </c>
      <c r="D130" t="str">
        <f>IFERROR(VLOOKUP(A130,'&lt;90bac'!A:A,1,FALSE()),"N")</f>
        <v>N</v>
      </c>
      <c r="E130" t="str">
        <f>IFERROR(VLOOKUP(A130,phy_obj!A:B,2,FALSE()),A130)</f>
        <v>SC249403</v>
      </c>
    </row>
    <row r="131" spans="1:5" x14ac:dyDescent="0.75">
      <c r="A131" t="s">
        <v>326</v>
      </c>
      <c r="B131" t="str">
        <f>IFERROR(VLOOKUP(A131,no_seq!A:A,1,FALSE()),"N")</f>
        <v>SC261518</v>
      </c>
      <c r="C131" t="str">
        <f>IFERROR(VLOOKUP(A131,no_filt!A:A,1,FALSE()),"N")</f>
        <v>N</v>
      </c>
      <c r="D131" t="str">
        <f>IFERROR(VLOOKUP(A131,'&lt;90bac'!A:A,1,FALSE()),"N")</f>
        <v>N</v>
      </c>
      <c r="E131" t="str">
        <f>IFERROR(VLOOKUP(A131,phy_obj!A:B,2,FALSE()),A131)</f>
        <v>SC261518</v>
      </c>
    </row>
    <row r="132" spans="1:5" x14ac:dyDescent="0.75">
      <c r="A132" t="s">
        <v>329</v>
      </c>
      <c r="B132" t="str">
        <f>IFERROR(VLOOKUP(A132,no_seq!A:A,1,FALSE()),"N")</f>
        <v>SC261524-PC04925-H-09</v>
      </c>
      <c r="C132" t="str">
        <f>IFERROR(VLOOKUP(A132,no_filt!A:A,1,FALSE()),"N")</f>
        <v>N</v>
      </c>
      <c r="D132" t="str">
        <f>IFERROR(VLOOKUP(A132,'&lt;90bac'!A:A,1,FALSE()),"N")</f>
        <v>N</v>
      </c>
      <c r="E132" t="str">
        <f>IFERROR(VLOOKUP(A132,phy_obj!A:B,2,FALSE()),A132)</f>
        <v>SC261524-PC04925-H-09</v>
      </c>
    </row>
    <row r="133" spans="1:5" x14ac:dyDescent="0.75">
      <c r="A133" t="s">
        <v>332</v>
      </c>
      <c r="B133" t="str">
        <f>IFERROR(VLOOKUP(A133,no_seq!A:A,1,FALSE()),"N")</f>
        <v>SC261524-PC07578-H-09</v>
      </c>
      <c r="C133" t="str">
        <f>IFERROR(VLOOKUP(A133,no_filt!A:A,1,FALSE()),"N")</f>
        <v>N</v>
      </c>
      <c r="D133" t="str">
        <f>IFERROR(VLOOKUP(A133,'&lt;90bac'!A:A,1,FALSE()),"N")</f>
        <v>N</v>
      </c>
      <c r="E133" t="str">
        <f>IFERROR(VLOOKUP(A133,phy_obj!A:B,2,FALSE()),A133)</f>
        <v>SC261524-PC07578-H-09</v>
      </c>
    </row>
    <row r="134" spans="1:5" x14ac:dyDescent="0.75">
      <c r="A134" t="s">
        <v>334</v>
      </c>
      <c r="B134" t="str">
        <f>IFERROR(VLOOKUP(A134,no_seq!A:A,1,FALSE()),"N")</f>
        <v>SC249396-PC04924-A-04</v>
      </c>
      <c r="C134" t="str">
        <f>IFERROR(VLOOKUP(A134,no_filt!A:A,1,FALSE()),"N")</f>
        <v>N</v>
      </c>
      <c r="D134" t="str">
        <f>IFERROR(VLOOKUP(A134,'&lt;90bac'!A:A,1,FALSE()),"N")</f>
        <v>N</v>
      </c>
      <c r="E134" t="str">
        <f>IFERROR(VLOOKUP(A134,phy_obj!A:B,2,FALSE()),A134)</f>
        <v>SC249396-PC04924-A-04</v>
      </c>
    </row>
    <row r="135" spans="1:5" x14ac:dyDescent="0.75">
      <c r="A135" t="s">
        <v>337</v>
      </c>
      <c r="B135" t="str">
        <f>IFERROR(VLOOKUP(A135,no_seq!A:A,1,FALSE()),"N")</f>
        <v>SC249396-PC04925-A-02</v>
      </c>
      <c r="C135" t="str">
        <f>IFERROR(VLOOKUP(A135,no_filt!A:A,1,FALSE()),"N")</f>
        <v>N</v>
      </c>
      <c r="D135" t="str">
        <f>IFERROR(VLOOKUP(A135,'&lt;90bac'!A:A,1,FALSE()),"N")</f>
        <v>N</v>
      </c>
      <c r="E135" t="str">
        <f>IFERROR(VLOOKUP(A135,phy_obj!A:B,2,FALSE()),A135)</f>
        <v>SC249396-PC04925-A-02</v>
      </c>
    </row>
    <row r="136" spans="1:5" x14ac:dyDescent="0.75">
      <c r="A136" t="s">
        <v>339</v>
      </c>
      <c r="B136" t="str">
        <f>IFERROR(VLOOKUP(A136,no_seq!A:A,1,FALSE()),"N")</f>
        <v>SC249399-PC04924-D-04</v>
      </c>
      <c r="C136" t="str">
        <f>IFERROR(VLOOKUP(A136,no_filt!A:A,1,FALSE()),"N")</f>
        <v>N</v>
      </c>
      <c r="D136" t="str">
        <f>IFERROR(VLOOKUP(A136,'&lt;90bac'!A:A,1,FALSE()),"N")</f>
        <v>N</v>
      </c>
      <c r="E136" t="str">
        <f>IFERROR(VLOOKUP(A136,phy_obj!A:B,2,FALSE()),A136)</f>
        <v>SC249399-PC04924-D-04</v>
      </c>
    </row>
    <row r="137" spans="1:5" x14ac:dyDescent="0.75">
      <c r="A137" t="s">
        <v>342</v>
      </c>
      <c r="B137" t="str">
        <f>IFERROR(VLOOKUP(A137,no_seq!A:A,1,FALSE()),"N")</f>
        <v>SC249399-PC04925-B-02</v>
      </c>
      <c r="C137" t="str">
        <f>IFERROR(VLOOKUP(A137,no_filt!A:A,1,FALSE()),"N")</f>
        <v>N</v>
      </c>
      <c r="D137" t="str">
        <f>IFERROR(VLOOKUP(A137,'&lt;90bac'!A:A,1,FALSE()),"N")</f>
        <v>N</v>
      </c>
      <c r="E137" t="str">
        <f>IFERROR(VLOOKUP(A137,phy_obj!A:B,2,FALSE()),A137)</f>
        <v>SC249399-PC04925-B-02</v>
      </c>
    </row>
    <row r="138" spans="1:5" x14ac:dyDescent="0.75">
      <c r="A138" t="s">
        <v>344</v>
      </c>
      <c r="B138" t="str">
        <f>IFERROR(VLOOKUP(A138,no_seq!A:A,1,FALSE()),"N")</f>
        <v>SC249401</v>
      </c>
      <c r="C138" t="str">
        <f>IFERROR(VLOOKUP(A138,no_filt!A:A,1,FALSE()),"N")</f>
        <v>N</v>
      </c>
      <c r="D138" t="str">
        <f>IFERROR(VLOOKUP(A138,'&lt;90bac'!A:A,1,FALSE()),"N")</f>
        <v>N</v>
      </c>
      <c r="E138" t="str">
        <f>IFERROR(VLOOKUP(A138,phy_obj!A:B,2,FALSE()),A138)</f>
        <v>SC249401</v>
      </c>
    </row>
    <row r="139" spans="1:5" x14ac:dyDescent="0.75">
      <c r="A139" t="s">
        <v>346</v>
      </c>
      <c r="B139" t="str">
        <f>IFERROR(VLOOKUP(A139,no_seq!A:A,1,FALSE()),"N")</f>
        <v>SC249405-PC04924-A-05</v>
      </c>
      <c r="C139" t="str">
        <f>IFERROR(VLOOKUP(A139,no_filt!A:A,1,FALSE()),"N")</f>
        <v>N</v>
      </c>
      <c r="D139" t="str">
        <f>IFERROR(VLOOKUP(A139,'&lt;90bac'!A:A,1,FALSE()),"N")</f>
        <v>N</v>
      </c>
      <c r="E139" t="str">
        <f>IFERROR(VLOOKUP(A139,phy_obj!A:B,2,FALSE()),A139)</f>
        <v>SC249405-PC04924-A-05</v>
      </c>
    </row>
    <row r="140" spans="1:5" x14ac:dyDescent="0.75">
      <c r="A140" t="s">
        <v>349</v>
      </c>
      <c r="B140" t="str">
        <f>IFERROR(VLOOKUP(A140,no_seq!A:A,1,FALSE()),"N")</f>
        <v>SC249405-PC04925-C-02</v>
      </c>
      <c r="C140" t="str">
        <f>IFERROR(VLOOKUP(A140,no_filt!A:A,1,FALSE()),"N")</f>
        <v>N</v>
      </c>
      <c r="D140" t="str">
        <f>IFERROR(VLOOKUP(A140,'&lt;90bac'!A:A,1,FALSE()),"N")</f>
        <v>N</v>
      </c>
      <c r="E140" t="str">
        <f>IFERROR(VLOOKUP(A140,phy_obj!A:B,2,FALSE()),A140)</f>
        <v>SC249405-PC04925-C-02</v>
      </c>
    </row>
    <row r="141" spans="1:5" x14ac:dyDescent="0.75">
      <c r="A141" t="s">
        <v>351</v>
      </c>
      <c r="B141" t="str">
        <f>IFERROR(VLOOKUP(A141,no_seq!A:A,1,FALSE()),"N")</f>
        <v>SC261515-PC04925-H-11</v>
      </c>
      <c r="C141" t="str">
        <f>IFERROR(VLOOKUP(A141,no_filt!A:A,1,FALSE()),"N")</f>
        <v>N</v>
      </c>
      <c r="D141" t="str">
        <f>IFERROR(VLOOKUP(A141,'&lt;90bac'!A:A,1,FALSE()),"N")</f>
        <v>N</v>
      </c>
      <c r="E141" t="str">
        <f>IFERROR(VLOOKUP(A141,phy_obj!A:B,2,FALSE()),A141)</f>
        <v>SC261515-PC04925-H-11</v>
      </c>
    </row>
    <row r="142" spans="1:5" x14ac:dyDescent="0.75">
      <c r="A142" t="s">
        <v>354</v>
      </c>
      <c r="B142" t="str">
        <f>IFERROR(VLOOKUP(A142,no_seq!A:A,1,FALSE()),"N")</f>
        <v>SC261515-PC07578-H-11</v>
      </c>
      <c r="C142" t="str">
        <f>IFERROR(VLOOKUP(A142,no_filt!A:A,1,FALSE()),"N")</f>
        <v>N</v>
      </c>
      <c r="D142" t="str">
        <f>IFERROR(VLOOKUP(A142,'&lt;90bac'!A:A,1,FALSE()),"N")</f>
        <v>N</v>
      </c>
      <c r="E142" t="str">
        <f>IFERROR(VLOOKUP(A142,phy_obj!A:B,2,FALSE()),A142)</f>
        <v>SC261515-PC07578-H-11</v>
      </c>
    </row>
    <row r="143" spans="1:5" x14ac:dyDescent="0.75">
      <c r="A143" t="s">
        <v>356</v>
      </c>
      <c r="B143" t="str">
        <f>IFERROR(VLOOKUP(A143,no_seq!A:A,1,FALSE()),"N")</f>
        <v>SC261517-PC04925-B-11</v>
      </c>
      <c r="C143" t="str">
        <f>IFERROR(VLOOKUP(A143,no_filt!A:A,1,FALSE()),"N")</f>
        <v>N</v>
      </c>
      <c r="D143" t="str">
        <f>IFERROR(VLOOKUP(A143,'&lt;90bac'!A:A,1,FALSE()),"N")</f>
        <v>N</v>
      </c>
      <c r="E143" t="str">
        <f>IFERROR(VLOOKUP(A143,phy_obj!A:B,2,FALSE()),A143)</f>
        <v>SC261517-PC04925-B-11</v>
      </c>
    </row>
    <row r="144" spans="1:5" x14ac:dyDescent="0.75">
      <c r="A144" t="s">
        <v>359</v>
      </c>
      <c r="B144" t="str">
        <f>IFERROR(VLOOKUP(A144,no_seq!A:A,1,FALSE()),"N")</f>
        <v>SC261517-PC07578-F-01</v>
      </c>
      <c r="C144" t="str">
        <f>IFERROR(VLOOKUP(A144,no_filt!A:A,1,FALSE()),"N")</f>
        <v>N</v>
      </c>
      <c r="D144" t="str">
        <f>IFERROR(VLOOKUP(A144,'&lt;90bac'!A:A,1,FALSE()),"N")</f>
        <v>N</v>
      </c>
      <c r="E144" t="str">
        <f>IFERROR(VLOOKUP(A144,phy_obj!A:B,2,FALSE()),A144)</f>
        <v>SC261517-PC07578-F-01</v>
      </c>
    </row>
    <row r="145" spans="1:5" x14ac:dyDescent="0.75">
      <c r="A145" t="s">
        <v>361</v>
      </c>
      <c r="B145" t="str">
        <f>IFERROR(VLOOKUP(A145,no_seq!A:A,1,FALSE()),"N")</f>
        <v>SC261523-PC04925-G-10</v>
      </c>
      <c r="C145" t="str">
        <f>IFERROR(VLOOKUP(A145,no_filt!A:A,1,FALSE()),"N")</f>
        <v>N</v>
      </c>
      <c r="D145" t="str">
        <f>IFERROR(VLOOKUP(A145,'&lt;90bac'!A:A,1,FALSE()),"N")</f>
        <v>N</v>
      </c>
      <c r="E145" t="str">
        <f>IFERROR(VLOOKUP(A145,phy_obj!A:B,2,FALSE()),A145)</f>
        <v>SC261523-PC04925-G-10</v>
      </c>
    </row>
    <row r="146" spans="1:5" x14ac:dyDescent="0.75">
      <c r="A146" t="s">
        <v>364</v>
      </c>
      <c r="B146" t="str">
        <f>IFERROR(VLOOKUP(A146,no_seq!A:A,1,FALSE()),"N")</f>
        <v>SC261523-PC07578-G-10</v>
      </c>
      <c r="C146" t="str">
        <f>IFERROR(VLOOKUP(A146,no_filt!A:A,1,FALSE()),"N")</f>
        <v>N</v>
      </c>
      <c r="D146" t="str">
        <f>IFERROR(VLOOKUP(A146,'&lt;90bac'!A:A,1,FALSE()),"N")</f>
        <v>N</v>
      </c>
      <c r="E146" t="str">
        <f>IFERROR(VLOOKUP(A146,phy_obj!A:B,2,FALSE()),A146)</f>
        <v>SC261523-PC07578-G-10</v>
      </c>
    </row>
    <row r="147" spans="1:5" x14ac:dyDescent="0.75">
      <c r="A147" t="s">
        <v>366</v>
      </c>
      <c r="B147" t="str">
        <f>IFERROR(VLOOKUP(A147,no_seq!A:A,1,FALSE()),"N")</f>
        <v>SC249394</v>
      </c>
      <c r="C147" t="str">
        <f>IFERROR(VLOOKUP(A147,no_filt!A:A,1,FALSE()),"N")</f>
        <v>N</v>
      </c>
      <c r="D147" t="str">
        <f>IFERROR(VLOOKUP(A147,'&lt;90bac'!A:A,1,FALSE()),"N")</f>
        <v>N</v>
      </c>
      <c r="E147" t="str">
        <f>IFERROR(VLOOKUP(A147,phy_obj!A:B,2,FALSE()),A147)</f>
        <v>SC249394</v>
      </c>
    </row>
    <row r="148" spans="1:5" x14ac:dyDescent="0.75">
      <c r="A148" t="s">
        <v>368</v>
      </c>
      <c r="B148" t="str">
        <f>IFERROR(VLOOKUP(A148,no_seq!A:A,1,FALSE()),"N")</f>
        <v>SC249398</v>
      </c>
      <c r="C148" t="str">
        <f>IFERROR(VLOOKUP(A148,no_filt!A:A,1,FALSE()),"N")</f>
        <v>N</v>
      </c>
      <c r="D148" t="str">
        <f>IFERROR(VLOOKUP(A148,'&lt;90bac'!A:A,1,FALSE()),"N")</f>
        <v>N</v>
      </c>
      <c r="E148" t="str">
        <f>IFERROR(VLOOKUP(A148,phy_obj!A:B,2,FALSE()),A148)</f>
        <v>SC249398</v>
      </c>
    </row>
    <row r="149" spans="1:5" x14ac:dyDescent="0.75">
      <c r="A149" t="s">
        <v>370</v>
      </c>
      <c r="B149" t="str">
        <f>IFERROR(VLOOKUP(A149,no_seq!A:A,1,FALSE()),"N")</f>
        <v>SC261516-PC04925-H-10</v>
      </c>
      <c r="C149" t="str">
        <f>IFERROR(VLOOKUP(A149,no_filt!A:A,1,FALSE()),"N")</f>
        <v>N</v>
      </c>
      <c r="D149" t="str">
        <f>IFERROR(VLOOKUP(A149,'&lt;90bac'!A:A,1,FALSE()),"N")</f>
        <v>N</v>
      </c>
      <c r="E149" t="str">
        <f>IFERROR(VLOOKUP(A149,phy_obj!A:B,2,FALSE()),A149)</f>
        <v>SC261516-PC04925-H-10</v>
      </c>
    </row>
    <row r="150" spans="1:5" x14ac:dyDescent="0.75">
      <c r="A150" t="s">
        <v>373</v>
      </c>
      <c r="B150" t="str">
        <f>IFERROR(VLOOKUP(A150,no_seq!A:A,1,FALSE()),"N")</f>
        <v>SC261516-PC07578-H-10</v>
      </c>
      <c r="C150" t="str">
        <f>IFERROR(VLOOKUP(A150,no_filt!A:A,1,FALSE()),"N")</f>
        <v>N</v>
      </c>
      <c r="D150" t="str">
        <f>IFERROR(VLOOKUP(A150,'&lt;90bac'!A:A,1,FALSE()),"N")</f>
        <v>N</v>
      </c>
      <c r="E150" t="str">
        <f>IFERROR(VLOOKUP(A150,phy_obj!A:B,2,FALSE()),A150)</f>
        <v>SC261516-PC07578-H-10</v>
      </c>
    </row>
    <row r="151" spans="1:5" x14ac:dyDescent="0.75">
      <c r="A151" t="s">
        <v>375</v>
      </c>
      <c r="B151" t="str">
        <f>IFERROR(VLOOKUP(A151,no_seq!A:A,1,FALSE()),"N")</f>
        <v>SC249395</v>
      </c>
      <c r="C151" t="str">
        <f>IFERROR(VLOOKUP(A151,no_filt!A:A,1,FALSE()),"N")</f>
        <v>N</v>
      </c>
      <c r="D151" t="str">
        <f>IFERROR(VLOOKUP(A151,'&lt;90bac'!A:A,1,FALSE()),"N")</f>
        <v>N</v>
      </c>
      <c r="E151" t="str">
        <f>IFERROR(VLOOKUP(A151,phy_obj!A:B,2,FALSE()),A151)</f>
        <v>SC249395</v>
      </c>
    </row>
    <row r="152" spans="1:5" x14ac:dyDescent="0.75">
      <c r="A152" t="s">
        <v>377</v>
      </c>
      <c r="B152" t="str">
        <f>IFERROR(VLOOKUP(A152,no_seq!A:A,1,FALSE()),"N")</f>
        <v>SC249404</v>
      </c>
      <c r="C152" t="str">
        <f>IFERROR(VLOOKUP(A152,no_filt!A:A,1,FALSE()),"N")</f>
        <v>N</v>
      </c>
      <c r="D152" t="str">
        <f>IFERROR(VLOOKUP(A152,'&lt;90bac'!A:A,1,FALSE()),"N")</f>
        <v>N</v>
      </c>
      <c r="E152" t="str">
        <f>IFERROR(VLOOKUP(A152,phy_obj!A:B,2,FALSE()),A152)</f>
        <v>SC249404</v>
      </c>
    </row>
    <row r="153" spans="1:5" x14ac:dyDescent="0.75">
      <c r="A153" t="s">
        <v>379</v>
      </c>
      <c r="B153" t="str">
        <f>IFERROR(VLOOKUP(A153,no_seq!A:A,1,FALSE()),"N")</f>
        <v>SC261522-PC04925-F-11</v>
      </c>
      <c r="C153" t="str">
        <f>IFERROR(VLOOKUP(A153,no_filt!A:A,1,FALSE()),"N")</f>
        <v>N</v>
      </c>
      <c r="D153" t="str">
        <f>IFERROR(VLOOKUP(A153,'&lt;90bac'!A:A,1,FALSE()),"N")</f>
        <v>N</v>
      </c>
      <c r="E153" t="str">
        <f>IFERROR(VLOOKUP(A153,phy_obj!A:B,2,FALSE()),A153)</f>
        <v>SC261522-PC04925-F-11</v>
      </c>
    </row>
    <row r="154" spans="1:5" x14ac:dyDescent="0.75">
      <c r="A154" t="s">
        <v>382</v>
      </c>
      <c r="B154" t="str">
        <f>IFERROR(VLOOKUP(A154,no_seq!A:A,1,FALSE()),"N")</f>
        <v>SC261522-PC07578-F-11</v>
      </c>
      <c r="C154" t="str">
        <f>IFERROR(VLOOKUP(A154,no_filt!A:A,1,FALSE()),"N")</f>
        <v>N</v>
      </c>
      <c r="D154" t="str">
        <f>IFERROR(VLOOKUP(A154,'&lt;90bac'!A:A,1,FALSE()),"N")</f>
        <v>N</v>
      </c>
      <c r="E154" t="str">
        <f>IFERROR(VLOOKUP(A154,phy_obj!A:B,2,FALSE()),A154)</f>
        <v>SC261522-PC07578-F-11</v>
      </c>
    </row>
    <row r="155" spans="1:5" x14ac:dyDescent="0.75">
      <c r="A155" t="s">
        <v>384</v>
      </c>
      <c r="B155" t="str">
        <f>IFERROR(VLOOKUP(A155,no_seq!A:A,1,FALSE()),"N")</f>
        <v>N</v>
      </c>
      <c r="C155" t="str">
        <f>IFERROR(VLOOKUP(A155,no_filt!A:A,1,FALSE()),"N")</f>
        <v>N</v>
      </c>
      <c r="D155" t="str">
        <f>IFERROR(VLOOKUP(A155,'&lt;90bac'!A:A,1,FALSE()),"N")</f>
        <v>N</v>
      </c>
      <c r="E155" t="str">
        <f>IFERROR(VLOOKUP(A155,phy_obj!A:B,2,FALSE()),A155)</f>
        <v>N</v>
      </c>
    </row>
    <row r="156" spans="1:5" x14ac:dyDescent="0.75">
      <c r="A156" t="s">
        <v>388</v>
      </c>
      <c r="B156" t="str">
        <f>IFERROR(VLOOKUP(A156,no_seq!A:A,1,FALSE()),"N")</f>
        <v>N</v>
      </c>
      <c r="C156" t="str">
        <f>IFERROR(VLOOKUP(A156,no_filt!A:A,1,FALSE()),"N")</f>
        <v>N</v>
      </c>
      <c r="D156" t="str">
        <f>IFERROR(VLOOKUP(A156,'&lt;90bac'!A:A,1,FALSE()),"N")</f>
        <v>N</v>
      </c>
      <c r="E156" t="str">
        <f>IFERROR(VLOOKUP(A156,phy_obj!A:B,2,FALSE()),A156)</f>
        <v>N</v>
      </c>
    </row>
    <row r="157" spans="1:5" x14ac:dyDescent="0.75">
      <c r="A157" t="s">
        <v>391</v>
      </c>
      <c r="B157" t="str">
        <f>IFERROR(VLOOKUP(A157,no_seq!A:A,1,FALSE()),"N")</f>
        <v>N</v>
      </c>
      <c r="C157" t="str">
        <f>IFERROR(VLOOKUP(A157,no_filt!A:A,1,FALSE()),"N")</f>
        <v>N</v>
      </c>
      <c r="D157" t="str">
        <f>IFERROR(VLOOKUP(A157,'&lt;90bac'!A:A,1,FALSE()),"N")</f>
        <v>N</v>
      </c>
      <c r="E157" t="str">
        <f>IFERROR(VLOOKUP(A157,phy_obj!A:B,2,FALSE()),A157)</f>
        <v>N</v>
      </c>
    </row>
    <row r="158" spans="1:5" x14ac:dyDescent="0.75">
      <c r="A158" t="s">
        <v>393</v>
      </c>
      <c r="B158" t="str">
        <f>IFERROR(VLOOKUP(A158,no_seq!A:A,1,FALSE()),"N")</f>
        <v>N</v>
      </c>
      <c r="C158" t="str">
        <f>IFERROR(VLOOKUP(A158,no_filt!A:A,1,FALSE()),"N")</f>
        <v>N</v>
      </c>
      <c r="D158" t="str">
        <f>IFERROR(VLOOKUP(A158,'&lt;90bac'!A:A,1,FALSE()),"N")</f>
        <v>N</v>
      </c>
      <c r="E158" t="str">
        <f>IFERROR(VLOOKUP(A158,phy_obj!A:B,2,FALSE()),A158)</f>
        <v>N</v>
      </c>
    </row>
    <row r="159" spans="1:5" x14ac:dyDescent="0.75">
      <c r="A159" t="s">
        <v>395</v>
      </c>
      <c r="B159" t="str">
        <f>IFERROR(VLOOKUP(A159,no_seq!A:A,1,FALSE()),"N")</f>
        <v>N</v>
      </c>
      <c r="C159" t="str">
        <f>IFERROR(VLOOKUP(A159,no_filt!A:A,1,FALSE()),"N")</f>
        <v>N</v>
      </c>
      <c r="D159" t="str">
        <f>IFERROR(VLOOKUP(A159,'&lt;90bac'!A:A,1,FALSE()),"N")</f>
        <v>N</v>
      </c>
      <c r="E159" t="str">
        <f>IFERROR(VLOOKUP(A159,phy_obj!A:B,2,FALSE()),A159)</f>
        <v>N</v>
      </c>
    </row>
    <row r="160" spans="1:5" x14ac:dyDescent="0.75">
      <c r="A160" t="s">
        <v>397</v>
      </c>
      <c r="B160" t="str">
        <f>IFERROR(VLOOKUP(A160,no_seq!A:A,1,FALSE()),"N")</f>
        <v>N</v>
      </c>
      <c r="C160" t="str">
        <f>IFERROR(VLOOKUP(A160,no_filt!A:A,1,FALSE()),"N")</f>
        <v>N</v>
      </c>
      <c r="D160" t="str">
        <f>IFERROR(VLOOKUP(A160,'&lt;90bac'!A:A,1,FALSE()),"N")</f>
        <v>N</v>
      </c>
      <c r="E160" t="str">
        <f>IFERROR(VLOOKUP(A160,phy_obj!A:B,2,FALSE()),A160)</f>
        <v>N</v>
      </c>
    </row>
    <row r="161" spans="1:5" x14ac:dyDescent="0.75">
      <c r="A161" t="s">
        <v>399</v>
      </c>
      <c r="B161" t="str">
        <f>IFERROR(VLOOKUP(A161,no_seq!A:A,1,FALSE()),"N")</f>
        <v>N</v>
      </c>
      <c r="C161" t="str">
        <f>IFERROR(VLOOKUP(A161,no_filt!A:A,1,FALSE()),"N")</f>
        <v>N</v>
      </c>
      <c r="D161" t="str">
        <f>IFERROR(VLOOKUP(A161,'&lt;90bac'!A:A,1,FALSE()),"N")</f>
        <v>N</v>
      </c>
      <c r="E161" t="str">
        <f>IFERROR(VLOOKUP(A161,phy_obj!A:B,2,FALSE()),A161)</f>
        <v>N</v>
      </c>
    </row>
    <row r="162" spans="1:5" x14ac:dyDescent="0.75">
      <c r="A162" t="s">
        <v>401</v>
      </c>
      <c r="B162" t="str">
        <f>IFERROR(VLOOKUP(A162,no_seq!A:A,1,FALSE()),"N")</f>
        <v>N</v>
      </c>
      <c r="C162" t="str">
        <f>IFERROR(VLOOKUP(A162,no_filt!A:A,1,FALSE()),"N")</f>
        <v>N</v>
      </c>
      <c r="D162" t="str">
        <f>IFERROR(VLOOKUP(A162,'&lt;90bac'!A:A,1,FALSE()),"N")</f>
        <v>N</v>
      </c>
      <c r="E162" t="str">
        <f>IFERROR(VLOOKUP(A162,phy_obj!A:B,2,FALSE()),A162)</f>
        <v>N</v>
      </c>
    </row>
    <row r="163" spans="1:5" x14ac:dyDescent="0.75">
      <c r="A163" t="s">
        <v>403</v>
      </c>
      <c r="B163" t="str">
        <f>IFERROR(VLOOKUP(A163,no_seq!A:A,1,FALSE()),"N")</f>
        <v>SC304936</v>
      </c>
      <c r="C163" t="str">
        <f>IFERROR(VLOOKUP(A163,no_filt!A:A,1,FALSE()),"N")</f>
        <v>N</v>
      </c>
      <c r="D163" t="str">
        <f>IFERROR(VLOOKUP(A163,'&lt;90bac'!A:A,1,FALSE()),"N")</f>
        <v>N</v>
      </c>
      <c r="E163" t="str">
        <f>IFERROR(VLOOKUP(A163,phy_obj!A:B,2,FALSE()),A163)</f>
        <v>SC304936</v>
      </c>
    </row>
    <row r="164" spans="1:5" x14ac:dyDescent="0.75">
      <c r="A164" t="s">
        <v>407</v>
      </c>
      <c r="B164" t="str">
        <f>IFERROR(VLOOKUP(A164,no_seq!A:A,1,FALSE()),"N")</f>
        <v>SC261525-PC04925-D-10</v>
      </c>
      <c r="C164" t="str">
        <f>IFERROR(VLOOKUP(A164,no_filt!A:A,1,FALSE()),"N")</f>
        <v>N</v>
      </c>
      <c r="D164" t="str">
        <f>IFERROR(VLOOKUP(A164,'&lt;90bac'!A:A,1,FALSE()),"N")</f>
        <v>N</v>
      </c>
      <c r="E164" t="str">
        <f>IFERROR(VLOOKUP(A164,phy_obj!A:B,2,FALSE()),A164)</f>
        <v>SC261525-PC04925-D-10</v>
      </c>
    </row>
    <row r="165" spans="1:5" x14ac:dyDescent="0.75">
      <c r="A165" t="s">
        <v>411</v>
      </c>
      <c r="B165" t="str">
        <f>IFERROR(VLOOKUP(A165,no_seq!A:A,1,FALSE()),"N")</f>
        <v>SC261525-PC07578-D-10</v>
      </c>
      <c r="C165" t="str">
        <f>IFERROR(VLOOKUP(A165,no_filt!A:A,1,FALSE()),"N")</f>
        <v>N</v>
      </c>
      <c r="D165" t="str">
        <f>IFERROR(VLOOKUP(A165,'&lt;90bac'!A:A,1,FALSE()),"N")</f>
        <v>N</v>
      </c>
      <c r="E165" t="str">
        <f>IFERROR(VLOOKUP(A165,phy_obj!A:B,2,FALSE()),A165)</f>
        <v>SC261525-PC07578-D-10</v>
      </c>
    </row>
    <row r="166" spans="1:5" x14ac:dyDescent="0.75">
      <c r="A166" t="s">
        <v>413</v>
      </c>
      <c r="B166" t="str">
        <f>IFERROR(VLOOKUP(A166,no_seq!A:A,1,FALSE()),"N")</f>
        <v>SC261529-PC04925-F-10</v>
      </c>
      <c r="C166" t="str">
        <f>IFERROR(VLOOKUP(A166,no_filt!A:A,1,FALSE()),"N")</f>
        <v>N</v>
      </c>
      <c r="D166" t="str">
        <f>IFERROR(VLOOKUP(A166,'&lt;90bac'!A:A,1,FALSE()),"N")</f>
        <v>N</v>
      </c>
      <c r="E166" t="str">
        <f>IFERROR(VLOOKUP(A166,phy_obj!A:B,2,FALSE()),A166)</f>
        <v>SC261529-PC04925-F-10</v>
      </c>
    </row>
    <row r="167" spans="1:5" x14ac:dyDescent="0.75">
      <c r="A167" t="s">
        <v>417</v>
      </c>
      <c r="B167" t="str">
        <f>IFERROR(VLOOKUP(A167,no_seq!A:A,1,FALSE()),"N")</f>
        <v>SC261529-PC07578-F-10</v>
      </c>
      <c r="C167" t="str">
        <f>IFERROR(VLOOKUP(A167,no_filt!A:A,1,FALSE()),"N")</f>
        <v>N</v>
      </c>
      <c r="D167" t="str">
        <f>IFERROR(VLOOKUP(A167,'&lt;90bac'!A:A,1,FALSE()),"N")</f>
        <v>N</v>
      </c>
      <c r="E167" t="str">
        <f>IFERROR(VLOOKUP(A167,phy_obj!A:B,2,FALSE()),A167)</f>
        <v>SC261529-PC07578-F-10</v>
      </c>
    </row>
    <row r="168" spans="1:5" x14ac:dyDescent="0.75">
      <c r="A168" t="s">
        <v>419</v>
      </c>
      <c r="B168" t="str">
        <f>IFERROR(VLOOKUP(A168,no_seq!A:A,1,FALSE()),"N")</f>
        <v>SC304938</v>
      </c>
      <c r="C168" t="str">
        <f>IFERROR(VLOOKUP(A168,no_filt!A:A,1,FALSE()),"N")</f>
        <v>N</v>
      </c>
      <c r="D168" t="str">
        <f>IFERROR(VLOOKUP(A168,'&lt;90bac'!A:A,1,FALSE()),"N")</f>
        <v>N</v>
      </c>
      <c r="E168" t="str">
        <f>IFERROR(VLOOKUP(A168,phy_obj!A:B,2,FALSE()),A168)</f>
        <v>SC304938</v>
      </c>
    </row>
    <row r="169" spans="1:5" x14ac:dyDescent="0.75">
      <c r="A169" t="s">
        <v>421</v>
      </c>
      <c r="B169" t="str">
        <f>IFERROR(VLOOKUP(A169,no_seq!A:A,1,FALSE()),"N")</f>
        <v>SC261526-PC04925-C-11</v>
      </c>
      <c r="C169" t="str">
        <f>IFERROR(VLOOKUP(A169,no_filt!A:A,1,FALSE()),"N")</f>
        <v>N</v>
      </c>
      <c r="D169" t="str">
        <f>IFERROR(VLOOKUP(A169,'&lt;90bac'!A:A,1,FALSE()),"N")</f>
        <v>N</v>
      </c>
      <c r="E169" t="str">
        <f>IFERROR(VLOOKUP(A169,phy_obj!A:B,2,FALSE()),A169)</f>
        <v>SC261526-PC04925-C-11</v>
      </c>
    </row>
    <row r="170" spans="1:5" x14ac:dyDescent="0.75">
      <c r="A170" t="s">
        <v>424</v>
      </c>
      <c r="B170" t="str">
        <f>IFERROR(VLOOKUP(A170,no_seq!A:A,1,FALSE()),"N")</f>
        <v>SC261526-PC07578-C-11</v>
      </c>
      <c r="C170" t="str">
        <f>IFERROR(VLOOKUP(A170,no_filt!A:A,1,FALSE()),"N")</f>
        <v>N</v>
      </c>
      <c r="D170" t="str">
        <f>IFERROR(VLOOKUP(A170,'&lt;90bac'!A:A,1,FALSE()),"N")</f>
        <v>N</v>
      </c>
      <c r="E170" t="str">
        <f>IFERROR(VLOOKUP(A170,phy_obj!A:B,2,FALSE()),A170)</f>
        <v>SC261526-PC07578-C-11</v>
      </c>
    </row>
    <row r="171" spans="1:5" x14ac:dyDescent="0.75">
      <c r="A171" t="s">
        <v>426</v>
      </c>
      <c r="B171" t="str">
        <f>IFERROR(VLOOKUP(A171,no_seq!A:A,1,FALSE()),"N")</f>
        <v>SC261527</v>
      </c>
      <c r="C171" t="str">
        <f>IFERROR(VLOOKUP(A171,no_filt!A:A,1,FALSE()),"N")</f>
        <v>N</v>
      </c>
      <c r="D171" t="str">
        <f>IFERROR(VLOOKUP(A171,'&lt;90bac'!A:A,1,FALSE()),"N")</f>
        <v>N</v>
      </c>
      <c r="E171" t="str">
        <f>IFERROR(VLOOKUP(A171,phy_obj!A:B,2,FALSE()),A171)</f>
        <v>SC261527</v>
      </c>
    </row>
    <row r="172" spans="1:5" x14ac:dyDescent="0.75">
      <c r="A172" t="s">
        <v>428</v>
      </c>
      <c r="B172" t="str">
        <f>IFERROR(VLOOKUP(A172,no_seq!A:A,1,FALSE()),"N")</f>
        <v>SC261531-PC04925-G-11</v>
      </c>
      <c r="C172" t="str">
        <f>IFERROR(VLOOKUP(A172,no_filt!A:A,1,FALSE()),"N")</f>
        <v>N</v>
      </c>
      <c r="D172" t="str">
        <f>IFERROR(VLOOKUP(A172,'&lt;90bac'!A:A,1,FALSE()),"N")</f>
        <v>N</v>
      </c>
      <c r="E172" t="str">
        <f>IFERROR(VLOOKUP(A172,phy_obj!A:B,2,FALSE()),A172)</f>
        <v>SC261531-PC04925-G-11</v>
      </c>
    </row>
    <row r="173" spans="1:5" x14ac:dyDescent="0.75">
      <c r="A173" t="s">
        <v>431</v>
      </c>
      <c r="B173" t="str">
        <f>IFERROR(VLOOKUP(A173,no_seq!A:A,1,FALSE()),"N")</f>
        <v>SC261531-PC07578-G-11</v>
      </c>
      <c r="C173" t="str">
        <f>IFERROR(VLOOKUP(A173,no_filt!A:A,1,FALSE()),"N")</f>
        <v>N</v>
      </c>
      <c r="D173" t="str">
        <f>IFERROR(VLOOKUP(A173,'&lt;90bac'!A:A,1,FALSE()),"N")</f>
        <v>N</v>
      </c>
      <c r="E173" t="str">
        <f>IFERROR(VLOOKUP(A173,phy_obj!A:B,2,FALSE()),A173)</f>
        <v>SC261531-PC07578-G-11</v>
      </c>
    </row>
    <row r="174" spans="1:5" x14ac:dyDescent="0.75">
      <c r="A174" t="s">
        <v>433</v>
      </c>
      <c r="B174" t="str">
        <f>IFERROR(VLOOKUP(A174,no_seq!A:A,1,FALSE()),"N")</f>
        <v>SC261532-PC04925-D-11</v>
      </c>
      <c r="C174" t="str">
        <f>IFERROR(VLOOKUP(A174,no_filt!A:A,1,FALSE()),"N")</f>
        <v>N</v>
      </c>
      <c r="D174" t="str">
        <f>IFERROR(VLOOKUP(A174,'&lt;90bac'!A:A,1,FALSE()),"N")</f>
        <v>N</v>
      </c>
      <c r="E174" t="str">
        <f>IFERROR(VLOOKUP(A174,phy_obj!A:B,2,FALSE()),A174)</f>
        <v>SC261532-PC04925-D-11</v>
      </c>
    </row>
    <row r="175" spans="1:5" x14ac:dyDescent="0.75">
      <c r="A175" t="s">
        <v>436</v>
      </c>
      <c r="B175" t="str">
        <f>IFERROR(VLOOKUP(A175,no_seq!A:A,1,FALSE()),"N")</f>
        <v>SC261532-PC07578-D-11</v>
      </c>
      <c r="C175" t="str">
        <f>IFERROR(VLOOKUP(A175,no_filt!A:A,1,FALSE()),"N")</f>
        <v>N</v>
      </c>
      <c r="D175" t="str">
        <f>IFERROR(VLOOKUP(A175,'&lt;90bac'!A:A,1,FALSE()),"N")</f>
        <v>N</v>
      </c>
      <c r="E175" t="str">
        <f>IFERROR(VLOOKUP(A175,phy_obj!A:B,2,FALSE()),A175)</f>
        <v>SC261532-PC07578-D-11</v>
      </c>
    </row>
    <row r="176" spans="1:5" x14ac:dyDescent="0.75">
      <c r="A176" t="s">
        <v>438</v>
      </c>
      <c r="B176" t="str">
        <f>IFERROR(VLOOKUP(A176,no_seq!A:A,1,FALSE()),"N")</f>
        <v>SC304935-PC07578-B-10</v>
      </c>
      <c r="C176" t="str">
        <f>IFERROR(VLOOKUP(A176,no_filt!A:A,1,FALSE()),"N")</f>
        <v>N</v>
      </c>
      <c r="D176" t="str">
        <f>IFERROR(VLOOKUP(A176,'&lt;90bac'!A:A,1,FALSE()),"N")</f>
        <v>N</v>
      </c>
      <c r="E176" t="str">
        <f>IFERROR(VLOOKUP(A176,phy_obj!A:B,2,FALSE()),A176)</f>
        <v>SC304935-PC07578-B-10</v>
      </c>
    </row>
    <row r="177" spans="1:5" x14ac:dyDescent="0.75">
      <c r="A177" t="s">
        <v>441</v>
      </c>
      <c r="B177" t="str">
        <f>IFERROR(VLOOKUP(A177,no_seq!A:A,1,FALSE()),"N")</f>
        <v>SC304935-PC07578-C-06</v>
      </c>
      <c r="C177" t="str">
        <f>IFERROR(VLOOKUP(A177,no_filt!A:A,1,FALSE()),"N")</f>
        <v>N</v>
      </c>
      <c r="D177" t="str">
        <f>IFERROR(VLOOKUP(A177,'&lt;90bac'!A:A,1,FALSE()),"N")</f>
        <v>N</v>
      </c>
      <c r="E177" t="str">
        <f>IFERROR(VLOOKUP(A177,phy_obj!A:B,2,FALSE()),A177)</f>
        <v>SC304935-PC07578-C-06</v>
      </c>
    </row>
    <row r="178" spans="1:5" x14ac:dyDescent="0.75">
      <c r="A178" t="s">
        <v>443</v>
      </c>
      <c r="B178" t="str">
        <f>IFERROR(VLOOKUP(A178,no_seq!A:A,1,FALSE()),"N")</f>
        <v>SC304939</v>
      </c>
      <c r="C178" t="str">
        <f>IFERROR(VLOOKUP(A178,no_filt!A:A,1,FALSE()),"N")</f>
        <v>N</v>
      </c>
      <c r="D178" t="str">
        <f>IFERROR(VLOOKUP(A178,'&lt;90bac'!A:A,1,FALSE()),"N")</f>
        <v>N</v>
      </c>
      <c r="E178" t="str">
        <f>IFERROR(VLOOKUP(A178,phy_obj!A:B,2,FALSE()),A178)</f>
        <v>SC304939</v>
      </c>
    </row>
    <row r="179" spans="1:5" x14ac:dyDescent="0.75">
      <c r="A179" t="s">
        <v>445</v>
      </c>
      <c r="B179" t="str">
        <f>IFERROR(VLOOKUP(A179,no_seq!A:A,1,FALSE()),"N")</f>
        <v>SC304941</v>
      </c>
      <c r="C179" t="str">
        <f>IFERROR(VLOOKUP(A179,no_filt!A:A,1,FALSE()),"N")</f>
        <v>N</v>
      </c>
      <c r="D179" t="str">
        <f>IFERROR(VLOOKUP(A179,'&lt;90bac'!A:A,1,FALSE()),"N")</f>
        <v>N</v>
      </c>
      <c r="E179" t="str">
        <f>IFERROR(VLOOKUP(A179,phy_obj!A:B,2,FALSE()),A179)</f>
        <v>SC304941</v>
      </c>
    </row>
    <row r="180" spans="1:5" x14ac:dyDescent="0.75">
      <c r="A180" t="s">
        <v>447</v>
      </c>
      <c r="B180" t="str">
        <f>IFERROR(VLOOKUP(A180,no_seq!A:A,1,FALSE()),"N")</f>
        <v>SC261528-PC04925-E-10</v>
      </c>
      <c r="C180" t="str">
        <f>IFERROR(VLOOKUP(A180,no_filt!A:A,1,FALSE()),"N")</f>
        <v>N</v>
      </c>
      <c r="D180" t="str">
        <f>IFERROR(VLOOKUP(A180,'&lt;90bac'!A:A,1,FALSE()),"N")</f>
        <v>N</v>
      </c>
      <c r="E180" t="str">
        <f>IFERROR(VLOOKUP(A180,phy_obj!A:B,2,FALSE()),A180)</f>
        <v>SC261528-PC04925-E-10</v>
      </c>
    </row>
    <row r="181" spans="1:5" x14ac:dyDescent="0.75">
      <c r="A181" t="s">
        <v>450</v>
      </c>
      <c r="B181" t="str">
        <f>IFERROR(VLOOKUP(A181,no_seq!A:A,1,FALSE()),"N")</f>
        <v>SC261528-PC07578-E-11</v>
      </c>
      <c r="C181" t="str">
        <f>IFERROR(VLOOKUP(A181,no_filt!A:A,1,FALSE()),"N")</f>
        <v>N</v>
      </c>
      <c r="D181" t="str">
        <f>IFERROR(VLOOKUP(A181,'&lt;90bac'!A:A,1,FALSE()),"N")</f>
        <v>N</v>
      </c>
      <c r="E181" t="str">
        <f>IFERROR(VLOOKUP(A181,phy_obj!A:B,2,FALSE()),A181)</f>
        <v>SC261528-PC07578-E-11</v>
      </c>
    </row>
    <row r="182" spans="1:5" x14ac:dyDescent="0.75">
      <c r="A182" t="s">
        <v>452</v>
      </c>
      <c r="B182" t="str">
        <f>IFERROR(VLOOKUP(A182,no_seq!A:A,1,FALSE()),"N")</f>
        <v>SC304940</v>
      </c>
      <c r="C182" t="str">
        <f>IFERROR(VLOOKUP(A182,no_filt!A:A,1,FALSE()),"N")</f>
        <v>N</v>
      </c>
      <c r="D182" t="str">
        <f>IFERROR(VLOOKUP(A182,'&lt;90bac'!A:A,1,FALSE()),"N")</f>
        <v>N</v>
      </c>
      <c r="E182" t="str">
        <f>IFERROR(VLOOKUP(A182,phy_obj!A:B,2,FALSE()),A182)</f>
        <v>SC304940</v>
      </c>
    </row>
    <row r="183" spans="1:5" x14ac:dyDescent="0.75">
      <c r="A183" t="s">
        <v>454</v>
      </c>
      <c r="B183" t="str">
        <f>IFERROR(VLOOKUP(A183,no_seq!A:A,1,FALSE()),"N")</f>
        <v>SC304934-PC07578-C-05</v>
      </c>
      <c r="C183" t="str">
        <f>IFERROR(VLOOKUP(A183,no_filt!A:A,1,FALSE()),"N")</f>
        <v>N</v>
      </c>
      <c r="D183" t="str">
        <f>IFERROR(VLOOKUP(A183,'&lt;90bac'!A:A,1,FALSE()),"N")</f>
        <v>N</v>
      </c>
      <c r="E183" t="str">
        <f>IFERROR(VLOOKUP(A183,phy_obj!A:B,2,FALSE()),A183)</f>
        <v>SC304934-PC07578-C-05</v>
      </c>
    </row>
    <row r="184" spans="1:5" x14ac:dyDescent="0.75">
      <c r="A184" t="s">
        <v>457</v>
      </c>
      <c r="B184" t="str">
        <f>IFERROR(VLOOKUP(A184,no_seq!A:A,1,FALSE()),"N")</f>
        <v>SC304934-PC07578-D-02</v>
      </c>
      <c r="C184" t="str">
        <f>IFERROR(VLOOKUP(A184,no_filt!A:A,1,FALSE()),"N")</f>
        <v>N</v>
      </c>
      <c r="D184" t="str">
        <f>IFERROR(VLOOKUP(A184,'&lt;90bac'!A:A,1,FALSE()),"N")</f>
        <v>N</v>
      </c>
      <c r="E184" t="str">
        <f>IFERROR(VLOOKUP(A184,phy_obj!A:B,2,FALSE()),A184)</f>
        <v>SC304934-PC07578-D-02</v>
      </c>
    </row>
    <row r="185" spans="1:5" x14ac:dyDescent="0.75">
      <c r="A185" t="s">
        <v>459</v>
      </c>
      <c r="B185" t="str">
        <f>IFERROR(VLOOKUP(A185,no_seq!A:A,1,FALSE()),"N")</f>
        <v>SC304937</v>
      </c>
      <c r="C185" t="str">
        <f>IFERROR(VLOOKUP(A185,no_filt!A:A,1,FALSE()),"N")</f>
        <v>N</v>
      </c>
      <c r="D185" t="str">
        <f>IFERROR(VLOOKUP(A185,'&lt;90bac'!A:A,1,FALSE()),"N")</f>
        <v>N</v>
      </c>
      <c r="E185" t="str">
        <f>IFERROR(VLOOKUP(A185,phy_obj!A:B,2,FALSE()),A185)</f>
        <v>SC304937</v>
      </c>
    </row>
    <row r="186" spans="1:5" x14ac:dyDescent="0.75">
      <c r="A186" t="s">
        <v>461</v>
      </c>
      <c r="B186" t="str">
        <f>IFERROR(VLOOKUP(A186,no_seq!A:A,1,FALSE()),"N")</f>
        <v>N</v>
      </c>
      <c r="C186" t="str">
        <f>IFERROR(VLOOKUP(A186,no_filt!A:A,1,FALSE()),"N")</f>
        <v>N</v>
      </c>
      <c r="D186" t="str">
        <f>IFERROR(VLOOKUP(A186,'&lt;90bac'!A:A,1,FALSE()),"N")</f>
        <v>N</v>
      </c>
      <c r="E186" t="str">
        <f>IFERROR(VLOOKUP(A186,phy_obj!A:B,2,FALSE()),A186)</f>
        <v>N</v>
      </c>
    </row>
    <row r="187" spans="1:5" x14ac:dyDescent="0.75">
      <c r="A187" t="s">
        <v>465</v>
      </c>
      <c r="B187" t="str">
        <f>IFERROR(VLOOKUP(A187,no_seq!A:A,1,FALSE()),"N")</f>
        <v>N</v>
      </c>
      <c r="C187" t="str">
        <f>IFERROR(VLOOKUP(A187,no_filt!A:A,1,FALSE()),"N")</f>
        <v>N</v>
      </c>
      <c r="D187" t="str">
        <f>IFERROR(VLOOKUP(A187,'&lt;90bac'!A:A,1,FALSE()),"N")</f>
        <v>N</v>
      </c>
      <c r="E187" t="str">
        <f>IFERROR(VLOOKUP(A187,phy_obj!A:B,2,FALSE()),A187)</f>
        <v>N</v>
      </c>
    </row>
    <row r="188" spans="1:5" x14ac:dyDescent="0.75">
      <c r="A188" t="s">
        <v>468</v>
      </c>
      <c r="B188" t="str">
        <f>IFERROR(VLOOKUP(A188,no_seq!A:A,1,FALSE()),"N")</f>
        <v>N</v>
      </c>
      <c r="C188" t="str">
        <f>IFERROR(VLOOKUP(A188,no_filt!A:A,1,FALSE()),"N")</f>
        <v>N</v>
      </c>
      <c r="D188" t="str">
        <f>IFERROR(VLOOKUP(A188,'&lt;90bac'!A:A,1,FALSE()),"N")</f>
        <v>N</v>
      </c>
      <c r="E188" t="str">
        <f>IFERROR(VLOOKUP(A188,phy_obj!A:B,2,FALSE()),A188)</f>
        <v>N</v>
      </c>
    </row>
    <row r="189" spans="1:5" x14ac:dyDescent="0.75">
      <c r="A189" t="s">
        <v>471</v>
      </c>
      <c r="B189" t="str">
        <f>IFERROR(VLOOKUP(A189,no_seq!A:A,1,FALSE()),"N")</f>
        <v>N</v>
      </c>
      <c r="C189" t="str">
        <f>IFERROR(VLOOKUP(A189,no_filt!A:A,1,FALSE()),"N")</f>
        <v>N</v>
      </c>
      <c r="D189" t="str">
        <f>IFERROR(VLOOKUP(A189,'&lt;90bac'!A:A,1,FALSE()),"N")</f>
        <v>N</v>
      </c>
      <c r="E189" t="str">
        <f>IFERROR(VLOOKUP(A189,phy_obj!A:B,2,FALSE()),A189)</f>
        <v>N</v>
      </c>
    </row>
    <row r="190" spans="1:5" x14ac:dyDescent="0.75">
      <c r="A190" t="s">
        <v>474</v>
      </c>
      <c r="B190" t="str">
        <f>IFERROR(VLOOKUP(A190,no_seq!A:A,1,FALSE()),"N")</f>
        <v>N</v>
      </c>
      <c r="C190" t="str">
        <f>IFERROR(VLOOKUP(A190,no_filt!A:A,1,FALSE()),"N")</f>
        <v>N</v>
      </c>
      <c r="D190" t="str">
        <f>IFERROR(VLOOKUP(A190,'&lt;90bac'!A:A,1,FALSE()),"N")</f>
        <v>N</v>
      </c>
      <c r="E190" t="str">
        <f>IFERROR(VLOOKUP(A190,phy_obj!A:B,2,FALSE()),A190)</f>
        <v>N</v>
      </c>
    </row>
    <row r="191" spans="1:5" x14ac:dyDescent="0.75">
      <c r="A191" t="s">
        <v>477</v>
      </c>
      <c r="B191" t="str">
        <f>IFERROR(VLOOKUP(A191,no_seq!A:A,1,FALSE()),"N")</f>
        <v>N</v>
      </c>
      <c r="C191" t="str">
        <f>IFERROR(VLOOKUP(A191,no_filt!A:A,1,FALSE()),"N")</f>
        <v>SC553064</v>
      </c>
      <c r="D191" t="str">
        <f>IFERROR(VLOOKUP(A191,'&lt;90bac'!A:A,1,FALSE()),"N")</f>
        <v>N</v>
      </c>
      <c r="E191" t="str">
        <f>IFERROR(VLOOKUP(A191,phy_obj!A:B,2,FALSE()),A191)</f>
        <v>SC553064</v>
      </c>
    </row>
    <row r="192" spans="1:5" x14ac:dyDescent="0.75">
      <c r="A192" t="s">
        <v>480</v>
      </c>
      <c r="B192" t="str">
        <f>IFERROR(VLOOKUP(A192,no_seq!A:A,1,FALSE()),"N")</f>
        <v>N</v>
      </c>
      <c r="C192" t="str">
        <f>IFERROR(VLOOKUP(A192,no_filt!A:A,1,FALSE()),"N")</f>
        <v>N</v>
      </c>
      <c r="D192" t="str">
        <f>IFERROR(VLOOKUP(A192,'&lt;90bac'!A:A,1,FALSE()),"N")</f>
        <v>N</v>
      </c>
      <c r="E192" t="str">
        <f>IFERROR(VLOOKUP(A192,phy_obj!A:B,2,FALSE()),A192)</f>
        <v>N</v>
      </c>
    </row>
    <row r="193" spans="1:5" x14ac:dyDescent="0.75">
      <c r="A193" t="s">
        <v>482</v>
      </c>
      <c r="B193" t="str">
        <f>IFERROR(VLOOKUP(A193,no_seq!A:A,1,FALSE()),"N")</f>
        <v>N</v>
      </c>
      <c r="C193" t="str">
        <f>IFERROR(VLOOKUP(A193,no_filt!A:A,1,FALSE()),"N")</f>
        <v>N</v>
      </c>
      <c r="D193" t="str">
        <f>IFERROR(VLOOKUP(A193,'&lt;90bac'!A:A,1,FALSE()),"N")</f>
        <v>N</v>
      </c>
      <c r="E193" t="str">
        <f>IFERROR(VLOOKUP(A193,phy_obj!A:B,2,FALSE()),A193)</f>
        <v>N</v>
      </c>
    </row>
    <row r="194" spans="1:5" x14ac:dyDescent="0.75">
      <c r="A194" t="s">
        <v>484</v>
      </c>
      <c r="B194" t="str">
        <f>IFERROR(VLOOKUP(A194,no_seq!A:A,1,FALSE()),"N")</f>
        <v>N</v>
      </c>
      <c r="C194" t="str">
        <f>IFERROR(VLOOKUP(A194,no_filt!A:A,1,FALSE()),"N")</f>
        <v>N</v>
      </c>
      <c r="D194" t="str">
        <f>IFERROR(VLOOKUP(A194,'&lt;90bac'!A:A,1,FALSE()),"N")</f>
        <v>N</v>
      </c>
      <c r="E194" t="str">
        <f>IFERROR(VLOOKUP(A194,phy_obj!A:B,2,FALSE()),A194)</f>
        <v>N</v>
      </c>
    </row>
    <row r="195" spans="1:5" x14ac:dyDescent="0.75">
      <c r="A195" t="s">
        <v>486</v>
      </c>
      <c r="B195" t="str">
        <f>IFERROR(VLOOKUP(A195,no_seq!A:A,1,FALSE()),"N")</f>
        <v>N</v>
      </c>
      <c r="C195" t="str">
        <f>IFERROR(VLOOKUP(A195,no_filt!A:A,1,FALSE()),"N")</f>
        <v>N</v>
      </c>
      <c r="D195" t="str">
        <f>IFERROR(VLOOKUP(A195,'&lt;90bac'!A:A,1,FALSE()),"N")</f>
        <v>N</v>
      </c>
      <c r="E195" t="str">
        <f>IFERROR(VLOOKUP(A195,phy_obj!A:B,2,FALSE()),A195)</f>
        <v>N</v>
      </c>
    </row>
    <row r="196" spans="1:5" x14ac:dyDescent="0.75">
      <c r="A196" t="s">
        <v>488</v>
      </c>
      <c r="B196" t="str">
        <f>IFERROR(VLOOKUP(A196,no_seq!A:A,1,FALSE()),"N")</f>
        <v>N</v>
      </c>
      <c r="C196" t="str">
        <f>IFERROR(VLOOKUP(A196,no_filt!A:A,1,FALSE()),"N")</f>
        <v>SC553058</v>
      </c>
      <c r="D196" t="str">
        <f>IFERROR(VLOOKUP(A196,'&lt;90bac'!A:A,1,FALSE()),"N")</f>
        <v>N</v>
      </c>
      <c r="E196" t="str">
        <f>IFERROR(VLOOKUP(A196,phy_obj!A:B,2,FALSE()),A196)</f>
        <v>SC553058</v>
      </c>
    </row>
    <row r="197" spans="1:5" x14ac:dyDescent="0.75">
      <c r="A197" t="s">
        <v>490</v>
      </c>
      <c r="B197" t="str">
        <f>IFERROR(VLOOKUP(A197,no_seq!A:A,1,FALSE()),"N")</f>
        <v>N</v>
      </c>
      <c r="C197" t="str">
        <f>IFERROR(VLOOKUP(A197,no_filt!A:A,1,FALSE()),"N")</f>
        <v>N</v>
      </c>
      <c r="D197" t="str">
        <f>IFERROR(VLOOKUP(A197,'&lt;90bac'!A:A,1,FALSE()),"N")</f>
        <v>N</v>
      </c>
      <c r="E197" t="str">
        <f>IFERROR(VLOOKUP(A197,phy_obj!A:B,2,FALSE()),A197)</f>
        <v>N</v>
      </c>
    </row>
    <row r="198" spans="1:5" x14ac:dyDescent="0.75">
      <c r="A198" t="s">
        <v>492</v>
      </c>
      <c r="B198" t="str">
        <f>IFERROR(VLOOKUP(A198,no_seq!A:A,1,FALSE()),"N")</f>
        <v>N</v>
      </c>
      <c r="C198" t="str">
        <f>IFERROR(VLOOKUP(A198,no_filt!A:A,1,FALSE()),"N")</f>
        <v>N</v>
      </c>
      <c r="D198" t="str">
        <f>IFERROR(VLOOKUP(A198,'&lt;90bac'!A:A,1,FALSE()),"N")</f>
        <v>N</v>
      </c>
      <c r="E198" t="str">
        <f>IFERROR(VLOOKUP(A198,phy_obj!A:B,2,FALSE()),A198)</f>
        <v>N</v>
      </c>
    </row>
    <row r="199" spans="1:5" x14ac:dyDescent="0.75">
      <c r="A199" t="s">
        <v>494</v>
      </c>
      <c r="B199" t="str">
        <f>IFERROR(VLOOKUP(A199,no_seq!A:A,1,FALSE()),"N")</f>
        <v>N</v>
      </c>
      <c r="C199" t="str">
        <f>IFERROR(VLOOKUP(A199,no_filt!A:A,1,FALSE()),"N")</f>
        <v>N</v>
      </c>
      <c r="D199" t="str">
        <f>IFERROR(VLOOKUP(A199,'&lt;90bac'!A:A,1,FALSE()),"N")</f>
        <v>N</v>
      </c>
      <c r="E199" t="str">
        <f>IFERROR(VLOOKUP(A199,phy_obj!A:B,2,FALSE()),A199)</f>
        <v>N</v>
      </c>
    </row>
    <row r="200" spans="1:5" x14ac:dyDescent="0.75">
      <c r="A200" t="s">
        <v>496</v>
      </c>
      <c r="B200" t="str">
        <f>IFERROR(VLOOKUP(A200,no_seq!A:A,1,FALSE()),"N")</f>
        <v>N</v>
      </c>
      <c r="C200" t="str">
        <f>IFERROR(VLOOKUP(A200,no_filt!A:A,1,FALSE()),"N")</f>
        <v>N</v>
      </c>
      <c r="D200" t="str">
        <f>IFERROR(VLOOKUP(A200,'&lt;90bac'!A:A,1,FALSE()),"N")</f>
        <v>N</v>
      </c>
      <c r="E200" t="str">
        <f>IFERROR(VLOOKUP(A200,phy_obj!A:B,2,FALSE()),A200)</f>
        <v>N</v>
      </c>
    </row>
    <row r="201" spans="1:5" x14ac:dyDescent="0.75">
      <c r="A201" t="s">
        <v>498</v>
      </c>
      <c r="B201" t="str">
        <f>IFERROR(VLOOKUP(A201,no_seq!A:A,1,FALSE()),"N")</f>
        <v>N</v>
      </c>
      <c r="C201" t="str">
        <f>IFERROR(VLOOKUP(A201,no_filt!A:A,1,FALSE()),"N")</f>
        <v>N</v>
      </c>
      <c r="D201" t="str">
        <f>IFERROR(VLOOKUP(A201,'&lt;90bac'!A:A,1,FALSE()),"N")</f>
        <v>N</v>
      </c>
      <c r="E201" t="str">
        <f>IFERROR(VLOOKUP(A201,phy_obj!A:B,2,FALSE()),A201)</f>
        <v>N</v>
      </c>
    </row>
    <row r="202" spans="1:5" x14ac:dyDescent="0.75">
      <c r="A202" t="s">
        <v>500</v>
      </c>
      <c r="B202" t="str">
        <f>IFERROR(VLOOKUP(A202,no_seq!A:A,1,FALSE()),"N")</f>
        <v>N</v>
      </c>
      <c r="C202" t="str">
        <f>IFERROR(VLOOKUP(A202,no_filt!A:A,1,FALSE()),"N")</f>
        <v>N</v>
      </c>
      <c r="D202" t="str">
        <f>IFERROR(VLOOKUP(A202,'&lt;90bac'!A:A,1,FALSE()),"N")</f>
        <v>N</v>
      </c>
      <c r="E202" t="str">
        <f>IFERROR(VLOOKUP(A202,phy_obj!A:B,2,FALSE()),A202)</f>
        <v>N</v>
      </c>
    </row>
    <row r="203" spans="1:5" x14ac:dyDescent="0.75">
      <c r="A203" t="s">
        <v>502</v>
      </c>
      <c r="B203" t="str">
        <f>IFERROR(VLOOKUP(A203,no_seq!A:A,1,FALSE()),"N")</f>
        <v>N</v>
      </c>
      <c r="C203" t="str">
        <f>IFERROR(VLOOKUP(A203,no_filt!A:A,1,FALSE()),"N")</f>
        <v>N</v>
      </c>
      <c r="D203" t="str">
        <f>IFERROR(VLOOKUP(A203,'&lt;90bac'!A:A,1,FALSE()),"N")</f>
        <v>N</v>
      </c>
      <c r="E203" t="str">
        <f>IFERROR(VLOOKUP(A203,phy_obj!A:B,2,FALSE()),A203)</f>
        <v>N</v>
      </c>
    </row>
    <row r="204" spans="1:5" x14ac:dyDescent="0.75">
      <c r="A204" t="s">
        <v>504</v>
      </c>
      <c r="B204" t="str">
        <f>IFERROR(VLOOKUP(A204,no_seq!A:A,1,FALSE()),"N")</f>
        <v>N</v>
      </c>
      <c r="C204" t="str">
        <f>IFERROR(VLOOKUP(A204,no_filt!A:A,1,FALSE()),"N")</f>
        <v>N</v>
      </c>
      <c r="D204" t="str">
        <f>IFERROR(VLOOKUP(A204,'&lt;90bac'!A:A,1,FALSE()),"N")</f>
        <v>N</v>
      </c>
      <c r="E204" t="str">
        <f>IFERROR(VLOOKUP(A204,phy_obj!A:B,2,FALSE()),A204)</f>
        <v>N</v>
      </c>
    </row>
    <row r="205" spans="1:5" x14ac:dyDescent="0.75">
      <c r="A205" t="s">
        <v>506</v>
      </c>
      <c r="B205" t="str">
        <f>IFERROR(VLOOKUP(A205,no_seq!A:A,1,FALSE()),"N")</f>
        <v>N</v>
      </c>
      <c r="C205" t="str">
        <f>IFERROR(VLOOKUP(A205,no_filt!A:A,1,FALSE()),"N")</f>
        <v>N</v>
      </c>
      <c r="D205" t="str">
        <f>IFERROR(VLOOKUP(A205,'&lt;90bac'!A:A,1,FALSE()),"N")</f>
        <v>N</v>
      </c>
      <c r="E205" t="str">
        <f>IFERROR(VLOOKUP(A205,phy_obj!A:B,2,FALSE()),A205)</f>
        <v>N</v>
      </c>
    </row>
    <row r="206" spans="1:5" x14ac:dyDescent="0.75">
      <c r="A206" t="s">
        <v>508</v>
      </c>
      <c r="B206" t="str">
        <f>IFERROR(VLOOKUP(A206,no_seq!A:A,1,FALSE()),"N")</f>
        <v>N</v>
      </c>
      <c r="C206" t="str">
        <f>IFERROR(VLOOKUP(A206,no_filt!A:A,1,FALSE()),"N")</f>
        <v>N</v>
      </c>
      <c r="D206" t="str">
        <f>IFERROR(VLOOKUP(A206,'&lt;90bac'!A:A,1,FALSE()),"N")</f>
        <v>N</v>
      </c>
      <c r="E206" t="str">
        <f>IFERROR(VLOOKUP(A206,phy_obj!A:B,2,FALSE()),A206)</f>
        <v>N</v>
      </c>
    </row>
    <row r="207" spans="1:5" x14ac:dyDescent="0.75">
      <c r="A207" t="s">
        <v>510</v>
      </c>
      <c r="B207" t="str">
        <f>IFERROR(VLOOKUP(A207,no_seq!A:A,1,FALSE()),"N")</f>
        <v>N</v>
      </c>
      <c r="C207" t="str">
        <f>IFERROR(VLOOKUP(A207,no_filt!A:A,1,FALSE()),"N")</f>
        <v>N</v>
      </c>
      <c r="D207" t="str">
        <f>IFERROR(VLOOKUP(A207,'&lt;90bac'!A:A,1,FALSE()),"N")</f>
        <v>N</v>
      </c>
      <c r="E207" t="str">
        <f>IFERROR(VLOOKUP(A207,phy_obj!A:B,2,FALSE()),A207)</f>
        <v>N</v>
      </c>
    </row>
    <row r="208" spans="1:5" x14ac:dyDescent="0.75">
      <c r="A208" t="s">
        <v>512</v>
      </c>
      <c r="B208" t="str">
        <f>IFERROR(VLOOKUP(A208,no_seq!A:A,1,FALSE()),"N")</f>
        <v>N</v>
      </c>
      <c r="C208" t="str">
        <f>IFERROR(VLOOKUP(A208,no_filt!A:A,1,FALSE()),"N")</f>
        <v>SC553059</v>
      </c>
      <c r="D208" t="str">
        <f>IFERROR(VLOOKUP(A208,'&lt;90bac'!A:A,1,FALSE()),"N")</f>
        <v>N</v>
      </c>
      <c r="E208" t="str">
        <f>IFERROR(VLOOKUP(A208,phy_obj!A:B,2,FALSE()),A208)</f>
        <v>SC553059</v>
      </c>
    </row>
    <row r="209" spans="1:5" x14ac:dyDescent="0.75">
      <c r="A209" t="s">
        <v>514</v>
      </c>
      <c r="B209" t="str">
        <f>IFERROR(VLOOKUP(A209,no_seq!A:A,1,FALSE()),"N")</f>
        <v>N</v>
      </c>
      <c r="C209" t="str">
        <f>IFERROR(VLOOKUP(A209,no_filt!A:A,1,FALSE()),"N")</f>
        <v>N</v>
      </c>
      <c r="D209" t="str">
        <f>IFERROR(VLOOKUP(A209,'&lt;90bac'!A:A,1,FALSE()),"N")</f>
        <v>N</v>
      </c>
      <c r="E209" t="str">
        <f>IFERROR(VLOOKUP(A209,phy_obj!A:B,2,FALSE()),A209)</f>
        <v>N</v>
      </c>
    </row>
    <row r="210" spans="1:5" x14ac:dyDescent="0.75">
      <c r="A210" t="s">
        <v>516</v>
      </c>
      <c r="B210" t="str">
        <f>IFERROR(VLOOKUP(A210,no_seq!A:A,1,FALSE()),"N")</f>
        <v>N</v>
      </c>
      <c r="C210" t="str">
        <f>IFERROR(VLOOKUP(A210,no_filt!A:A,1,FALSE()),"N")</f>
        <v>N</v>
      </c>
      <c r="D210" t="str">
        <f>IFERROR(VLOOKUP(A210,'&lt;90bac'!A:A,1,FALSE()),"N")</f>
        <v>N</v>
      </c>
      <c r="E210" t="str">
        <f>IFERROR(VLOOKUP(A210,phy_obj!A:B,2,FALSE()),A210)</f>
        <v>N</v>
      </c>
    </row>
    <row r="211" spans="1:5" x14ac:dyDescent="0.75">
      <c r="A211" t="s">
        <v>522</v>
      </c>
      <c r="B211" t="str">
        <f>IFERROR(VLOOKUP(A211,no_seq!A:A,1,FALSE()),"N")</f>
        <v>N</v>
      </c>
      <c r="C211" t="str">
        <f>IFERROR(VLOOKUP(A211,no_filt!A:A,1,FALSE()),"N")</f>
        <v>N</v>
      </c>
      <c r="D211" t="str">
        <f>IFERROR(VLOOKUP(A211,'&lt;90bac'!A:A,1,FALSE()),"N")</f>
        <v>N</v>
      </c>
      <c r="E211" t="str">
        <f>IFERROR(VLOOKUP(A211,phy_obj!A:B,2,FALSE()),A211)</f>
        <v>N</v>
      </c>
    </row>
    <row r="212" spans="1:5" x14ac:dyDescent="0.75">
      <c r="A212" t="s">
        <v>524</v>
      </c>
      <c r="B212" t="str">
        <f>IFERROR(VLOOKUP(A212,no_seq!A:A,1,FALSE()),"N")</f>
        <v>N</v>
      </c>
      <c r="C212" t="str">
        <f>IFERROR(VLOOKUP(A212,no_filt!A:A,1,FALSE()),"N")</f>
        <v>N</v>
      </c>
      <c r="D212" t="str">
        <f>IFERROR(VLOOKUP(A212,'&lt;90bac'!A:A,1,FALSE()),"N")</f>
        <v>N</v>
      </c>
      <c r="E212" t="str">
        <f>IFERROR(VLOOKUP(A212,phy_obj!A:B,2,FALSE()),A212)</f>
        <v>N</v>
      </c>
    </row>
    <row r="213" spans="1:5" x14ac:dyDescent="0.75">
      <c r="A213" t="s">
        <v>528</v>
      </c>
      <c r="B213" t="str">
        <f>IFERROR(VLOOKUP(A213,no_seq!A:A,1,FALSE()),"N")</f>
        <v>N</v>
      </c>
      <c r="C213" t="str">
        <f>IFERROR(VLOOKUP(A213,no_filt!A:A,1,FALSE()),"N")</f>
        <v>N</v>
      </c>
      <c r="D213" t="str">
        <f>IFERROR(VLOOKUP(A213,'&lt;90bac'!A:A,1,FALSE()),"N")</f>
        <v>N</v>
      </c>
      <c r="E213" t="str">
        <f>IFERROR(VLOOKUP(A213,phy_obj!A:B,2,FALSE()),A213)</f>
        <v>N</v>
      </c>
    </row>
    <row r="214" spans="1:5" x14ac:dyDescent="0.75">
      <c r="A214" t="s">
        <v>530</v>
      </c>
      <c r="B214" t="str">
        <f>IFERROR(VLOOKUP(A214,no_seq!A:A,1,FALSE()),"N")</f>
        <v>N</v>
      </c>
      <c r="C214" t="str">
        <f>IFERROR(VLOOKUP(A214,no_filt!A:A,1,FALSE()),"N")</f>
        <v>N</v>
      </c>
      <c r="D214" t="str">
        <f>IFERROR(VLOOKUP(A214,'&lt;90bac'!A:A,1,FALSE()),"N")</f>
        <v>N</v>
      </c>
      <c r="E214" t="str">
        <f>IFERROR(VLOOKUP(A214,phy_obj!A:B,2,FALSE()),A214)</f>
        <v>N</v>
      </c>
    </row>
    <row r="215" spans="1:5" x14ac:dyDescent="0.75">
      <c r="A215" t="s">
        <v>533</v>
      </c>
      <c r="B215" t="str">
        <f>IFERROR(VLOOKUP(A215,no_seq!A:A,1,FALSE()),"N")</f>
        <v>N</v>
      </c>
      <c r="C215" t="str">
        <f>IFERROR(VLOOKUP(A215,no_filt!A:A,1,FALSE()),"N")</f>
        <v>N</v>
      </c>
      <c r="D215" t="str">
        <f>IFERROR(VLOOKUP(A215,'&lt;90bac'!A:A,1,FALSE()),"N")</f>
        <v>N</v>
      </c>
      <c r="E215" t="str">
        <f>IFERROR(VLOOKUP(A215,phy_obj!A:B,2,FALSE()),A215)</f>
        <v>N</v>
      </c>
    </row>
    <row r="216" spans="1:5" x14ac:dyDescent="0.75">
      <c r="A216" t="s">
        <v>535</v>
      </c>
      <c r="B216" t="str">
        <f>IFERROR(VLOOKUP(A216,no_seq!A:A,1,FALSE()),"N")</f>
        <v>N</v>
      </c>
      <c r="C216" t="str">
        <f>IFERROR(VLOOKUP(A216,no_filt!A:A,1,FALSE()),"N")</f>
        <v>N</v>
      </c>
      <c r="D216" t="str">
        <f>IFERROR(VLOOKUP(A216,'&lt;90bac'!A:A,1,FALSE()),"N")</f>
        <v>N</v>
      </c>
      <c r="E216" t="str">
        <f>IFERROR(VLOOKUP(A216,phy_obj!A:B,2,FALSE()),A216)</f>
        <v>N</v>
      </c>
    </row>
    <row r="217" spans="1:5" x14ac:dyDescent="0.75">
      <c r="A217" t="s">
        <v>538</v>
      </c>
      <c r="B217" t="str">
        <f>IFERROR(VLOOKUP(A217,no_seq!A:A,1,FALSE()),"N")</f>
        <v>N</v>
      </c>
      <c r="C217" t="str">
        <f>IFERROR(VLOOKUP(A217,no_filt!A:A,1,FALSE()),"N")</f>
        <v>N</v>
      </c>
      <c r="D217" t="str">
        <f>IFERROR(VLOOKUP(A217,'&lt;90bac'!A:A,1,FALSE()),"N")</f>
        <v>N</v>
      </c>
      <c r="E217" t="str">
        <f>IFERROR(VLOOKUP(A217,phy_obj!A:B,2,FALSE()),A217)</f>
        <v>N</v>
      </c>
    </row>
    <row r="218" spans="1:5" x14ac:dyDescent="0.75">
      <c r="A218" t="s">
        <v>540</v>
      </c>
      <c r="B218" t="str">
        <f>IFERROR(VLOOKUP(A218,no_seq!A:A,1,FALSE()),"N")</f>
        <v>N</v>
      </c>
      <c r="C218" t="str">
        <f>IFERROR(VLOOKUP(A218,no_filt!A:A,1,FALSE()),"N")</f>
        <v>N</v>
      </c>
      <c r="D218" t="str">
        <f>IFERROR(VLOOKUP(A218,'&lt;90bac'!A:A,1,FALSE()),"N")</f>
        <v>N</v>
      </c>
      <c r="E218" t="str">
        <f>IFERROR(VLOOKUP(A218,phy_obj!A:B,2,FALSE()),A218)</f>
        <v>N</v>
      </c>
    </row>
    <row r="219" spans="1:5" x14ac:dyDescent="0.75">
      <c r="A219" t="s">
        <v>543</v>
      </c>
      <c r="B219" t="str">
        <f>IFERROR(VLOOKUP(A219,no_seq!A:A,1,FALSE()),"N")</f>
        <v>N</v>
      </c>
      <c r="C219" t="str">
        <f>IFERROR(VLOOKUP(A219,no_filt!A:A,1,FALSE()),"N")</f>
        <v>N</v>
      </c>
      <c r="D219" t="str">
        <f>IFERROR(VLOOKUP(A219,'&lt;90bac'!A:A,1,FALSE()),"N")</f>
        <v>N</v>
      </c>
      <c r="E219" t="str">
        <f>IFERROR(VLOOKUP(A219,phy_obj!A:B,2,FALSE()),A219)</f>
        <v>N</v>
      </c>
    </row>
    <row r="220" spans="1:5" x14ac:dyDescent="0.75">
      <c r="A220" t="s">
        <v>546</v>
      </c>
      <c r="B220" t="str">
        <f>IFERROR(VLOOKUP(A220,no_seq!A:A,1,FALSE()),"N")</f>
        <v>N</v>
      </c>
      <c r="C220" t="str">
        <f>IFERROR(VLOOKUP(A220,no_filt!A:A,1,FALSE()),"N")</f>
        <v>N</v>
      </c>
      <c r="D220" t="str">
        <f>IFERROR(VLOOKUP(A220,'&lt;90bac'!A:A,1,FALSE()),"N")</f>
        <v>N</v>
      </c>
      <c r="E220" t="str">
        <f>IFERROR(VLOOKUP(A220,phy_obj!A:B,2,FALSE()),A220)</f>
        <v>N</v>
      </c>
    </row>
    <row r="221" spans="1:5" x14ac:dyDescent="0.75">
      <c r="A221" t="s">
        <v>548</v>
      </c>
      <c r="B221" t="str">
        <f>IFERROR(VLOOKUP(A221,no_seq!A:A,1,FALSE()),"N")</f>
        <v>N</v>
      </c>
      <c r="C221" t="str">
        <f>IFERROR(VLOOKUP(A221,no_filt!A:A,1,FALSE()),"N")</f>
        <v>N</v>
      </c>
      <c r="D221" t="str">
        <f>IFERROR(VLOOKUP(A221,'&lt;90bac'!A:A,1,FALSE()),"N")</f>
        <v>N</v>
      </c>
      <c r="E221" t="str">
        <f>IFERROR(VLOOKUP(A221,phy_obj!A:B,2,FALSE()),A221)</f>
        <v>N</v>
      </c>
    </row>
    <row r="222" spans="1:5" x14ac:dyDescent="0.75">
      <c r="A222" t="s">
        <v>552</v>
      </c>
      <c r="B222" t="str">
        <f>IFERROR(VLOOKUP(A222,no_seq!A:A,1,FALSE()),"N")</f>
        <v>N</v>
      </c>
      <c r="C222" t="str">
        <f>IFERROR(VLOOKUP(A222,no_filt!A:A,1,FALSE()),"N")</f>
        <v>N</v>
      </c>
      <c r="D222" t="str">
        <f>IFERROR(VLOOKUP(A222,'&lt;90bac'!A:A,1,FALSE()),"N")</f>
        <v>N</v>
      </c>
      <c r="E222" t="str">
        <f>IFERROR(VLOOKUP(A222,phy_obj!A:B,2,FALSE()),A222)</f>
        <v>N</v>
      </c>
    </row>
    <row r="223" spans="1:5" x14ac:dyDescent="0.75">
      <c r="A223" t="s">
        <v>554</v>
      </c>
      <c r="B223" t="str">
        <f>IFERROR(VLOOKUP(A223,no_seq!A:A,1,FALSE()),"N")</f>
        <v>N</v>
      </c>
      <c r="C223" t="str">
        <f>IFERROR(VLOOKUP(A223,no_filt!A:A,1,FALSE()),"N")</f>
        <v>N</v>
      </c>
      <c r="D223" t="str">
        <f>IFERROR(VLOOKUP(A223,'&lt;90bac'!A:A,1,FALSE()),"N")</f>
        <v>N</v>
      </c>
      <c r="E223" t="str">
        <f>IFERROR(VLOOKUP(A223,phy_obj!A:B,2,FALSE()),A223)</f>
        <v>N</v>
      </c>
    </row>
    <row r="224" spans="1:5" x14ac:dyDescent="0.75">
      <c r="A224" t="s">
        <v>556</v>
      </c>
      <c r="B224" t="str">
        <f>IFERROR(VLOOKUP(A224,no_seq!A:A,1,FALSE()),"N")</f>
        <v>N</v>
      </c>
      <c r="C224" t="str">
        <f>IFERROR(VLOOKUP(A224,no_filt!A:A,1,FALSE()),"N")</f>
        <v>N</v>
      </c>
      <c r="D224" t="str">
        <f>IFERROR(VLOOKUP(A224,'&lt;90bac'!A:A,1,FALSE()),"N")</f>
        <v>N</v>
      </c>
      <c r="E224" t="str">
        <f>IFERROR(VLOOKUP(A224,phy_obj!A:B,2,FALSE()),A224)</f>
        <v>N</v>
      </c>
    </row>
    <row r="225" spans="1:5" x14ac:dyDescent="0.75">
      <c r="A225" t="s">
        <v>560</v>
      </c>
      <c r="B225" t="str">
        <f>IFERROR(VLOOKUP(A225,no_seq!A:A,1,FALSE()),"N")</f>
        <v>N</v>
      </c>
      <c r="C225" t="str">
        <f>IFERROR(VLOOKUP(A225,no_filt!A:A,1,FALSE()),"N")</f>
        <v>N</v>
      </c>
      <c r="D225" t="str">
        <f>IFERROR(VLOOKUP(A225,'&lt;90bac'!A:A,1,FALSE()),"N")</f>
        <v>N</v>
      </c>
      <c r="E225" t="str">
        <f>IFERROR(VLOOKUP(A225,phy_obj!A:B,2,FALSE()),A225)</f>
        <v>N</v>
      </c>
    </row>
    <row r="226" spans="1:5" x14ac:dyDescent="0.75">
      <c r="A226" t="s">
        <v>562</v>
      </c>
      <c r="B226" t="str">
        <f>IFERROR(VLOOKUP(A226,no_seq!A:A,1,FALSE()),"N")</f>
        <v>N</v>
      </c>
      <c r="C226" t="str">
        <f>IFERROR(VLOOKUP(A226,no_filt!A:A,1,FALSE()),"N")</f>
        <v>N</v>
      </c>
      <c r="D226" t="str">
        <f>IFERROR(VLOOKUP(A226,'&lt;90bac'!A:A,1,FALSE()),"N")</f>
        <v>N</v>
      </c>
      <c r="E226" t="str">
        <f>IFERROR(VLOOKUP(A226,phy_obj!A:B,2,FALSE()),A226)</f>
        <v>N</v>
      </c>
    </row>
    <row r="227" spans="1:5" x14ac:dyDescent="0.75">
      <c r="A227" t="s">
        <v>566</v>
      </c>
      <c r="B227" t="str">
        <f>IFERROR(VLOOKUP(A227,no_seq!A:A,1,FALSE()),"N")</f>
        <v>N</v>
      </c>
      <c r="C227" t="str">
        <f>IFERROR(VLOOKUP(A227,no_filt!A:A,1,FALSE()),"N")</f>
        <v>N</v>
      </c>
      <c r="D227" t="str">
        <f>IFERROR(VLOOKUP(A227,'&lt;90bac'!A:A,1,FALSE()),"N")</f>
        <v>N</v>
      </c>
      <c r="E227" t="str">
        <f>IFERROR(VLOOKUP(A227,phy_obj!A:B,2,FALSE()),A227)</f>
        <v>N</v>
      </c>
    </row>
    <row r="228" spans="1:5" x14ac:dyDescent="0.75">
      <c r="A228" t="s">
        <v>568</v>
      </c>
      <c r="B228" t="str">
        <f>IFERROR(VLOOKUP(A228,no_seq!A:A,1,FALSE()),"N")</f>
        <v>N</v>
      </c>
      <c r="C228" t="str">
        <f>IFERROR(VLOOKUP(A228,no_filt!A:A,1,FALSE()),"N")</f>
        <v>N</v>
      </c>
      <c r="D228" t="str">
        <f>IFERROR(VLOOKUP(A228,'&lt;90bac'!A:A,1,FALSE()),"N")</f>
        <v>N</v>
      </c>
      <c r="E228" t="str">
        <f>IFERROR(VLOOKUP(A228,phy_obj!A:B,2,FALSE()),A228)</f>
        <v>N</v>
      </c>
    </row>
    <row r="229" spans="1:5" x14ac:dyDescent="0.75">
      <c r="A229" t="s">
        <v>570</v>
      </c>
      <c r="B229" t="str">
        <f>IFERROR(VLOOKUP(A229,no_seq!A:A,1,FALSE()),"N")</f>
        <v>N</v>
      </c>
      <c r="C229" t="str">
        <f>IFERROR(VLOOKUP(A229,no_filt!A:A,1,FALSE()),"N")</f>
        <v>N</v>
      </c>
      <c r="D229" t="str">
        <f>IFERROR(VLOOKUP(A229,'&lt;90bac'!A:A,1,FALSE()),"N")</f>
        <v>N</v>
      </c>
      <c r="E229" t="str">
        <f>IFERROR(VLOOKUP(A229,phy_obj!A:B,2,FALSE()),A229)</f>
        <v>N</v>
      </c>
    </row>
    <row r="230" spans="1:5" x14ac:dyDescent="0.75">
      <c r="A230" t="s">
        <v>573</v>
      </c>
      <c r="B230" t="str">
        <f>IFERROR(VLOOKUP(A230,no_seq!A:A,1,FALSE()),"N")</f>
        <v>N</v>
      </c>
      <c r="C230" t="str">
        <f>IFERROR(VLOOKUP(A230,no_filt!A:A,1,FALSE()),"N")</f>
        <v>N</v>
      </c>
      <c r="D230" t="str">
        <f>IFERROR(VLOOKUP(A230,'&lt;90bac'!A:A,1,FALSE()),"N")</f>
        <v>N</v>
      </c>
      <c r="E230" t="str">
        <f>IFERROR(VLOOKUP(A230,phy_obj!A:B,2,FALSE()),A230)</f>
        <v>N</v>
      </c>
    </row>
    <row r="231" spans="1:5" x14ac:dyDescent="0.75">
      <c r="A231" t="s">
        <v>575</v>
      </c>
      <c r="B231" t="str">
        <f>IFERROR(VLOOKUP(A231,no_seq!A:A,1,FALSE()),"N")</f>
        <v>N</v>
      </c>
      <c r="C231" t="str">
        <f>IFERROR(VLOOKUP(A231,no_filt!A:A,1,FALSE()),"N")</f>
        <v>N</v>
      </c>
      <c r="D231" t="str">
        <f>IFERROR(VLOOKUP(A231,'&lt;90bac'!A:A,1,FALSE()),"N")</f>
        <v>N</v>
      </c>
      <c r="E231" t="str">
        <f>IFERROR(VLOOKUP(A231,phy_obj!A:B,2,FALSE()),A231)</f>
        <v>N</v>
      </c>
    </row>
    <row r="232" spans="1:5" x14ac:dyDescent="0.75">
      <c r="A232" t="s">
        <v>578</v>
      </c>
      <c r="B232" t="str">
        <f>IFERROR(VLOOKUP(A232,no_seq!A:A,1,FALSE()),"N")</f>
        <v>N</v>
      </c>
      <c r="C232" t="str">
        <f>IFERROR(VLOOKUP(A232,no_filt!A:A,1,FALSE()),"N")</f>
        <v>N</v>
      </c>
      <c r="D232" t="str">
        <f>IFERROR(VLOOKUP(A232,'&lt;90bac'!A:A,1,FALSE()),"N")</f>
        <v>N</v>
      </c>
      <c r="E232" t="str">
        <f>IFERROR(VLOOKUP(A232,phy_obj!A:B,2,FALSE()),A232)</f>
        <v>N</v>
      </c>
    </row>
    <row r="233" spans="1:5" x14ac:dyDescent="0.75">
      <c r="A233" t="s">
        <v>581</v>
      </c>
      <c r="B233" t="str">
        <f>IFERROR(VLOOKUP(A233,no_seq!A:A,1,FALSE()),"N")</f>
        <v>N</v>
      </c>
      <c r="C233" t="str">
        <f>IFERROR(VLOOKUP(A233,no_filt!A:A,1,FALSE()),"N")</f>
        <v>N</v>
      </c>
      <c r="D233" t="str">
        <f>IFERROR(VLOOKUP(A233,'&lt;90bac'!A:A,1,FALSE()),"N")</f>
        <v>N</v>
      </c>
      <c r="E233" t="str">
        <f>IFERROR(VLOOKUP(A233,phy_obj!A:B,2,FALSE()),A233)</f>
        <v>N</v>
      </c>
    </row>
    <row r="234" spans="1:5" x14ac:dyDescent="0.75">
      <c r="A234" t="s">
        <v>584</v>
      </c>
      <c r="B234" t="str">
        <f>IFERROR(VLOOKUP(A234,no_seq!A:A,1,FALSE()),"N")</f>
        <v>N</v>
      </c>
      <c r="C234" t="str">
        <f>IFERROR(VLOOKUP(A234,no_filt!A:A,1,FALSE()),"N")</f>
        <v>N</v>
      </c>
      <c r="D234" t="str">
        <f>IFERROR(VLOOKUP(A234,'&lt;90bac'!A:A,1,FALSE()),"N")</f>
        <v>N</v>
      </c>
      <c r="E234" t="str">
        <f>IFERROR(VLOOKUP(A234,phy_obj!A:B,2,FALSE()),A234)</f>
        <v>N</v>
      </c>
    </row>
    <row r="235" spans="1:5" x14ac:dyDescent="0.75">
      <c r="A235" t="s">
        <v>587</v>
      </c>
      <c r="B235" t="str">
        <f>IFERROR(VLOOKUP(A235,no_seq!A:A,1,FALSE()),"N")</f>
        <v>N</v>
      </c>
      <c r="C235" t="str">
        <f>IFERROR(VLOOKUP(A235,no_filt!A:A,1,FALSE()),"N")</f>
        <v>N</v>
      </c>
      <c r="D235" t="str">
        <f>IFERROR(VLOOKUP(A235,'&lt;90bac'!A:A,1,FALSE()),"N")</f>
        <v>N</v>
      </c>
      <c r="E235" t="str">
        <f>IFERROR(VLOOKUP(A235,phy_obj!A:B,2,FALSE()),A235)</f>
        <v>N</v>
      </c>
    </row>
    <row r="236" spans="1:5" x14ac:dyDescent="0.75">
      <c r="A236" t="s">
        <v>590</v>
      </c>
      <c r="B236" t="str">
        <f>IFERROR(VLOOKUP(A236,no_seq!A:A,1,FALSE()),"N")</f>
        <v>N</v>
      </c>
      <c r="C236" t="str">
        <f>IFERROR(VLOOKUP(A236,no_filt!A:A,1,FALSE()),"N")</f>
        <v>N</v>
      </c>
      <c r="D236" t="str">
        <f>IFERROR(VLOOKUP(A236,'&lt;90bac'!A:A,1,FALSE()),"N")</f>
        <v>N</v>
      </c>
      <c r="E236" t="str">
        <f>IFERROR(VLOOKUP(A236,phy_obj!A:B,2,FALSE()),A236)</f>
        <v>N</v>
      </c>
    </row>
    <row r="237" spans="1:5" x14ac:dyDescent="0.75">
      <c r="A237" t="s">
        <v>593</v>
      </c>
      <c r="B237" t="str">
        <f>IFERROR(VLOOKUP(A237,no_seq!A:A,1,FALSE()),"N")</f>
        <v>N</v>
      </c>
      <c r="C237" t="str">
        <f>IFERROR(VLOOKUP(A237,no_filt!A:A,1,FALSE()),"N")</f>
        <v>N</v>
      </c>
      <c r="D237" t="str">
        <f>IFERROR(VLOOKUP(A237,'&lt;90bac'!A:A,1,FALSE()),"N")</f>
        <v>N</v>
      </c>
      <c r="E237" t="str">
        <f>IFERROR(VLOOKUP(A237,phy_obj!A:B,2,FALSE()),A237)</f>
        <v>N</v>
      </c>
    </row>
    <row r="238" spans="1:5" x14ac:dyDescent="0.75">
      <c r="A238" t="s">
        <v>595</v>
      </c>
      <c r="B238" t="str">
        <f>IFERROR(VLOOKUP(A238,no_seq!A:A,1,FALSE()),"N")</f>
        <v>N</v>
      </c>
      <c r="C238" t="str">
        <f>IFERROR(VLOOKUP(A238,no_filt!A:A,1,FALSE()),"N")</f>
        <v>SC552965</v>
      </c>
      <c r="D238" t="str">
        <f>IFERROR(VLOOKUP(A238,'&lt;90bac'!A:A,1,FALSE()),"N")</f>
        <v>N</v>
      </c>
      <c r="E238" t="str">
        <f>IFERROR(VLOOKUP(A238,phy_obj!A:B,2,FALSE()),A238)</f>
        <v>SC552965</v>
      </c>
    </row>
    <row r="239" spans="1:5" x14ac:dyDescent="0.75">
      <c r="A239" t="s">
        <v>597</v>
      </c>
      <c r="B239" t="str">
        <f>IFERROR(VLOOKUP(A239,no_seq!A:A,1,FALSE()),"N")</f>
        <v>N</v>
      </c>
      <c r="C239" t="str">
        <f>IFERROR(VLOOKUP(A239,no_filt!A:A,1,FALSE()),"N")</f>
        <v>N</v>
      </c>
      <c r="D239" t="str">
        <f>IFERROR(VLOOKUP(A239,'&lt;90bac'!A:A,1,FALSE()),"N")</f>
        <v>N</v>
      </c>
      <c r="E239" t="str">
        <f>IFERROR(VLOOKUP(A239,phy_obj!A:B,2,FALSE()),A239)</f>
        <v>N</v>
      </c>
    </row>
    <row r="240" spans="1:5" x14ac:dyDescent="0.75">
      <c r="A240" t="s">
        <v>599</v>
      </c>
      <c r="B240" t="str">
        <f>IFERROR(VLOOKUP(A240,no_seq!A:A,1,FALSE()),"N")</f>
        <v>N</v>
      </c>
      <c r="C240" t="str">
        <f>IFERROR(VLOOKUP(A240,no_filt!A:A,1,FALSE()),"N")</f>
        <v>N</v>
      </c>
      <c r="D240" t="str">
        <f>IFERROR(VLOOKUP(A240,'&lt;90bac'!A:A,1,FALSE()),"N")</f>
        <v>N</v>
      </c>
      <c r="E240" t="str">
        <f>IFERROR(VLOOKUP(A240,phy_obj!A:B,2,FALSE()),A240)</f>
        <v>N</v>
      </c>
    </row>
    <row r="241" spans="1:5" x14ac:dyDescent="0.75">
      <c r="A241" t="s">
        <v>601</v>
      </c>
      <c r="B241" t="str">
        <f>IFERROR(VLOOKUP(A241,no_seq!A:A,1,FALSE()),"N")</f>
        <v>N</v>
      </c>
      <c r="C241" t="str">
        <f>IFERROR(VLOOKUP(A241,no_filt!A:A,1,FALSE()),"N")</f>
        <v>N</v>
      </c>
      <c r="D241" t="str">
        <f>IFERROR(VLOOKUP(A241,'&lt;90bac'!A:A,1,FALSE()),"N")</f>
        <v>N</v>
      </c>
      <c r="E241" t="str">
        <f>IFERROR(VLOOKUP(A241,phy_obj!A:B,2,FALSE()),A241)</f>
        <v>N</v>
      </c>
    </row>
    <row r="242" spans="1:5" x14ac:dyDescent="0.75">
      <c r="A242" t="s">
        <v>603</v>
      </c>
      <c r="B242" t="str">
        <f>IFERROR(VLOOKUP(A242,no_seq!A:A,1,FALSE()),"N")</f>
        <v>N</v>
      </c>
      <c r="C242" t="str">
        <f>IFERROR(VLOOKUP(A242,no_filt!A:A,1,FALSE()),"N")</f>
        <v>N</v>
      </c>
      <c r="D242" t="str">
        <f>IFERROR(VLOOKUP(A242,'&lt;90bac'!A:A,1,FALSE()),"N")</f>
        <v>N</v>
      </c>
      <c r="E242" t="str">
        <f>IFERROR(VLOOKUP(A242,phy_obj!A:B,2,FALSE()),A242)</f>
        <v>N</v>
      </c>
    </row>
    <row r="243" spans="1:5" x14ac:dyDescent="0.75">
      <c r="A243" t="s">
        <v>605</v>
      </c>
      <c r="B243" t="str">
        <f>IFERROR(VLOOKUP(A243,no_seq!A:A,1,FALSE()),"N")</f>
        <v>N</v>
      </c>
      <c r="C243" t="str">
        <f>IFERROR(VLOOKUP(A243,no_filt!A:A,1,FALSE()),"N")</f>
        <v>N</v>
      </c>
      <c r="D243" t="str">
        <f>IFERROR(VLOOKUP(A243,'&lt;90bac'!A:A,1,FALSE()),"N")</f>
        <v>N</v>
      </c>
      <c r="E243" t="str">
        <f>IFERROR(VLOOKUP(A243,phy_obj!A:B,2,FALSE()),A243)</f>
        <v>N</v>
      </c>
    </row>
    <row r="244" spans="1:5" x14ac:dyDescent="0.75">
      <c r="A244" t="s">
        <v>607</v>
      </c>
      <c r="B244" t="str">
        <f>IFERROR(VLOOKUP(A244,no_seq!A:A,1,FALSE()),"N")</f>
        <v>N</v>
      </c>
      <c r="C244" t="str">
        <f>IFERROR(VLOOKUP(A244,no_filt!A:A,1,FALSE()),"N")</f>
        <v>N</v>
      </c>
      <c r="D244" t="str">
        <f>IFERROR(VLOOKUP(A244,'&lt;90bac'!A:A,1,FALSE()),"N")</f>
        <v>N</v>
      </c>
      <c r="E244" t="str">
        <f>IFERROR(VLOOKUP(A244,phy_obj!A:B,2,FALSE()),A244)</f>
        <v>N</v>
      </c>
    </row>
    <row r="245" spans="1:5" x14ac:dyDescent="0.75">
      <c r="A245" t="s">
        <v>609</v>
      </c>
      <c r="B245" t="str">
        <f>IFERROR(VLOOKUP(A245,no_seq!A:A,1,FALSE()),"N")</f>
        <v>N</v>
      </c>
      <c r="C245" t="str">
        <f>IFERROR(VLOOKUP(A245,no_filt!A:A,1,FALSE()),"N")</f>
        <v>N</v>
      </c>
      <c r="D245" t="str">
        <f>IFERROR(VLOOKUP(A245,'&lt;90bac'!A:A,1,FALSE()),"N")</f>
        <v>N</v>
      </c>
      <c r="E245" t="str">
        <f>IFERROR(VLOOKUP(A245,phy_obj!A:B,2,FALSE()),A245)</f>
        <v>N</v>
      </c>
    </row>
    <row r="246" spans="1:5" x14ac:dyDescent="0.75">
      <c r="A246" t="s">
        <v>611</v>
      </c>
      <c r="B246" t="str">
        <f>IFERROR(VLOOKUP(A246,no_seq!A:A,1,FALSE()),"N")</f>
        <v>N</v>
      </c>
      <c r="C246" t="str">
        <f>IFERROR(VLOOKUP(A246,no_filt!A:A,1,FALSE()),"N")</f>
        <v>N</v>
      </c>
      <c r="D246" t="str">
        <f>IFERROR(VLOOKUP(A246,'&lt;90bac'!A:A,1,FALSE()),"N")</f>
        <v>N</v>
      </c>
      <c r="E246" t="str">
        <f>IFERROR(VLOOKUP(A246,phy_obj!A:B,2,FALSE()),A246)</f>
        <v>N</v>
      </c>
    </row>
    <row r="247" spans="1:5" x14ac:dyDescent="0.75">
      <c r="A247" t="s">
        <v>613</v>
      </c>
      <c r="B247" t="str">
        <f>IFERROR(VLOOKUP(A247,no_seq!A:A,1,FALSE()),"N")</f>
        <v>N</v>
      </c>
      <c r="C247" t="str">
        <f>IFERROR(VLOOKUP(A247,no_filt!A:A,1,FALSE()),"N")</f>
        <v>N</v>
      </c>
      <c r="D247" t="str">
        <f>IFERROR(VLOOKUP(A247,'&lt;90bac'!A:A,1,FALSE()),"N")</f>
        <v>N</v>
      </c>
      <c r="E247" t="str">
        <f>IFERROR(VLOOKUP(A247,phy_obj!A:B,2,FALSE()),A247)</f>
        <v>N</v>
      </c>
    </row>
    <row r="248" spans="1:5" x14ac:dyDescent="0.75">
      <c r="A248" t="s">
        <v>615</v>
      </c>
      <c r="B248" t="str">
        <f>IFERROR(VLOOKUP(A248,no_seq!A:A,1,FALSE()),"N")</f>
        <v>N</v>
      </c>
      <c r="C248" t="str">
        <f>IFERROR(VLOOKUP(A248,no_filt!A:A,1,FALSE()),"N")</f>
        <v>SC553020</v>
      </c>
      <c r="D248" t="str">
        <f>IFERROR(VLOOKUP(A248,'&lt;90bac'!A:A,1,FALSE()),"N")</f>
        <v>N</v>
      </c>
      <c r="E248" t="str">
        <f>IFERROR(VLOOKUP(A248,phy_obj!A:B,2,FALSE()),A248)</f>
        <v>SC553020</v>
      </c>
    </row>
    <row r="249" spans="1:5" x14ac:dyDescent="0.75">
      <c r="A249" t="s">
        <v>617</v>
      </c>
      <c r="B249" t="str">
        <f>IFERROR(VLOOKUP(A249,no_seq!A:A,1,FALSE()),"N")</f>
        <v>N</v>
      </c>
      <c r="C249" t="str">
        <f>IFERROR(VLOOKUP(A249,no_filt!A:A,1,FALSE()),"N")</f>
        <v>N</v>
      </c>
      <c r="D249" t="str">
        <f>IFERROR(VLOOKUP(A249,'&lt;90bac'!A:A,1,FALSE()),"N")</f>
        <v>N</v>
      </c>
      <c r="E249" t="str">
        <f>IFERROR(VLOOKUP(A249,phy_obj!A:B,2,FALSE()),A249)</f>
        <v>N</v>
      </c>
    </row>
    <row r="250" spans="1:5" x14ac:dyDescent="0.75">
      <c r="A250" t="s">
        <v>619</v>
      </c>
      <c r="B250" t="str">
        <f>IFERROR(VLOOKUP(A250,no_seq!A:A,1,FALSE()),"N")</f>
        <v>N</v>
      </c>
      <c r="C250" t="str">
        <f>IFERROR(VLOOKUP(A250,no_filt!A:A,1,FALSE()),"N")</f>
        <v>N</v>
      </c>
      <c r="D250" t="str">
        <f>IFERROR(VLOOKUP(A250,'&lt;90bac'!A:A,1,FALSE()),"N")</f>
        <v>N</v>
      </c>
      <c r="E250" t="str">
        <f>IFERROR(VLOOKUP(A250,phy_obj!A:B,2,FALSE()),A250)</f>
        <v>N</v>
      </c>
    </row>
    <row r="251" spans="1:5" x14ac:dyDescent="0.75">
      <c r="A251" t="s">
        <v>621</v>
      </c>
      <c r="B251" t="str">
        <f>IFERROR(VLOOKUP(A251,no_seq!A:A,1,FALSE()),"N")</f>
        <v>N</v>
      </c>
      <c r="C251" t="str">
        <f>IFERROR(VLOOKUP(A251,no_filt!A:A,1,FALSE()),"N")</f>
        <v>N</v>
      </c>
      <c r="D251" t="str">
        <f>IFERROR(VLOOKUP(A251,'&lt;90bac'!A:A,1,FALSE()),"N")</f>
        <v>N</v>
      </c>
      <c r="E251" t="str">
        <f>IFERROR(VLOOKUP(A251,phy_obj!A:B,2,FALSE()),A251)</f>
        <v>N</v>
      </c>
    </row>
    <row r="252" spans="1:5" x14ac:dyDescent="0.75">
      <c r="A252" t="s">
        <v>623</v>
      </c>
      <c r="B252" t="str">
        <f>IFERROR(VLOOKUP(A252,no_seq!A:A,1,FALSE()),"N")</f>
        <v>N</v>
      </c>
      <c r="C252" t="str">
        <f>IFERROR(VLOOKUP(A252,no_filt!A:A,1,FALSE()),"N")</f>
        <v>SC553027</v>
      </c>
      <c r="D252" t="str">
        <f>IFERROR(VLOOKUP(A252,'&lt;90bac'!A:A,1,FALSE()),"N")</f>
        <v>N</v>
      </c>
      <c r="E252" t="str">
        <f>IFERROR(VLOOKUP(A252,phy_obj!A:B,2,FALSE()),A252)</f>
        <v>SC553027</v>
      </c>
    </row>
    <row r="253" spans="1:5" x14ac:dyDescent="0.75">
      <c r="A253" t="s">
        <v>625</v>
      </c>
      <c r="B253" t="str">
        <f>IFERROR(VLOOKUP(A253,no_seq!A:A,1,FALSE()),"N")</f>
        <v>N</v>
      </c>
      <c r="C253" t="str">
        <f>IFERROR(VLOOKUP(A253,no_filt!A:A,1,FALSE()),"N")</f>
        <v>N</v>
      </c>
      <c r="D253" t="str">
        <f>IFERROR(VLOOKUP(A253,'&lt;90bac'!A:A,1,FALSE()),"N")</f>
        <v>N</v>
      </c>
      <c r="E253" t="str">
        <f>IFERROR(VLOOKUP(A253,phy_obj!A:B,2,FALSE()),A253)</f>
        <v>N</v>
      </c>
    </row>
    <row r="254" spans="1:5" x14ac:dyDescent="0.75">
      <c r="A254" t="s">
        <v>627</v>
      </c>
      <c r="B254" t="str">
        <f>IFERROR(VLOOKUP(A254,no_seq!A:A,1,FALSE()),"N")</f>
        <v>N</v>
      </c>
      <c r="C254" t="str">
        <f>IFERROR(VLOOKUP(A254,no_filt!A:A,1,FALSE()),"N")</f>
        <v>N</v>
      </c>
      <c r="D254" t="str">
        <f>IFERROR(VLOOKUP(A254,'&lt;90bac'!A:A,1,FALSE()),"N")</f>
        <v>N</v>
      </c>
      <c r="E254" t="str">
        <f>IFERROR(VLOOKUP(A254,phy_obj!A:B,2,FALSE()),A254)</f>
        <v>N</v>
      </c>
    </row>
    <row r="255" spans="1:5" x14ac:dyDescent="0.75">
      <c r="A255" t="s">
        <v>629</v>
      </c>
      <c r="B255" t="str">
        <f>IFERROR(VLOOKUP(A255,no_seq!A:A,1,FALSE()),"N")</f>
        <v>N</v>
      </c>
      <c r="C255" t="str">
        <f>IFERROR(VLOOKUP(A255,no_filt!A:A,1,FALSE()),"N")</f>
        <v>N</v>
      </c>
      <c r="D255" t="str">
        <f>IFERROR(VLOOKUP(A255,'&lt;90bac'!A:A,1,FALSE()),"N")</f>
        <v>N</v>
      </c>
      <c r="E255" t="str">
        <f>IFERROR(VLOOKUP(A255,phy_obj!A:B,2,FALSE()),A255)</f>
        <v>N</v>
      </c>
    </row>
    <row r="256" spans="1:5" x14ac:dyDescent="0.75">
      <c r="A256" t="s">
        <v>631</v>
      </c>
      <c r="B256" t="str">
        <f>IFERROR(VLOOKUP(A256,no_seq!A:A,1,FALSE()),"N")</f>
        <v>N</v>
      </c>
      <c r="C256" t="str">
        <f>IFERROR(VLOOKUP(A256,no_filt!A:A,1,FALSE()),"N")</f>
        <v>N</v>
      </c>
      <c r="D256" t="str">
        <f>IFERROR(VLOOKUP(A256,'&lt;90bac'!A:A,1,FALSE()),"N")</f>
        <v>N</v>
      </c>
      <c r="E256" t="str">
        <f>IFERROR(VLOOKUP(A256,phy_obj!A:B,2,FALSE()),A256)</f>
        <v>N</v>
      </c>
    </row>
    <row r="257" spans="1:5" x14ac:dyDescent="0.75">
      <c r="A257" t="s">
        <v>633</v>
      </c>
      <c r="B257" t="str">
        <f>IFERROR(VLOOKUP(A257,no_seq!A:A,1,FALSE()),"N")</f>
        <v>N</v>
      </c>
      <c r="C257" t="str">
        <f>IFERROR(VLOOKUP(A257,no_filt!A:A,1,FALSE()),"N")</f>
        <v>N</v>
      </c>
      <c r="D257" t="str">
        <f>IFERROR(VLOOKUP(A257,'&lt;90bac'!A:A,1,FALSE()),"N")</f>
        <v>N</v>
      </c>
      <c r="E257" t="str">
        <f>IFERROR(VLOOKUP(A257,phy_obj!A:B,2,FALSE()),A257)</f>
        <v>N</v>
      </c>
    </row>
    <row r="258" spans="1:5" x14ac:dyDescent="0.75">
      <c r="A258" t="s">
        <v>636</v>
      </c>
      <c r="B258" t="str">
        <f>IFERROR(VLOOKUP(A258,no_seq!A:A,1,FALSE()),"N")</f>
        <v>N</v>
      </c>
      <c r="C258" t="str">
        <f>IFERROR(VLOOKUP(A258,no_filt!A:A,1,FALSE()),"N")</f>
        <v>N</v>
      </c>
      <c r="D258" t="str">
        <f>IFERROR(VLOOKUP(A258,'&lt;90bac'!A:A,1,FALSE()),"N")</f>
        <v>N</v>
      </c>
      <c r="E258" t="str">
        <f>IFERROR(VLOOKUP(A258,phy_obj!A:B,2,FALSE()),A258)</f>
        <v>N</v>
      </c>
    </row>
    <row r="259" spans="1:5" x14ac:dyDescent="0.75">
      <c r="A259" t="s">
        <v>638</v>
      </c>
      <c r="B259" t="str">
        <f>IFERROR(VLOOKUP(A259,no_seq!A:A,1,FALSE()),"N")</f>
        <v>N</v>
      </c>
      <c r="C259" t="str">
        <f>IFERROR(VLOOKUP(A259,no_filt!A:A,1,FALSE()),"N")</f>
        <v>N</v>
      </c>
      <c r="D259" t="str">
        <f>IFERROR(VLOOKUP(A259,'&lt;90bac'!A:A,1,FALSE()),"N")</f>
        <v>N</v>
      </c>
      <c r="E259" t="str">
        <f>IFERROR(VLOOKUP(A259,phy_obj!A:B,2,FALSE()),A259)</f>
        <v>N</v>
      </c>
    </row>
    <row r="260" spans="1:5" x14ac:dyDescent="0.75">
      <c r="A260" t="s">
        <v>640</v>
      </c>
      <c r="B260" t="str">
        <f>IFERROR(VLOOKUP(A260,no_seq!A:A,1,FALSE()),"N")</f>
        <v>N</v>
      </c>
      <c r="C260" t="str">
        <f>IFERROR(VLOOKUP(A260,no_filt!A:A,1,FALSE()),"N")</f>
        <v>N</v>
      </c>
      <c r="D260" t="str">
        <f>IFERROR(VLOOKUP(A260,'&lt;90bac'!A:A,1,FALSE()),"N")</f>
        <v>N</v>
      </c>
      <c r="E260" t="str">
        <f>IFERROR(VLOOKUP(A260,phy_obj!A:B,2,FALSE()),A260)</f>
        <v>N</v>
      </c>
    </row>
    <row r="261" spans="1:5" x14ac:dyDescent="0.75">
      <c r="A261" t="s">
        <v>643</v>
      </c>
      <c r="B261" t="str">
        <f>IFERROR(VLOOKUP(A261,no_seq!A:A,1,FALSE()),"N")</f>
        <v>N</v>
      </c>
      <c r="C261" t="str">
        <f>IFERROR(VLOOKUP(A261,no_filt!A:A,1,FALSE()),"N")</f>
        <v>N</v>
      </c>
      <c r="D261" t="str">
        <f>IFERROR(VLOOKUP(A261,'&lt;90bac'!A:A,1,FALSE()),"N")</f>
        <v>N</v>
      </c>
      <c r="E261" t="str">
        <f>IFERROR(VLOOKUP(A261,phy_obj!A:B,2,FALSE()),A261)</f>
        <v>N</v>
      </c>
    </row>
    <row r="262" spans="1:5" x14ac:dyDescent="0.75">
      <c r="A262" t="s">
        <v>645</v>
      </c>
      <c r="B262" t="str">
        <f>IFERROR(VLOOKUP(A262,no_seq!A:A,1,FALSE()),"N")</f>
        <v>N</v>
      </c>
      <c r="C262" t="str">
        <f>IFERROR(VLOOKUP(A262,no_filt!A:A,1,FALSE()),"N")</f>
        <v>N</v>
      </c>
      <c r="D262" t="str">
        <f>IFERROR(VLOOKUP(A262,'&lt;90bac'!A:A,1,FALSE()),"N")</f>
        <v>N</v>
      </c>
      <c r="E262" t="str">
        <f>IFERROR(VLOOKUP(A262,phy_obj!A:B,2,FALSE()),A262)</f>
        <v>N</v>
      </c>
    </row>
    <row r="263" spans="1:5" x14ac:dyDescent="0.75">
      <c r="A263" t="s">
        <v>647</v>
      </c>
      <c r="B263" t="str">
        <f>IFERROR(VLOOKUP(A263,no_seq!A:A,1,FALSE()),"N")</f>
        <v>N</v>
      </c>
      <c r="C263" t="str">
        <f>IFERROR(VLOOKUP(A263,no_filt!A:A,1,FALSE()),"N")</f>
        <v>N</v>
      </c>
      <c r="D263" t="str">
        <f>IFERROR(VLOOKUP(A263,'&lt;90bac'!A:A,1,FALSE()),"N")</f>
        <v>N</v>
      </c>
      <c r="E263" t="str">
        <f>IFERROR(VLOOKUP(A263,phy_obj!A:B,2,FALSE()),A263)</f>
        <v>N</v>
      </c>
    </row>
    <row r="264" spans="1:5" x14ac:dyDescent="0.75">
      <c r="A264" t="s">
        <v>649</v>
      </c>
      <c r="B264" t="str">
        <f>IFERROR(VLOOKUP(A264,no_seq!A:A,1,FALSE()),"N")</f>
        <v>N</v>
      </c>
      <c r="C264" t="str">
        <f>IFERROR(VLOOKUP(A264,no_filt!A:A,1,FALSE()),"N")</f>
        <v>N</v>
      </c>
      <c r="D264" t="str">
        <f>IFERROR(VLOOKUP(A264,'&lt;90bac'!A:A,1,FALSE()),"N")</f>
        <v>N</v>
      </c>
      <c r="E264" t="str">
        <f>IFERROR(VLOOKUP(A264,phy_obj!A:B,2,FALSE()),A264)</f>
        <v>N</v>
      </c>
    </row>
    <row r="265" spans="1:5" x14ac:dyDescent="0.75">
      <c r="A265" t="s">
        <v>651</v>
      </c>
      <c r="B265" t="str">
        <f>IFERROR(VLOOKUP(A265,no_seq!A:A,1,FALSE()),"N")</f>
        <v>N</v>
      </c>
      <c r="C265" t="str">
        <f>IFERROR(VLOOKUP(A265,no_filt!A:A,1,FALSE()),"N")</f>
        <v>N</v>
      </c>
      <c r="D265" t="str">
        <f>IFERROR(VLOOKUP(A265,'&lt;90bac'!A:A,1,FALSE()),"N")</f>
        <v>N</v>
      </c>
      <c r="E265" t="str">
        <f>IFERROR(VLOOKUP(A265,phy_obj!A:B,2,FALSE()),A265)</f>
        <v>N</v>
      </c>
    </row>
    <row r="266" spans="1:5" x14ac:dyDescent="0.75">
      <c r="A266" t="s">
        <v>654</v>
      </c>
      <c r="B266" t="str">
        <f>IFERROR(VLOOKUP(A266,no_seq!A:A,1,FALSE()),"N")</f>
        <v>N</v>
      </c>
      <c r="C266" t="str">
        <f>IFERROR(VLOOKUP(A266,no_filt!A:A,1,FALSE()),"N")</f>
        <v>N</v>
      </c>
      <c r="D266" t="str">
        <f>IFERROR(VLOOKUP(A266,'&lt;90bac'!A:A,1,FALSE()),"N")</f>
        <v>N</v>
      </c>
      <c r="E266" t="str">
        <f>IFERROR(VLOOKUP(A266,phy_obj!A:B,2,FALSE()),A266)</f>
        <v>N</v>
      </c>
    </row>
    <row r="267" spans="1:5" x14ac:dyDescent="0.75">
      <c r="A267" t="s">
        <v>658</v>
      </c>
      <c r="B267" t="str">
        <f>IFERROR(VLOOKUP(A267,no_seq!A:A,1,FALSE()),"N")</f>
        <v>N</v>
      </c>
      <c r="C267" t="str">
        <f>IFERROR(VLOOKUP(A267,no_filt!A:A,1,FALSE()),"N")</f>
        <v>N</v>
      </c>
      <c r="D267" t="str">
        <f>IFERROR(VLOOKUP(A267,'&lt;90bac'!A:A,1,FALSE()),"N")</f>
        <v>N</v>
      </c>
      <c r="E267" t="str">
        <f>IFERROR(VLOOKUP(A267,phy_obj!A:B,2,FALSE()),A267)</f>
        <v>N</v>
      </c>
    </row>
    <row r="268" spans="1:5" x14ac:dyDescent="0.75">
      <c r="A268" t="s">
        <v>660</v>
      </c>
      <c r="B268" t="str">
        <f>IFERROR(VLOOKUP(A268,no_seq!A:A,1,FALSE()),"N")</f>
        <v>N</v>
      </c>
      <c r="C268" t="str">
        <f>IFERROR(VLOOKUP(A268,no_filt!A:A,1,FALSE()),"N")</f>
        <v>N</v>
      </c>
      <c r="D268" t="str">
        <f>IFERROR(VLOOKUP(A268,'&lt;90bac'!A:A,1,FALSE()),"N")</f>
        <v>N</v>
      </c>
      <c r="E268" t="str">
        <f>IFERROR(VLOOKUP(A268,phy_obj!A:B,2,FALSE()),A268)</f>
        <v>N</v>
      </c>
    </row>
    <row r="269" spans="1:5" x14ac:dyDescent="0.75">
      <c r="A269" t="s">
        <v>662</v>
      </c>
      <c r="B269" t="str">
        <f>IFERROR(VLOOKUP(A269,no_seq!A:A,1,FALSE()),"N")</f>
        <v>N</v>
      </c>
      <c r="C269" t="str">
        <f>IFERROR(VLOOKUP(A269,no_filt!A:A,1,FALSE()),"N")</f>
        <v>N</v>
      </c>
      <c r="D269" t="str">
        <f>IFERROR(VLOOKUP(A269,'&lt;90bac'!A:A,1,FALSE()),"N")</f>
        <v>N</v>
      </c>
      <c r="E269" t="str">
        <f>IFERROR(VLOOKUP(A269,phy_obj!A:B,2,FALSE()),A269)</f>
        <v>N</v>
      </c>
    </row>
    <row r="270" spans="1:5" x14ac:dyDescent="0.75">
      <c r="A270" t="s">
        <v>664</v>
      </c>
      <c r="B270" t="str">
        <f>IFERROR(VLOOKUP(A270,no_seq!A:A,1,FALSE()),"N")</f>
        <v>N</v>
      </c>
      <c r="C270" t="str">
        <f>IFERROR(VLOOKUP(A270,no_filt!A:A,1,FALSE()),"N")</f>
        <v>N</v>
      </c>
      <c r="D270" t="str">
        <f>IFERROR(VLOOKUP(A270,'&lt;90bac'!A:A,1,FALSE()),"N")</f>
        <v>N</v>
      </c>
      <c r="E270" t="str">
        <f>IFERROR(VLOOKUP(A270,phy_obj!A:B,2,FALSE()),A270)</f>
        <v>N</v>
      </c>
    </row>
    <row r="271" spans="1:5" x14ac:dyDescent="0.75">
      <c r="A271" t="s">
        <v>666</v>
      </c>
      <c r="B271" t="str">
        <f>IFERROR(VLOOKUP(A271,no_seq!A:A,1,FALSE()),"N")</f>
        <v>N</v>
      </c>
      <c r="C271" t="str">
        <f>IFERROR(VLOOKUP(A271,no_filt!A:A,1,FALSE()),"N")</f>
        <v>N</v>
      </c>
      <c r="D271" t="str">
        <f>IFERROR(VLOOKUP(A271,'&lt;90bac'!A:A,1,FALSE()),"N")</f>
        <v>N</v>
      </c>
      <c r="E271" t="str">
        <f>IFERROR(VLOOKUP(A271,phy_obj!A:B,2,FALSE()),A271)</f>
        <v>N</v>
      </c>
    </row>
    <row r="272" spans="1:5" x14ac:dyDescent="0.75">
      <c r="A272" t="s">
        <v>668</v>
      </c>
      <c r="B272" t="str">
        <f>IFERROR(VLOOKUP(A272,no_seq!A:A,1,FALSE()),"N")</f>
        <v>N</v>
      </c>
      <c r="C272" t="str">
        <f>IFERROR(VLOOKUP(A272,no_filt!A:A,1,FALSE()),"N")</f>
        <v>N</v>
      </c>
      <c r="D272" t="str">
        <f>IFERROR(VLOOKUP(A272,'&lt;90bac'!A:A,1,FALSE()),"N")</f>
        <v>N</v>
      </c>
      <c r="E272" t="str">
        <f>IFERROR(VLOOKUP(A272,phy_obj!A:B,2,FALSE()),A272)</f>
        <v>N</v>
      </c>
    </row>
    <row r="273" spans="1:5" x14ac:dyDescent="0.75">
      <c r="A273" t="s">
        <v>671</v>
      </c>
      <c r="B273" t="str">
        <f>IFERROR(VLOOKUP(A273,no_seq!A:A,1,FALSE()),"N")</f>
        <v>N</v>
      </c>
      <c r="C273" t="str">
        <f>IFERROR(VLOOKUP(A273,no_filt!A:A,1,FALSE()),"N")</f>
        <v>N</v>
      </c>
      <c r="D273" t="str">
        <f>IFERROR(VLOOKUP(A273,'&lt;90bac'!A:A,1,FALSE()),"N")</f>
        <v>N</v>
      </c>
      <c r="E273" t="str">
        <f>IFERROR(VLOOKUP(A273,phy_obj!A:B,2,FALSE()),A273)</f>
        <v>N</v>
      </c>
    </row>
    <row r="274" spans="1:5" x14ac:dyDescent="0.75">
      <c r="A274" t="s">
        <v>673</v>
      </c>
      <c r="B274" t="str">
        <f>IFERROR(VLOOKUP(A274,no_seq!A:A,1,FALSE()),"N")</f>
        <v>N</v>
      </c>
      <c r="C274" t="str">
        <f>IFERROR(VLOOKUP(A274,no_filt!A:A,1,FALSE()),"N")</f>
        <v>N</v>
      </c>
      <c r="D274" t="str">
        <f>IFERROR(VLOOKUP(A274,'&lt;90bac'!A:A,1,FALSE()),"N")</f>
        <v>N</v>
      </c>
      <c r="E274" t="str">
        <f>IFERROR(VLOOKUP(A274,phy_obj!A:B,2,FALSE()),A274)</f>
        <v>N</v>
      </c>
    </row>
    <row r="275" spans="1:5" x14ac:dyDescent="0.75">
      <c r="A275" t="s">
        <v>675</v>
      </c>
      <c r="B275" t="str">
        <f>IFERROR(VLOOKUP(A275,no_seq!A:A,1,FALSE()),"N")</f>
        <v>N</v>
      </c>
      <c r="C275" t="str">
        <f>IFERROR(VLOOKUP(A275,no_filt!A:A,1,FALSE()),"N")</f>
        <v>N</v>
      </c>
      <c r="D275" t="str">
        <f>IFERROR(VLOOKUP(A275,'&lt;90bac'!A:A,1,FALSE()),"N")</f>
        <v>N</v>
      </c>
      <c r="E275" t="str">
        <f>IFERROR(VLOOKUP(A275,phy_obj!A:B,2,FALSE()),A275)</f>
        <v>N</v>
      </c>
    </row>
    <row r="276" spans="1:5" x14ac:dyDescent="0.75">
      <c r="A276" t="s">
        <v>677</v>
      </c>
      <c r="B276" t="str">
        <f>IFERROR(VLOOKUP(A276,no_seq!A:A,1,FALSE()),"N")</f>
        <v>N</v>
      </c>
      <c r="C276" t="str">
        <f>IFERROR(VLOOKUP(A276,no_filt!A:A,1,FALSE()),"N")</f>
        <v>N</v>
      </c>
      <c r="D276" t="str">
        <f>IFERROR(VLOOKUP(A276,'&lt;90bac'!A:A,1,FALSE()),"N")</f>
        <v>N</v>
      </c>
      <c r="E276" t="str">
        <f>IFERROR(VLOOKUP(A276,phy_obj!A:B,2,FALSE()),A276)</f>
        <v>N</v>
      </c>
    </row>
    <row r="277" spans="1:5" x14ac:dyDescent="0.75">
      <c r="A277" t="s">
        <v>679</v>
      </c>
      <c r="B277" t="str">
        <f>IFERROR(VLOOKUP(A277,no_seq!A:A,1,FALSE()),"N")</f>
        <v>N</v>
      </c>
      <c r="C277" t="str">
        <f>IFERROR(VLOOKUP(A277,no_filt!A:A,1,FALSE()),"N")</f>
        <v>N</v>
      </c>
      <c r="D277" t="str">
        <f>IFERROR(VLOOKUP(A277,'&lt;90bac'!A:A,1,FALSE()),"N")</f>
        <v>N</v>
      </c>
      <c r="E277" t="str">
        <f>IFERROR(VLOOKUP(A277,phy_obj!A:B,2,FALSE()),A277)</f>
        <v>N</v>
      </c>
    </row>
    <row r="278" spans="1:5" x14ac:dyDescent="0.75">
      <c r="A278" t="s">
        <v>681</v>
      </c>
      <c r="B278" t="str">
        <f>IFERROR(VLOOKUP(A278,no_seq!A:A,1,FALSE()),"N")</f>
        <v>N</v>
      </c>
      <c r="C278" t="str">
        <f>IFERROR(VLOOKUP(A278,no_filt!A:A,1,FALSE()),"N")</f>
        <v>N</v>
      </c>
      <c r="D278" t="str">
        <f>IFERROR(VLOOKUP(A278,'&lt;90bac'!A:A,1,FALSE()),"N")</f>
        <v>N</v>
      </c>
      <c r="E278" t="str">
        <f>IFERROR(VLOOKUP(A278,phy_obj!A:B,2,FALSE()),A278)</f>
        <v>N</v>
      </c>
    </row>
    <row r="279" spans="1:5" x14ac:dyDescent="0.75">
      <c r="A279" t="s">
        <v>683</v>
      </c>
      <c r="B279" t="str">
        <f>IFERROR(VLOOKUP(A279,no_seq!A:A,1,FALSE()),"N")</f>
        <v>N</v>
      </c>
      <c r="C279" t="str">
        <f>IFERROR(VLOOKUP(A279,no_filt!A:A,1,FALSE()),"N")</f>
        <v>N</v>
      </c>
      <c r="D279" t="str">
        <f>IFERROR(VLOOKUP(A279,'&lt;90bac'!A:A,1,FALSE()),"N")</f>
        <v>N</v>
      </c>
      <c r="E279" t="str">
        <f>IFERROR(VLOOKUP(A279,phy_obj!A:B,2,FALSE()),A279)</f>
        <v>N</v>
      </c>
    </row>
    <row r="280" spans="1:5" x14ac:dyDescent="0.75">
      <c r="A280" t="s">
        <v>685</v>
      </c>
      <c r="B280" t="str">
        <f>IFERROR(VLOOKUP(A280,no_seq!A:A,1,FALSE()),"N")</f>
        <v>N</v>
      </c>
      <c r="C280" t="str">
        <f>IFERROR(VLOOKUP(A280,no_filt!A:A,1,FALSE()),"N")</f>
        <v>N</v>
      </c>
      <c r="D280" t="str">
        <f>IFERROR(VLOOKUP(A280,'&lt;90bac'!A:A,1,FALSE()),"N")</f>
        <v>N</v>
      </c>
      <c r="E280" t="str">
        <f>IFERROR(VLOOKUP(A280,phy_obj!A:B,2,FALSE()),A280)</f>
        <v>N</v>
      </c>
    </row>
    <row r="281" spans="1:5" x14ac:dyDescent="0.75">
      <c r="A281" t="s">
        <v>687</v>
      </c>
      <c r="B281" t="str">
        <f>IFERROR(VLOOKUP(A281,no_seq!A:A,1,FALSE()),"N")</f>
        <v>N</v>
      </c>
      <c r="C281" t="str">
        <f>IFERROR(VLOOKUP(A281,no_filt!A:A,1,FALSE()),"N")</f>
        <v>N</v>
      </c>
      <c r="D281" t="str">
        <f>IFERROR(VLOOKUP(A281,'&lt;90bac'!A:A,1,FALSE()),"N")</f>
        <v>N</v>
      </c>
      <c r="E281" t="str">
        <f>IFERROR(VLOOKUP(A281,phy_obj!A:B,2,FALSE()),A281)</f>
        <v>N</v>
      </c>
    </row>
    <row r="282" spans="1:5" x14ac:dyDescent="0.75">
      <c r="A282" t="s">
        <v>689</v>
      </c>
      <c r="B282" t="str">
        <f>IFERROR(VLOOKUP(A282,no_seq!A:A,1,FALSE()),"N")</f>
        <v>N</v>
      </c>
      <c r="C282" t="str">
        <f>IFERROR(VLOOKUP(A282,no_filt!A:A,1,FALSE()),"N")</f>
        <v>N</v>
      </c>
      <c r="D282" t="str">
        <f>IFERROR(VLOOKUP(A282,'&lt;90bac'!A:A,1,FALSE()),"N")</f>
        <v>N</v>
      </c>
      <c r="E282" t="str">
        <f>IFERROR(VLOOKUP(A282,phy_obj!A:B,2,FALSE()),A282)</f>
        <v>N</v>
      </c>
    </row>
    <row r="283" spans="1:5" x14ac:dyDescent="0.75">
      <c r="A283" t="s">
        <v>691</v>
      </c>
      <c r="B283" t="str">
        <f>IFERROR(VLOOKUP(A283,no_seq!A:A,1,FALSE()),"N")</f>
        <v>N</v>
      </c>
      <c r="C283" t="str">
        <f>IFERROR(VLOOKUP(A283,no_filt!A:A,1,FALSE()),"N")</f>
        <v>N</v>
      </c>
      <c r="D283" t="str">
        <f>IFERROR(VLOOKUP(A283,'&lt;90bac'!A:A,1,FALSE()),"N")</f>
        <v>N</v>
      </c>
      <c r="E283" t="str">
        <f>IFERROR(VLOOKUP(A283,phy_obj!A:B,2,FALSE()),A283)</f>
        <v>N</v>
      </c>
    </row>
    <row r="284" spans="1:5" x14ac:dyDescent="0.75">
      <c r="A284" t="s">
        <v>693</v>
      </c>
      <c r="B284" t="str">
        <f>IFERROR(VLOOKUP(A284,no_seq!A:A,1,FALSE()),"N")</f>
        <v>N</v>
      </c>
      <c r="C284" t="str">
        <f>IFERROR(VLOOKUP(A284,no_filt!A:A,1,FALSE()),"N")</f>
        <v>N</v>
      </c>
      <c r="D284" t="str">
        <f>IFERROR(VLOOKUP(A284,'&lt;90bac'!A:A,1,FALSE()),"N")</f>
        <v>N</v>
      </c>
      <c r="E284" t="str">
        <f>IFERROR(VLOOKUP(A284,phy_obj!A:B,2,FALSE()),A284)</f>
        <v>N</v>
      </c>
    </row>
    <row r="285" spans="1:5" x14ac:dyDescent="0.75">
      <c r="A285" t="s">
        <v>695</v>
      </c>
      <c r="B285" t="str">
        <f>IFERROR(VLOOKUP(A285,no_seq!A:A,1,FALSE()),"N")</f>
        <v>N</v>
      </c>
      <c r="C285" t="str">
        <f>IFERROR(VLOOKUP(A285,no_filt!A:A,1,FALSE()),"N")</f>
        <v>N</v>
      </c>
      <c r="D285" t="str">
        <f>IFERROR(VLOOKUP(A285,'&lt;90bac'!A:A,1,FALSE()),"N")</f>
        <v>N</v>
      </c>
      <c r="E285" t="str">
        <f>IFERROR(VLOOKUP(A285,phy_obj!A:B,2,FALSE()),A285)</f>
        <v>N</v>
      </c>
    </row>
    <row r="286" spans="1:5" x14ac:dyDescent="0.75">
      <c r="A286" t="s">
        <v>697</v>
      </c>
      <c r="B286" t="str">
        <f>IFERROR(VLOOKUP(A286,no_seq!A:A,1,FALSE()),"N")</f>
        <v>N</v>
      </c>
      <c r="C286" t="str">
        <f>IFERROR(VLOOKUP(A286,no_filt!A:A,1,FALSE()),"N")</f>
        <v>SC553018</v>
      </c>
      <c r="D286" t="str">
        <f>IFERROR(VLOOKUP(A286,'&lt;90bac'!A:A,1,FALSE()),"N")</f>
        <v>N</v>
      </c>
      <c r="E286" t="str">
        <f>IFERROR(VLOOKUP(A286,phy_obj!A:B,2,FALSE()),A286)</f>
        <v>SC553018</v>
      </c>
    </row>
    <row r="287" spans="1:5" x14ac:dyDescent="0.75">
      <c r="A287" t="s">
        <v>699</v>
      </c>
      <c r="B287" t="str">
        <f>IFERROR(VLOOKUP(A287,no_seq!A:A,1,FALSE()),"N")</f>
        <v>N</v>
      </c>
      <c r="C287" t="str">
        <f>IFERROR(VLOOKUP(A287,no_filt!A:A,1,FALSE()),"N")</f>
        <v>N</v>
      </c>
      <c r="D287" t="str">
        <f>IFERROR(VLOOKUP(A287,'&lt;90bac'!A:A,1,FALSE()),"N")</f>
        <v>N</v>
      </c>
      <c r="E287" t="str">
        <f>IFERROR(VLOOKUP(A287,phy_obj!A:B,2,FALSE()),A287)</f>
        <v>N</v>
      </c>
    </row>
    <row r="288" spans="1:5" x14ac:dyDescent="0.75">
      <c r="A288" t="s">
        <v>701</v>
      </c>
      <c r="B288" t="str">
        <f>IFERROR(VLOOKUP(A288,no_seq!A:A,1,FALSE()),"N")</f>
        <v>N</v>
      </c>
      <c r="C288" t="str">
        <f>IFERROR(VLOOKUP(A288,no_filt!A:A,1,FALSE()),"N")</f>
        <v>SC553023</v>
      </c>
      <c r="D288" t="str">
        <f>IFERROR(VLOOKUP(A288,'&lt;90bac'!A:A,1,FALSE()),"N")</f>
        <v>N</v>
      </c>
      <c r="E288" t="str">
        <f>IFERROR(VLOOKUP(A288,phy_obj!A:B,2,FALSE()),A288)</f>
        <v>SC553023</v>
      </c>
    </row>
    <row r="289" spans="1:5" x14ac:dyDescent="0.75">
      <c r="A289" t="s">
        <v>703</v>
      </c>
      <c r="B289" t="str">
        <f>IFERROR(VLOOKUP(A289,no_seq!A:A,1,FALSE()),"N")</f>
        <v>N</v>
      </c>
      <c r="C289" t="str">
        <f>IFERROR(VLOOKUP(A289,no_filt!A:A,1,FALSE()),"N")</f>
        <v>N</v>
      </c>
      <c r="D289" t="str">
        <f>IFERROR(VLOOKUP(A289,'&lt;90bac'!A:A,1,FALSE()),"N")</f>
        <v>N</v>
      </c>
      <c r="E289" t="str">
        <f>IFERROR(VLOOKUP(A289,phy_obj!A:B,2,FALSE()),A289)</f>
        <v>N</v>
      </c>
    </row>
    <row r="290" spans="1:5" x14ac:dyDescent="0.75">
      <c r="A290" t="s">
        <v>705</v>
      </c>
      <c r="B290" t="str">
        <f>IFERROR(VLOOKUP(A290,no_seq!A:A,1,FALSE()),"N")</f>
        <v>N</v>
      </c>
      <c r="C290" t="str">
        <f>IFERROR(VLOOKUP(A290,no_filt!A:A,1,FALSE()),"N")</f>
        <v>SC249359-PC04924-B-01</v>
      </c>
      <c r="D290" t="str">
        <f>IFERROR(VLOOKUP(A290,'&lt;90bac'!A:A,1,FALSE()),"N")</f>
        <v>N</v>
      </c>
      <c r="E290" t="str">
        <f>IFERROR(VLOOKUP(A290,phy_obj!A:B,2,FALSE()),A290)</f>
        <v>SC249359-PC04924-B-01</v>
      </c>
    </row>
    <row r="291" spans="1:5" x14ac:dyDescent="0.75">
      <c r="A291" t="s">
        <v>708</v>
      </c>
      <c r="B291" t="str">
        <f>IFERROR(VLOOKUP(A291,no_seq!A:A,1,FALSE()),"N")</f>
        <v>N</v>
      </c>
      <c r="C291" t="str">
        <f>IFERROR(VLOOKUP(A291,no_filt!A:A,1,FALSE()),"N")</f>
        <v>SC249359-PC04925-A-01</v>
      </c>
      <c r="D291" t="str">
        <f>IFERROR(VLOOKUP(A291,'&lt;90bac'!A:A,1,FALSE()),"N")</f>
        <v>N</v>
      </c>
      <c r="E291" t="str">
        <f>IFERROR(VLOOKUP(A291,phy_obj!A:B,2,FALSE()),A291)</f>
        <v>SC249359-PC04925-A-01</v>
      </c>
    </row>
    <row r="292" spans="1:5" x14ac:dyDescent="0.75">
      <c r="A292" t="s">
        <v>710</v>
      </c>
      <c r="B292" t="str">
        <f>IFERROR(VLOOKUP(A292,no_seq!A:A,1,FALSE()),"N")</f>
        <v>N</v>
      </c>
      <c r="C292" t="str">
        <f>IFERROR(VLOOKUP(A292,no_filt!A:A,1,FALSE()),"N")</f>
        <v>N</v>
      </c>
      <c r="D292" t="str">
        <f>IFERROR(VLOOKUP(A292,'&lt;90bac'!A:A,1,FALSE()),"N")</f>
        <v>N</v>
      </c>
      <c r="E292" t="str">
        <f>IFERROR(VLOOKUP(A292,phy_obj!A:B,2,FALSE()),A292)</f>
        <v>N</v>
      </c>
    </row>
    <row r="293" spans="1:5" x14ac:dyDescent="0.75">
      <c r="A293" t="s">
        <v>713</v>
      </c>
      <c r="B293" t="str">
        <f>IFERROR(VLOOKUP(A293,no_seq!A:A,1,FALSE()),"N")</f>
        <v>N</v>
      </c>
      <c r="C293" t="str">
        <f>IFERROR(VLOOKUP(A293,no_filt!A:A,1,FALSE()),"N")</f>
        <v>SC249361-PC04925-A-10</v>
      </c>
      <c r="D293" t="str">
        <f>IFERROR(VLOOKUP(A293,'&lt;90bac'!A:A,1,FALSE()),"N")</f>
        <v>N</v>
      </c>
      <c r="E293" t="str">
        <f>IFERROR(VLOOKUP(A293,phy_obj!A:B,2,FALSE()),A293)</f>
        <v>SC249361-PC04925-A-10</v>
      </c>
    </row>
    <row r="294" spans="1:5" x14ac:dyDescent="0.75">
      <c r="A294" t="s">
        <v>715</v>
      </c>
      <c r="B294" t="str">
        <f>IFERROR(VLOOKUP(A294,no_seq!A:A,1,FALSE()),"N")</f>
        <v>N</v>
      </c>
      <c r="C294" t="str">
        <f>IFERROR(VLOOKUP(A294,no_filt!A:A,1,FALSE()),"N")</f>
        <v>SC249361-PC04925-B-01</v>
      </c>
      <c r="D294" t="str">
        <f>IFERROR(VLOOKUP(A294,'&lt;90bac'!A:A,1,FALSE()),"N")</f>
        <v>N</v>
      </c>
      <c r="E294" t="str">
        <f>IFERROR(VLOOKUP(A294,phy_obj!A:B,2,FALSE()),A294)</f>
        <v>SC249361-PC04925-B-01</v>
      </c>
    </row>
    <row r="295" spans="1:5" x14ac:dyDescent="0.75">
      <c r="A295" t="s">
        <v>717</v>
      </c>
      <c r="B295" t="str">
        <f>IFERROR(VLOOKUP(A295,no_seq!A:A,1,FALSE()),"N")</f>
        <v>N</v>
      </c>
      <c r="C295" t="str">
        <f>IFERROR(VLOOKUP(A295,no_filt!A:A,1,FALSE()),"N")</f>
        <v>N</v>
      </c>
      <c r="D295" t="str">
        <f>IFERROR(VLOOKUP(A295,'&lt;90bac'!A:A,1,FALSE()),"N")</f>
        <v>N</v>
      </c>
      <c r="E295" t="str">
        <f>IFERROR(VLOOKUP(A295,phy_obj!A:B,2,FALSE()),A295)</f>
        <v>N</v>
      </c>
    </row>
    <row r="296" spans="1:5" x14ac:dyDescent="0.75">
      <c r="A296" t="s">
        <v>719</v>
      </c>
      <c r="B296" t="str">
        <f>IFERROR(VLOOKUP(A296,no_seq!A:A,1,FALSE()),"N")</f>
        <v>N</v>
      </c>
      <c r="C296" t="str">
        <f>IFERROR(VLOOKUP(A296,no_filt!A:A,1,FALSE()),"N")</f>
        <v>N</v>
      </c>
      <c r="D296" t="str">
        <f>IFERROR(VLOOKUP(A296,'&lt;90bac'!A:A,1,FALSE()),"N")</f>
        <v>N</v>
      </c>
      <c r="E296" t="str">
        <f>IFERROR(VLOOKUP(A296,phy_obj!A:B,2,FALSE()),A296)</f>
        <v>N</v>
      </c>
    </row>
    <row r="297" spans="1:5" x14ac:dyDescent="0.75">
      <c r="A297" t="s">
        <v>721</v>
      </c>
      <c r="B297" t="str">
        <f>IFERROR(VLOOKUP(A297,no_seq!A:A,1,FALSE()),"N")</f>
        <v>N</v>
      </c>
      <c r="C297" t="str">
        <f>IFERROR(VLOOKUP(A297,no_filt!A:A,1,FALSE()),"N")</f>
        <v>SC249364-PC04925-C-01</v>
      </c>
      <c r="D297" t="str">
        <f>IFERROR(VLOOKUP(A297,'&lt;90bac'!A:A,1,FALSE()),"N")</f>
        <v>N</v>
      </c>
      <c r="E297" t="str">
        <f>IFERROR(VLOOKUP(A297,phy_obj!A:B,2,FALSE()),A297)</f>
        <v>SC249364-PC04925-C-01</v>
      </c>
    </row>
    <row r="298" spans="1:5" x14ac:dyDescent="0.75">
      <c r="A298" t="s">
        <v>723</v>
      </c>
      <c r="B298" t="str">
        <f>IFERROR(VLOOKUP(A298,no_seq!A:A,1,FALSE()),"N")</f>
        <v>N</v>
      </c>
      <c r="C298" t="str">
        <f>IFERROR(VLOOKUP(A298,no_filt!A:A,1,FALSE()),"N")</f>
        <v>SC249369</v>
      </c>
      <c r="D298" t="str">
        <f>IFERROR(VLOOKUP(A298,'&lt;90bac'!A:A,1,FALSE()),"N")</f>
        <v>N</v>
      </c>
      <c r="E298" t="str">
        <f>IFERROR(VLOOKUP(A298,phy_obj!A:B,2,FALSE()),A298)</f>
        <v>SC249369</v>
      </c>
    </row>
    <row r="299" spans="1:5" x14ac:dyDescent="0.75">
      <c r="A299" t="s">
        <v>725</v>
      </c>
      <c r="B299" t="str">
        <f>IFERROR(VLOOKUP(A299,no_seq!A:A,1,FALSE()),"N")</f>
        <v>N</v>
      </c>
      <c r="C299" t="str">
        <f>IFERROR(VLOOKUP(A299,no_filt!A:A,1,FALSE()),"N")</f>
        <v>N</v>
      </c>
      <c r="D299" t="str">
        <f>IFERROR(VLOOKUP(A299,'&lt;90bac'!A:A,1,FALSE()),"N")</f>
        <v>N</v>
      </c>
      <c r="E299" t="str">
        <f>IFERROR(VLOOKUP(A299,phy_obj!A:B,2,FALSE()),A299)</f>
        <v>N</v>
      </c>
    </row>
    <row r="300" spans="1:5" x14ac:dyDescent="0.75">
      <c r="A300" t="s">
        <v>727</v>
      </c>
      <c r="B300" t="str">
        <f>IFERROR(VLOOKUP(A300,no_seq!A:A,1,FALSE()),"N")</f>
        <v>N</v>
      </c>
      <c r="C300" t="str">
        <f>IFERROR(VLOOKUP(A300,no_filt!A:A,1,FALSE()),"N")</f>
        <v>SC249369-PC04925-E-01</v>
      </c>
      <c r="D300" t="str">
        <f>IFERROR(VLOOKUP(A300,'&lt;90bac'!A:A,1,FALSE()),"N")</f>
        <v>N</v>
      </c>
      <c r="E300" t="str">
        <f>IFERROR(VLOOKUP(A300,phy_obj!A:B,2,FALSE()),A300)</f>
        <v>SC249369-PC04925-E-01</v>
      </c>
    </row>
    <row r="301" spans="1:5" x14ac:dyDescent="0.75">
      <c r="A301" t="s">
        <v>729</v>
      </c>
      <c r="B301" t="str">
        <f>IFERROR(VLOOKUP(A301,no_seq!A:A,1,FALSE()),"N")</f>
        <v>N</v>
      </c>
      <c r="C301" t="str">
        <f>IFERROR(VLOOKUP(A301,no_filt!A:A,1,FALSE()),"N")</f>
        <v>SC249384</v>
      </c>
      <c r="D301" t="str">
        <f>IFERROR(VLOOKUP(A301,'&lt;90bac'!A:A,1,FALSE()),"N")</f>
        <v>N</v>
      </c>
      <c r="E301" t="str">
        <f>IFERROR(VLOOKUP(A301,phy_obj!A:B,2,FALSE()),A301)</f>
        <v>SC249384</v>
      </c>
    </row>
    <row r="302" spans="1:5" x14ac:dyDescent="0.75">
      <c r="A302" t="s">
        <v>731</v>
      </c>
      <c r="B302" t="str">
        <f>IFERROR(VLOOKUP(A302,no_seq!A:A,1,FALSE()),"N")</f>
        <v>N</v>
      </c>
      <c r="C302" t="str">
        <f>IFERROR(VLOOKUP(A302,no_filt!A:A,1,FALSE()),"N")</f>
        <v>SC249386</v>
      </c>
      <c r="D302" t="str">
        <f>IFERROR(VLOOKUP(A302,'&lt;90bac'!A:A,1,FALSE()),"N")</f>
        <v>N</v>
      </c>
      <c r="E302" t="str">
        <f>IFERROR(VLOOKUP(A302,phy_obj!A:B,2,FALSE()),A302)</f>
        <v>SC249386</v>
      </c>
    </row>
    <row r="303" spans="1:5" x14ac:dyDescent="0.75">
      <c r="A303" t="s">
        <v>733</v>
      </c>
      <c r="B303" t="str">
        <f>IFERROR(VLOOKUP(A303,no_seq!A:A,1,FALSE()),"N")</f>
        <v>N</v>
      </c>
      <c r="C303" t="str">
        <f>IFERROR(VLOOKUP(A303,no_filt!A:A,1,FALSE()),"N")</f>
        <v>SC249389</v>
      </c>
      <c r="D303" t="str">
        <f>IFERROR(VLOOKUP(A303,'&lt;90bac'!A:A,1,FALSE()),"N")</f>
        <v>N</v>
      </c>
      <c r="E303" t="str">
        <f>IFERROR(VLOOKUP(A303,phy_obj!A:B,2,FALSE()),A303)</f>
        <v>SC249389</v>
      </c>
    </row>
    <row r="304" spans="1:5" x14ac:dyDescent="0.75">
      <c r="A304" t="s">
        <v>735</v>
      </c>
      <c r="B304" t="str">
        <f>IFERROR(VLOOKUP(A304,no_seq!A:A,1,FALSE()),"N")</f>
        <v>N</v>
      </c>
      <c r="C304" t="str">
        <f>IFERROR(VLOOKUP(A304,no_filt!A:A,1,FALSE()),"N")</f>
        <v>SC249392</v>
      </c>
      <c r="D304" t="str">
        <f>IFERROR(VLOOKUP(A304,'&lt;90bac'!A:A,1,FALSE()),"N")</f>
        <v>N</v>
      </c>
      <c r="E304" t="str">
        <f>IFERROR(VLOOKUP(A304,phy_obj!A:B,2,FALSE()),A304)</f>
        <v>SC249392</v>
      </c>
    </row>
    <row r="305" spans="1:5" x14ac:dyDescent="0.75">
      <c r="A305" t="s">
        <v>737</v>
      </c>
      <c r="B305" t="str">
        <f>IFERROR(VLOOKUP(A305,no_seq!A:A,1,FALSE()),"N")</f>
        <v>N</v>
      </c>
      <c r="C305" t="str">
        <f>IFERROR(VLOOKUP(A305,no_filt!A:A,1,FALSE()),"N")</f>
        <v>N</v>
      </c>
      <c r="D305" t="str">
        <f>IFERROR(VLOOKUP(A305,'&lt;90bac'!A:A,1,FALSE()),"N")</f>
        <v>N</v>
      </c>
      <c r="E305" t="str">
        <f>IFERROR(VLOOKUP(A305,phy_obj!A:B,2,FALSE()),A305)</f>
        <v>N</v>
      </c>
    </row>
    <row r="306" spans="1:5" x14ac:dyDescent="0.75">
      <c r="A306" t="s">
        <v>739</v>
      </c>
      <c r="B306" t="str">
        <f>IFERROR(VLOOKUP(A306,no_seq!A:A,1,FALSE()),"N")</f>
        <v>N</v>
      </c>
      <c r="C306" t="str">
        <f>IFERROR(VLOOKUP(A306,no_filt!A:A,1,FALSE()),"N")</f>
        <v>N</v>
      </c>
      <c r="D306" t="str">
        <f>IFERROR(VLOOKUP(A306,'&lt;90bac'!A:A,1,FALSE()),"N")</f>
        <v>N</v>
      </c>
      <c r="E306" t="str">
        <f>IFERROR(VLOOKUP(A306,phy_obj!A:B,2,FALSE()),A306)</f>
        <v>N</v>
      </c>
    </row>
    <row r="307" spans="1:5" x14ac:dyDescent="0.75">
      <c r="A307" t="s">
        <v>741</v>
      </c>
      <c r="B307" t="str">
        <f>IFERROR(VLOOKUP(A307,no_seq!A:A,1,FALSE()),"N")</f>
        <v>N</v>
      </c>
      <c r="C307" t="str">
        <f>IFERROR(VLOOKUP(A307,no_filt!A:A,1,FALSE()),"N")</f>
        <v>N</v>
      </c>
      <c r="D307" t="str">
        <f>IFERROR(VLOOKUP(A307,'&lt;90bac'!A:A,1,FALSE()),"N")</f>
        <v>N</v>
      </c>
      <c r="E307" t="str">
        <f>IFERROR(VLOOKUP(A307,phy_obj!A:B,2,FALSE()),A307)</f>
        <v>N</v>
      </c>
    </row>
    <row r="308" spans="1:5" x14ac:dyDescent="0.75">
      <c r="A308" t="s">
        <v>743</v>
      </c>
      <c r="B308" t="str">
        <f>IFERROR(VLOOKUP(A308,no_seq!A:A,1,FALSE()),"N")</f>
        <v>N</v>
      </c>
      <c r="C308" t="str">
        <f>IFERROR(VLOOKUP(A308,no_filt!A:A,1,FALSE()),"N")</f>
        <v>N</v>
      </c>
      <c r="D308" t="str">
        <f>IFERROR(VLOOKUP(A308,'&lt;90bac'!A:A,1,FALSE()),"N")</f>
        <v>N</v>
      </c>
      <c r="E308" t="str">
        <f>IFERROR(VLOOKUP(A308,phy_obj!A:B,2,FALSE()),A308)</f>
        <v>N</v>
      </c>
    </row>
    <row r="309" spans="1:5" x14ac:dyDescent="0.75">
      <c r="A309" t="s">
        <v>745</v>
      </c>
      <c r="B309" t="str">
        <f>IFERROR(VLOOKUP(A309,no_seq!A:A,1,FALSE()),"N")</f>
        <v>N</v>
      </c>
      <c r="C309" t="str">
        <f>IFERROR(VLOOKUP(A309,no_filt!A:A,1,FALSE()),"N")</f>
        <v>N</v>
      </c>
      <c r="D309" t="str">
        <f>IFERROR(VLOOKUP(A309,'&lt;90bac'!A:A,1,FALSE()),"N")</f>
        <v>N</v>
      </c>
      <c r="E309" t="str">
        <f>IFERROR(VLOOKUP(A309,phy_obj!A:B,2,FALSE()),A309)</f>
        <v>N</v>
      </c>
    </row>
    <row r="310" spans="1:5" x14ac:dyDescent="0.75">
      <c r="A310" t="s">
        <v>747</v>
      </c>
      <c r="B310" t="str">
        <f>IFERROR(VLOOKUP(A310,no_seq!A:A,1,FALSE()),"N")</f>
        <v>N</v>
      </c>
      <c r="C310" t="str">
        <f>IFERROR(VLOOKUP(A310,no_filt!A:A,1,FALSE()),"N")</f>
        <v>N</v>
      </c>
      <c r="D310" t="str">
        <f>IFERROR(VLOOKUP(A310,'&lt;90bac'!A:A,1,FALSE()),"N")</f>
        <v>N</v>
      </c>
      <c r="E310" t="str">
        <f>IFERROR(VLOOKUP(A310,phy_obj!A:B,2,FALSE()),A310)</f>
        <v>N</v>
      </c>
    </row>
    <row r="311" spans="1:5" x14ac:dyDescent="0.75">
      <c r="A311" t="s">
        <v>749</v>
      </c>
      <c r="B311" t="str">
        <f>IFERROR(VLOOKUP(A311,no_seq!A:A,1,FALSE()),"N")</f>
        <v>N</v>
      </c>
      <c r="C311" t="str">
        <f>IFERROR(VLOOKUP(A311,no_filt!A:A,1,FALSE()),"N")</f>
        <v>N</v>
      </c>
      <c r="D311" t="str">
        <f>IFERROR(VLOOKUP(A311,'&lt;90bac'!A:A,1,FALSE()),"N")</f>
        <v>N</v>
      </c>
      <c r="E311" t="str">
        <f>IFERROR(VLOOKUP(A311,phy_obj!A:B,2,FALSE()),A311)</f>
        <v>N</v>
      </c>
    </row>
    <row r="312" spans="1:5" x14ac:dyDescent="0.75">
      <c r="A312" t="s">
        <v>751</v>
      </c>
      <c r="B312" t="str">
        <f>IFERROR(VLOOKUP(A312,no_seq!A:A,1,FALSE()),"N")</f>
        <v>N</v>
      </c>
      <c r="C312" t="str">
        <f>IFERROR(VLOOKUP(A312,no_filt!A:A,1,FALSE()),"N")</f>
        <v>N</v>
      </c>
      <c r="D312" t="str">
        <f>IFERROR(VLOOKUP(A312,'&lt;90bac'!A:A,1,FALSE()),"N")</f>
        <v>N</v>
      </c>
      <c r="E312" t="str">
        <f>IFERROR(VLOOKUP(A312,phy_obj!A:B,2,FALSE()),A312)</f>
        <v>N</v>
      </c>
    </row>
    <row r="313" spans="1:5" x14ac:dyDescent="0.75">
      <c r="A313" t="s">
        <v>754</v>
      </c>
      <c r="B313" t="str">
        <f>IFERROR(VLOOKUP(A313,no_seq!A:A,1,FALSE()),"N")</f>
        <v>N</v>
      </c>
      <c r="C313" t="str">
        <f>IFERROR(VLOOKUP(A313,no_filt!A:A,1,FALSE()),"N")</f>
        <v>N</v>
      </c>
      <c r="D313" t="str">
        <f>IFERROR(VLOOKUP(A313,'&lt;90bac'!A:A,1,FALSE()),"N")</f>
        <v>N</v>
      </c>
      <c r="E313" t="str">
        <f>IFERROR(VLOOKUP(A313,phy_obj!A:B,2,FALSE()),A313)</f>
        <v>N</v>
      </c>
    </row>
    <row r="314" spans="1:5" x14ac:dyDescent="0.75">
      <c r="A314" t="s">
        <v>756</v>
      </c>
      <c r="B314" t="str">
        <f>IFERROR(VLOOKUP(A314,no_seq!A:A,1,FALSE()),"N")</f>
        <v>N</v>
      </c>
      <c r="C314" t="str">
        <f>IFERROR(VLOOKUP(A314,no_filt!A:A,1,FALSE()),"N")</f>
        <v>N</v>
      </c>
      <c r="D314" t="str">
        <f>IFERROR(VLOOKUP(A314,'&lt;90bac'!A:A,1,FALSE()),"N")</f>
        <v>N</v>
      </c>
      <c r="E314" t="str">
        <f>IFERROR(VLOOKUP(A314,phy_obj!A:B,2,FALSE()),A314)</f>
        <v>N</v>
      </c>
    </row>
    <row r="315" spans="1:5" x14ac:dyDescent="0.75">
      <c r="A315" t="s">
        <v>759</v>
      </c>
      <c r="B315" t="str">
        <f>IFERROR(VLOOKUP(A315,no_seq!A:A,1,FALSE()),"N")</f>
        <v>N</v>
      </c>
      <c r="C315" t="str">
        <f>IFERROR(VLOOKUP(A315,no_filt!A:A,1,FALSE()),"N")</f>
        <v>N</v>
      </c>
      <c r="D315" t="str">
        <f>IFERROR(VLOOKUP(A315,'&lt;90bac'!A:A,1,FALSE()),"N")</f>
        <v>N</v>
      </c>
      <c r="E315" t="str">
        <f>IFERROR(VLOOKUP(A315,phy_obj!A:B,2,FALSE()),A315)</f>
        <v>N</v>
      </c>
    </row>
    <row r="316" spans="1:5" x14ac:dyDescent="0.75">
      <c r="A316" t="s">
        <v>761</v>
      </c>
      <c r="B316" t="str">
        <f>IFERROR(VLOOKUP(A316,no_seq!A:A,1,FALSE()),"N")</f>
        <v>N</v>
      </c>
      <c r="C316" t="str">
        <f>IFERROR(VLOOKUP(A316,no_filt!A:A,1,FALSE()),"N")</f>
        <v>N</v>
      </c>
      <c r="D316" t="str">
        <f>IFERROR(VLOOKUP(A316,'&lt;90bac'!A:A,1,FALSE()),"N")</f>
        <v>N</v>
      </c>
      <c r="E316" t="str">
        <f>IFERROR(VLOOKUP(A316,phy_obj!A:B,2,FALSE()),A316)</f>
        <v>N</v>
      </c>
    </row>
    <row r="317" spans="1:5" x14ac:dyDescent="0.75">
      <c r="A317" t="s">
        <v>764</v>
      </c>
      <c r="B317" t="str">
        <f>IFERROR(VLOOKUP(A317,no_seq!A:A,1,FALSE()),"N")</f>
        <v>N</v>
      </c>
      <c r="C317" t="str">
        <f>IFERROR(VLOOKUP(A317,no_filt!A:A,1,FALSE()),"N")</f>
        <v>N</v>
      </c>
      <c r="D317" t="str">
        <f>IFERROR(VLOOKUP(A317,'&lt;90bac'!A:A,1,FALSE()),"N")</f>
        <v>N</v>
      </c>
      <c r="E317" t="str">
        <f>IFERROR(VLOOKUP(A317,phy_obj!A:B,2,FALSE()),A317)</f>
        <v>N</v>
      </c>
    </row>
    <row r="318" spans="1:5" x14ac:dyDescent="0.75">
      <c r="A318" t="s">
        <v>766</v>
      </c>
      <c r="B318" t="str">
        <f>IFERROR(VLOOKUP(A318,no_seq!A:A,1,FALSE()),"N")</f>
        <v>N</v>
      </c>
      <c r="C318" t="str">
        <f>IFERROR(VLOOKUP(A318,no_filt!A:A,1,FALSE()),"N")</f>
        <v>N</v>
      </c>
      <c r="D318" t="str">
        <f>IFERROR(VLOOKUP(A318,'&lt;90bac'!A:A,1,FALSE()),"N")</f>
        <v>N</v>
      </c>
      <c r="E318" t="str">
        <f>IFERROR(VLOOKUP(A318,phy_obj!A:B,2,FALSE()),A318)</f>
        <v>N</v>
      </c>
    </row>
    <row r="319" spans="1:5" x14ac:dyDescent="0.75">
      <c r="A319" t="s">
        <v>768</v>
      </c>
      <c r="B319" t="str">
        <f>IFERROR(VLOOKUP(A319,no_seq!A:A,1,FALSE()),"N")</f>
        <v>N</v>
      </c>
      <c r="C319" t="str">
        <f>IFERROR(VLOOKUP(A319,no_filt!A:A,1,FALSE()),"N")</f>
        <v>N</v>
      </c>
      <c r="D319" t="str">
        <f>IFERROR(VLOOKUP(A319,'&lt;90bac'!A:A,1,FALSE()),"N")</f>
        <v>N</v>
      </c>
      <c r="E319" t="str">
        <f>IFERROR(VLOOKUP(A319,phy_obj!A:B,2,FALSE()),A319)</f>
        <v>N</v>
      </c>
    </row>
    <row r="320" spans="1:5" x14ac:dyDescent="0.75">
      <c r="A320" t="s">
        <v>770</v>
      </c>
      <c r="B320" t="str">
        <f>IFERROR(VLOOKUP(A320,no_seq!A:A,1,FALSE()),"N")</f>
        <v>N</v>
      </c>
      <c r="C320" t="str">
        <f>IFERROR(VLOOKUP(A320,no_filt!A:A,1,FALSE()),"N")</f>
        <v>N</v>
      </c>
      <c r="D320" t="str">
        <f>IFERROR(VLOOKUP(A320,'&lt;90bac'!A:A,1,FALSE()),"N")</f>
        <v>N</v>
      </c>
      <c r="E320" t="str">
        <f>IFERROR(VLOOKUP(A320,phy_obj!A:B,2,FALSE()),A320)</f>
        <v>N</v>
      </c>
    </row>
    <row r="321" spans="1:5" x14ac:dyDescent="0.75">
      <c r="A321" t="s">
        <v>772</v>
      </c>
      <c r="B321" t="str">
        <f>IFERROR(VLOOKUP(A321,no_seq!A:A,1,FALSE()),"N")</f>
        <v>N</v>
      </c>
      <c r="C321" t="str">
        <f>IFERROR(VLOOKUP(A321,no_filt!A:A,1,FALSE()),"N")</f>
        <v>N</v>
      </c>
      <c r="D321" t="str">
        <f>IFERROR(VLOOKUP(A321,'&lt;90bac'!A:A,1,FALSE()),"N")</f>
        <v>N</v>
      </c>
      <c r="E321" t="str">
        <f>IFERROR(VLOOKUP(A321,phy_obj!A:B,2,FALSE()),A321)</f>
        <v>N</v>
      </c>
    </row>
    <row r="322" spans="1:5" x14ac:dyDescent="0.75">
      <c r="A322" t="s">
        <v>774</v>
      </c>
      <c r="B322" t="str">
        <f>IFERROR(VLOOKUP(A322,no_seq!A:A,1,FALSE()),"N")</f>
        <v>N</v>
      </c>
      <c r="C322" t="str">
        <f>IFERROR(VLOOKUP(A322,no_filt!A:A,1,FALSE()),"N")</f>
        <v>N</v>
      </c>
      <c r="D322" t="str">
        <f>IFERROR(VLOOKUP(A322,'&lt;90bac'!A:A,1,FALSE()),"N")</f>
        <v>N</v>
      </c>
      <c r="E322" t="str">
        <f>IFERROR(VLOOKUP(A322,phy_obj!A:B,2,FALSE()),A322)</f>
        <v>N</v>
      </c>
    </row>
    <row r="323" spans="1:5" x14ac:dyDescent="0.75">
      <c r="A323" t="s">
        <v>776</v>
      </c>
      <c r="B323" t="str">
        <f>IFERROR(VLOOKUP(A323,no_seq!A:A,1,FALSE()),"N")</f>
        <v>N</v>
      </c>
      <c r="C323" t="str">
        <f>IFERROR(VLOOKUP(A323,no_filt!A:A,1,FALSE()),"N")</f>
        <v>N</v>
      </c>
      <c r="D323" t="str">
        <f>IFERROR(VLOOKUP(A323,'&lt;90bac'!A:A,1,FALSE()),"N")</f>
        <v>N</v>
      </c>
      <c r="E323" t="str">
        <f>IFERROR(VLOOKUP(A323,phy_obj!A:B,2,FALSE()),A323)</f>
        <v>N</v>
      </c>
    </row>
    <row r="324" spans="1:5" x14ac:dyDescent="0.75">
      <c r="A324" t="s">
        <v>778</v>
      </c>
      <c r="B324" t="str">
        <f>IFERROR(VLOOKUP(A324,no_seq!A:A,1,FALSE()),"N")</f>
        <v>N</v>
      </c>
      <c r="C324" t="str">
        <f>IFERROR(VLOOKUP(A324,no_filt!A:A,1,FALSE()),"N")</f>
        <v>N</v>
      </c>
      <c r="D324" t="str">
        <f>IFERROR(VLOOKUP(A324,'&lt;90bac'!A:A,1,FALSE()),"N")</f>
        <v>N</v>
      </c>
      <c r="E324" t="str">
        <f>IFERROR(VLOOKUP(A324,phy_obj!A:B,2,FALSE()),A324)</f>
        <v>N</v>
      </c>
    </row>
    <row r="325" spans="1:5" x14ac:dyDescent="0.75">
      <c r="A325" t="s">
        <v>780</v>
      </c>
      <c r="B325" t="str">
        <f>IFERROR(VLOOKUP(A325,no_seq!A:A,1,FALSE()),"N")</f>
        <v>N</v>
      </c>
      <c r="C325" t="str">
        <f>IFERROR(VLOOKUP(A325,no_filt!A:A,1,FALSE()),"N")</f>
        <v>N</v>
      </c>
      <c r="D325" t="str">
        <f>IFERROR(VLOOKUP(A325,'&lt;90bac'!A:A,1,FALSE()),"N")</f>
        <v>N</v>
      </c>
      <c r="E325" t="str">
        <f>IFERROR(VLOOKUP(A325,phy_obj!A:B,2,FALSE()),A325)</f>
        <v>N</v>
      </c>
    </row>
    <row r="326" spans="1:5" x14ac:dyDescent="0.75">
      <c r="A326" t="s">
        <v>782</v>
      </c>
      <c r="B326" t="str">
        <f>IFERROR(VLOOKUP(A326,no_seq!A:A,1,FALSE()),"N")</f>
        <v>N</v>
      </c>
      <c r="C326" t="str">
        <f>IFERROR(VLOOKUP(A326,no_filt!A:A,1,FALSE()),"N")</f>
        <v>N</v>
      </c>
      <c r="D326" t="str">
        <f>IFERROR(VLOOKUP(A326,'&lt;90bac'!A:A,1,FALSE()),"N")</f>
        <v>N</v>
      </c>
      <c r="E326" t="str">
        <f>IFERROR(VLOOKUP(A326,phy_obj!A:B,2,FALSE()),A326)</f>
        <v>N</v>
      </c>
    </row>
    <row r="327" spans="1:5" x14ac:dyDescent="0.75">
      <c r="A327" t="s">
        <v>784</v>
      </c>
      <c r="B327" t="str">
        <f>IFERROR(VLOOKUP(A327,no_seq!A:A,1,FALSE()),"N")</f>
        <v>N</v>
      </c>
      <c r="C327" t="str">
        <f>IFERROR(VLOOKUP(A327,no_filt!A:A,1,FALSE()),"N")</f>
        <v>N</v>
      </c>
      <c r="D327" t="str">
        <f>IFERROR(VLOOKUP(A327,'&lt;90bac'!A:A,1,FALSE()),"N")</f>
        <v>N</v>
      </c>
      <c r="E327" t="str">
        <f>IFERROR(VLOOKUP(A327,phy_obj!A:B,2,FALSE()),A327)</f>
        <v>N</v>
      </c>
    </row>
    <row r="328" spans="1:5" x14ac:dyDescent="0.75">
      <c r="A328" t="s">
        <v>787</v>
      </c>
      <c r="B328" t="str">
        <f>IFERROR(VLOOKUP(A328,no_seq!A:A,1,FALSE()),"N")</f>
        <v>N</v>
      </c>
      <c r="C328" t="str">
        <f>IFERROR(VLOOKUP(A328,no_filt!A:A,1,FALSE()),"N")</f>
        <v>N</v>
      </c>
      <c r="D328" t="str">
        <f>IFERROR(VLOOKUP(A328,'&lt;90bac'!A:A,1,FALSE()),"N")</f>
        <v>N</v>
      </c>
      <c r="E328" t="str">
        <f>IFERROR(VLOOKUP(A328,phy_obj!A:B,2,FALSE()),A328)</f>
        <v>N</v>
      </c>
    </row>
    <row r="329" spans="1:5" x14ac:dyDescent="0.75">
      <c r="A329" t="s">
        <v>789</v>
      </c>
      <c r="B329" t="str">
        <f>IFERROR(VLOOKUP(A329,no_seq!A:A,1,FALSE()),"N")</f>
        <v>N</v>
      </c>
      <c r="C329" t="str">
        <f>IFERROR(VLOOKUP(A329,no_filt!A:A,1,FALSE()),"N")</f>
        <v>N</v>
      </c>
      <c r="D329" t="str">
        <f>IFERROR(VLOOKUP(A329,'&lt;90bac'!A:A,1,FALSE()),"N")</f>
        <v>N</v>
      </c>
      <c r="E329" t="str">
        <f>IFERROR(VLOOKUP(A329,phy_obj!A:B,2,FALSE()),A329)</f>
        <v>N</v>
      </c>
    </row>
    <row r="330" spans="1:5" x14ac:dyDescent="0.75">
      <c r="A330" t="s">
        <v>792</v>
      </c>
      <c r="B330" t="str">
        <f>IFERROR(VLOOKUP(A330,no_seq!A:A,1,FALSE()),"N")</f>
        <v>N</v>
      </c>
      <c r="C330" t="str">
        <f>IFERROR(VLOOKUP(A330,no_filt!A:A,1,FALSE()),"N")</f>
        <v>N</v>
      </c>
      <c r="D330" t="str">
        <f>IFERROR(VLOOKUP(A330,'&lt;90bac'!A:A,1,FALSE()),"N")</f>
        <v>N</v>
      </c>
      <c r="E330" t="str">
        <f>IFERROR(VLOOKUP(A330,phy_obj!A:B,2,FALSE()),A330)</f>
        <v>N</v>
      </c>
    </row>
    <row r="331" spans="1:5" x14ac:dyDescent="0.75">
      <c r="A331" t="s">
        <v>794</v>
      </c>
      <c r="B331" t="str">
        <f>IFERROR(VLOOKUP(A331,no_seq!A:A,1,FALSE()),"N")</f>
        <v>N</v>
      </c>
      <c r="C331" t="str">
        <f>IFERROR(VLOOKUP(A331,no_filt!A:A,1,FALSE()),"N")</f>
        <v>N</v>
      </c>
      <c r="D331" t="str">
        <f>IFERROR(VLOOKUP(A331,'&lt;90bac'!A:A,1,FALSE()),"N")</f>
        <v>N</v>
      </c>
      <c r="E331" t="str">
        <f>IFERROR(VLOOKUP(A331,phy_obj!A:B,2,FALSE()),A331)</f>
        <v>N</v>
      </c>
    </row>
    <row r="332" spans="1:5" x14ac:dyDescent="0.75">
      <c r="A332" t="s">
        <v>796</v>
      </c>
      <c r="B332" t="str">
        <f>IFERROR(VLOOKUP(A332,no_seq!A:A,1,FALSE()),"N")</f>
        <v>N</v>
      </c>
      <c r="C332" t="str">
        <f>IFERROR(VLOOKUP(A332,no_filt!A:A,1,FALSE()),"N")</f>
        <v>N</v>
      </c>
      <c r="D332" t="str">
        <f>IFERROR(VLOOKUP(A332,'&lt;90bac'!A:A,1,FALSE()),"N")</f>
        <v>N</v>
      </c>
      <c r="E332" t="str">
        <f>IFERROR(VLOOKUP(A332,phy_obj!A:B,2,FALSE()),A332)</f>
        <v>N</v>
      </c>
    </row>
    <row r="333" spans="1:5" x14ac:dyDescent="0.75">
      <c r="A333" t="s">
        <v>798</v>
      </c>
      <c r="B333" t="str">
        <f>IFERROR(VLOOKUP(A333,no_seq!A:A,1,FALSE()),"N")</f>
        <v>N</v>
      </c>
      <c r="C333" t="str">
        <f>IFERROR(VLOOKUP(A333,no_filt!A:A,1,FALSE()),"N")</f>
        <v>N</v>
      </c>
      <c r="D333" t="str">
        <f>IFERROR(VLOOKUP(A333,'&lt;90bac'!A:A,1,FALSE()),"N")</f>
        <v>N</v>
      </c>
      <c r="E333" t="str">
        <f>IFERROR(VLOOKUP(A333,phy_obj!A:B,2,FALSE()),A333)</f>
        <v>N</v>
      </c>
    </row>
    <row r="334" spans="1:5" x14ac:dyDescent="0.75">
      <c r="A334" t="s">
        <v>800</v>
      </c>
      <c r="B334" t="str">
        <f>IFERROR(VLOOKUP(A334,no_seq!A:A,1,FALSE()),"N")</f>
        <v>N</v>
      </c>
      <c r="C334" t="str">
        <f>IFERROR(VLOOKUP(A334,no_filt!A:A,1,FALSE()),"N")</f>
        <v>N</v>
      </c>
      <c r="D334" t="str">
        <f>IFERROR(VLOOKUP(A334,'&lt;90bac'!A:A,1,FALSE()),"N")</f>
        <v>N</v>
      </c>
      <c r="E334" t="str">
        <f>IFERROR(VLOOKUP(A334,phy_obj!A:B,2,FALSE()),A334)</f>
        <v>N</v>
      </c>
    </row>
    <row r="335" spans="1:5" x14ac:dyDescent="0.75">
      <c r="A335" t="s">
        <v>803</v>
      </c>
      <c r="B335" t="str">
        <f>IFERROR(VLOOKUP(A335,no_seq!A:A,1,FALSE()),"N")</f>
        <v>N</v>
      </c>
      <c r="C335" t="str">
        <f>IFERROR(VLOOKUP(A335,no_filt!A:A,1,FALSE()),"N")</f>
        <v>N</v>
      </c>
      <c r="D335" t="str">
        <f>IFERROR(VLOOKUP(A335,'&lt;90bac'!A:A,1,FALSE()),"N")</f>
        <v>N</v>
      </c>
      <c r="E335" t="str">
        <f>IFERROR(VLOOKUP(A335,phy_obj!A:B,2,FALSE()),A335)</f>
        <v>N</v>
      </c>
    </row>
    <row r="336" spans="1:5" x14ac:dyDescent="0.75">
      <c r="A336" t="s">
        <v>805</v>
      </c>
      <c r="B336" t="str">
        <f>IFERROR(VLOOKUP(A336,no_seq!A:A,1,FALSE()),"N")</f>
        <v>N</v>
      </c>
      <c r="C336" t="str">
        <f>IFERROR(VLOOKUP(A336,no_filt!A:A,1,FALSE()),"N")</f>
        <v>N</v>
      </c>
      <c r="D336" t="str">
        <f>IFERROR(VLOOKUP(A336,'&lt;90bac'!A:A,1,FALSE()),"N")</f>
        <v>N</v>
      </c>
      <c r="E336" t="str">
        <f>IFERROR(VLOOKUP(A336,phy_obj!A:B,2,FALSE()),A336)</f>
        <v>N</v>
      </c>
    </row>
    <row r="337" spans="1:5" x14ac:dyDescent="0.75">
      <c r="A337" t="s">
        <v>807</v>
      </c>
      <c r="B337" t="str">
        <f>IFERROR(VLOOKUP(A337,no_seq!A:A,1,FALSE()),"N")</f>
        <v>N</v>
      </c>
      <c r="C337" t="str">
        <f>IFERROR(VLOOKUP(A337,no_filt!A:A,1,FALSE()),"N")</f>
        <v>N</v>
      </c>
      <c r="D337" t="str">
        <f>IFERROR(VLOOKUP(A337,'&lt;90bac'!A:A,1,FALSE()),"N")</f>
        <v>N</v>
      </c>
      <c r="E337" t="str">
        <f>IFERROR(VLOOKUP(A337,phy_obj!A:B,2,FALSE()),A337)</f>
        <v>N</v>
      </c>
    </row>
    <row r="338" spans="1:5" x14ac:dyDescent="0.75">
      <c r="A338" t="s">
        <v>809</v>
      </c>
      <c r="B338" t="str">
        <f>IFERROR(VLOOKUP(A338,no_seq!A:A,1,FALSE()),"N")</f>
        <v>N</v>
      </c>
      <c r="C338" t="str">
        <f>IFERROR(VLOOKUP(A338,no_filt!A:A,1,FALSE()),"N")</f>
        <v>N</v>
      </c>
      <c r="D338" t="str">
        <f>IFERROR(VLOOKUP(A338,'&lt;90bac'!A:A,1,FALSE()),"N")</f>
        <v>N</v>
      </c>
      <c r="E338" t="str">
        <f>IFERROR(VLOOKUP(A338,phy_obj!A:B,2,FALSE()),A338)</f>
        <v>N</v>
      </c>
    </row>
    <row r="339" spans="1:5" x14ac:dyDescent="0.75">
      <c r="A339" t="s">
        <v>811</v>
      </c>
      <c r="B339" t="str">
        <f>IFERROR(VLOOKUP(A339,no_seq!A:A,1,FALSE()),"N")</f>
        <v>N</v>
      </c>
      <c r="C339" t="str">
        <f>IFERROR(VLOOKUP(A339,no_filt!A:A,1,FALSE()),"N")</f>
        <v>N</v>
      </c>
      <c r="D339" t="str">
        <f>IFERROR(VLOOKUP(A339,'&lt;90bac'!A:A,1,FALSE()),"N")</f>
        <v>N</v>
      </c>
      <c r="E339" t="str">
        <f>IFERROR(VLOOKUP(A339,phy_obj!A:B,2,FALSE()),A339)</f>
        <v>N</v>
      </c>
    </row>
    <row r="340" spans="1:5" x14ac:dyDescent="0.75">
      <c r="A340" t="s">
        <v>813</v>
      </c>
      <c r="B340" t="str">
        <f>IFERROR(VLOOKUP(A340,no_seq!A:A,1,FALSE()),"N")</f>
        <v>N</v>
      </c>
      <c r="C340" t="str">
        <f>IFERROR(VLOOKUP(A340,no_filt!A:A,1,FALSE()),"N")</f>
        <v>N</v>
      </c>
      <c r="D340" t="str">
        <f>IFERROR(VLOOKUP(A340,'&lt;90bac'!A:A,1,FALSE()),"N")</f>
        <v>N</v>
      </c>
      <c r="E340" t="str">
        <f>IFERROR(VLOOKUP(A340,phy_obj!A:B,2,FALSE()),A340)</f>
        <v>N</v>
      </c>
    </row>
    <row r="341" spans="1:5" x14ac:dyDescent="0.75">
      <c r="A341" t="s">
        <v>816</v>
      </c>
      <c r="B341" t="str">
        <f>IFERROR(VLOOKUP(A341,no_seq!A:A,1,FALSE()),"N")</f>
        <v>N</v>
      </c>
      <c r="C341" t="str">
        <f>IFERROR(VLOOKUP(A341,no_filt!A:A,1,FALSE()),"N")</f>
        <v>N</v>
      </c>
      <c r="D341" t="str">
        <f>IFERROR(VLOOKUP(A341,'&lt;90bac'!A:A,1,FALSE()),"N")</f>
        <v>N</v>
      </c>
      <c r="E341" t="str">
        <f>IFERROR(VLOOKUP(A341,phy_obj!A:B,2,FALSE()),A341)</f>
        <v>N</v>
      </c>
    </row>
    <row r="342" spans="1:5" x14ac:dyDescent="0.75">
      <c r="A342" t="s">
        <v>818</v>
      </c>
      <c r="B342" t="str">
        <f>IFERROR(VLOOKUP(A342,no_seq!A:A,1,FALSE()),"N")</f>
        <v>N</v>
      </c>
      <c r="C342" t="str">
        <f>IFERROR(VLOOKUP(A342,no_filt!A:A,1,FALSE()),"N")</f>
        <v>N</v>
      </c>
      <c r="D342" t="str">
        <f>IFERROR(VLOOKUP(A342,'&lt;90bac'!A:A,1,FALSE()),"N")</f>
        <v>N</v>
      </c>
      <c r="E342" t="str">
        <f>IFERROR(VLOOKUP(A342,phy_obj!A:B,2,FALSE()),A342)</f>
        <v>N</v>
      </c>
    </row>
    <row r="343" spans="1:5" x14ac:dyDescent="0.75">
      <c r="A343" t="s">
        <v>820</v>
      </c>
      <c r="B343" t="str">
        <f>IFERROR(VLOOKUP(A343,no_seq!A:A,1,FALSE()),"N")</f>
        <v>N</v>
      </c>
      <c r="C343" t="str">
        <f>IFERROR(VLOOKUP(A343,no_filt!A:A,1,FALSE()),"N")</f>
        <v>N</v>
      </c>
      <c r="D343" t="str">
        <f>IFERROR(VLOOKUP(A343,'&lt;90bac'!A:A,1,FALSE()),"N")</f>
        <v>N</v>
      </c>
      <c r="E343" t="str">
        <f>IFERROR(VLOOKUP(A343,phy_obj!A:B,2,FALSE()),A343)</f>
        <v>N</v>
      </c>
    </row>
    <row r="344" spans="1:5" x14ac:dyDescent="0.75">
      <c r="A344" t="s">
        <v>822</v>
      </c>
      <c r="B344" t="str">
        <f>IFERROR(VLOOKUP(A344,no_seq!A:A,1,FALSE()),"N")</f>
        <v>N</v>
      </c>
      <c r="C344" t="str">
        <f>IFERROR(VLOOKUP(A344,no_filt!A:A,1,FALSE()),"N")</f>
        <v>N</v>
      </c>
      <c r="D344" t="str">
        <f>IFERROR(VLOOKUP(A344,'&lt;90bac'!A:A,1,FALSE()),"N")</f>
        <v>N</v>
      </c>
      <c r="E344" t="str">
        <f>IFERROR(VLOOKUP(A344,phy_obj!A:B,2,FALSE()),A344)</f>
        <v>N</v>
      </c>
    </row>
    <row r="345" spans="1:5" x14ac:dyDescent="0.75">
      <c r="A345" t="s">
        <v>824</v>
      </c>
      <c r="B345" t="str">
        <f>IFERROR(VLOOKUP(A345,no_seq!A:A,1,FALSE()),"N")</f>
        <v>N</v>
      </c>
      <c r="C345" t="str">
        <f>IFERROR(VLOOKUP(A345,no_filt!A:A,1,FALSE()),"N")</f>
        <v>N</v>
      </c>
      <c r="D345" t="str">
        <f>IFERROR(VLOOKUP(A345,'&lt;90bac'!A:A,1,FALSE()),"N")</f>
        <v>N</v>
      </c>
      <c r="E345" t="str">
        <f>IFERROR(VLOOKUP(A345,phy_obj!A:B,2,FALSE()),A345)</f>
        <v>N</v>
      </c>
    </row>
    <row r="346" spans="1:5" x14ac:dyDescent="0.75">
      <c r="A346" t="s">
        <v>827</v>
      </c>
      <c r="B346" t="str">
        <f>IFERROR(VLOOKUP(A346,no_seq!A:A,1,FALSE()),"N")</f>
        <v>N</v>
      </c>
      <c r="C346" t="str">
        <f>IFERROR(VLOOKUP(A346,no_filt!A:A,1,FALSE()),"N")</f>
        <v>N</v>
      </c>
      <c r="D346" t="str">
        <f>IFERROR(VLOOKUP(A346,'&lt;90bac'!A:A,1,FALSE()),"N")</f>
        <v>N</v>
      </c>
      <c r="E346" t="str">
        <f>IFERROR(VLOOKUP(A346,phy_obj!A:B,2,FALSE()),A346)</f>
        <v>N</v>
      </c>
    </row>
    <row r="347" spans="1:5" x14ac:dyDescent="0.75">
      <c r="A347" t="s">
        <v>829</v>
      </c>
      <c r="B347" t="str">
        <f>IFERROR(VLOOKUP(A347,no_seq!A:A,1,FALSE()),"N")</f>
        <v>N</v>
      </c>
      <c r="C347" t="str">
        <f>IFERROR(VLOOKUP(A347,no_filt!A:A,1,FALSE()),"N")</f>
        <v>N</v>
      </c>
      <c r="D347" t="str">
        <f>IFERROR(VLOOKUP(A347,'&lt;90bac'!A:A,1,FALSE()),"N")</f>
        <v>N</v>
      </c>
      <c r="E347" t="str">
        <f>IFERROR(VLOOKUP(A347,phy_obj!A:B,2,FALSE()),A347)</f>
        <v>N</v>
      </c>
    </row>
    <row r="348" spans="1:5" x14ac:dyDescent="0.75">
      <c r="A348" t="s">
        <v>832</v>
      </c>
      <c r="B348" t="str">
        <f>IFERROR(VLOOKUP(A348,no_seq!A:A,1,FALSE()),"N")</f>
        <v>N</v>
      </c>
      <c r="C348" t="str">
        <f>IFERROR(VLOOKUP(A348,no_filt!A:A,1,FALSE()),"N")</f>
        <v>N</v>
      </c>
      <c r="D348" t="str">
        <f>IFERROR(VLOOKUP(A348,'&lt;90bac'!A:A,1,FALSE()),"N")</f>
        <v>N</v>
      </c>
      <c r="E348" t="str">
        <f>IFERROR(VLOOKUP(A348,phy_obj!A:B,2,FALSE()),A348)</f>
        <v>N</v>
      </c>
    </row>
    <row r="349" spans="1:5" x14ac:dyDescent="0.75">
      <c r="A349" t="s">
        <v>834</v>
      </c>
      <c r="B349" t="str">
        <f>IFERROR(VLOOKUP(A349,no_seq!A:A,1,FALSE()),"N")</f>
        <v>N</v>
      </c>
      <c r="C349" t="str">
        <f>IFERROR(VLOOKUP(A349,no_filt!A:A,1,FALSE()),"N")</f>
        <v>N</v>
      </c>
      <c r="D349" t="str">
        <f>IFERROR(VLOOKUP(A349,'&lt;90bac'!A:A,1,FALSE()),"N")</f>
        <v>N</v>
      </c>
      <c r="E349" t="str">
        <f>IFERROR(VLOOKUP(A349,phy_obj!A:B,2,FALSE()),A349)</f>
        <v>N</v>
      </c>
    </row>
    <row r="350" spans="1:5" x14ac:dyDescent="0.75">
      <c r="A350" t="s">
        <v>836</v>
      </c>
      <c r="B350" t="str">
        <f>IFERROR(VLOOKUP(A350,no_seq!A:A,1,FALSE()),"N")</f>
        <v>N</v>
      </c>
      <c r="C350" t="str">
        <f>IFERROR(VLOOKUP(A350,no_filt!A:A,1,FALSE()),"N")</f>
        <v>N</v>
      </c>
      <c r="D350" t="str">
        <f>IFERROR(VLOOKUP(A350,'&lt;90bac'!A:A,1,FALSE()),"N")</f>
        <v>N</v>
      </c>
      <c r="E350" t="str">
        <f>IFERROR(VLOOKUP(A350,phy_obj!A:B,2,FALSE()),A350)</f>
        <v>N</v>
      </c>
    </row>
    <row r="351" spans="1:5" x14ac:dyDescent="0.75">
      <c r="A351" t="s">
        <v>838</v>
      </c>
      <c r="B351" t="str">
        <f>IFERROR(VLOOKUP(A351,no_seq!A:A,1,FALSE()),"N")</f>
        <v>N</v>
      </c>
      <c r="C351" t="str">
        <f>IFERROR(VLOOKUP(A351,no_filt!A:A,1,FALSE()),"N")</f>
        <v>N</v>
      </c>
      <c r="D351" t="str">
        <f>IFERROR(VLOOKUP(A351,'&lt;90bac'!A:A,1,FALSE()),"N")</f>
        <v>N</v>
      </c>
      <c r="E351" t="str">
        <f>IFERROR(VLOOKUP(A351,phy_obj!A:B,2,FALSE()),A351)</f>
        <v>N</v>
      </c>
    </row>
    <row r="352" spans="1:5" x14ac:dyDescent="0.75">
      <c r="A352" t="s">
        <v>840</v>
      </c>
      <c r="B352" t="str">
        <f>IFERROR(VLOOKUP(A352,no_seq!A:A,1,FALSE()),"N")</f>
        <v>N</v>
      </c>
      <c r="C352" t="str">
        <f>IFERROR(VLOOKUP(A352,no_filt!A:A,1,FALSE()),"N")</f>
        <v>N</v>
      </c>
      <c r="D352" t="str">
        <f>IFERROR(VLOOKUP(A352,'&lt;90bac'!A:A,1,FALSE()),"N")</f>
        <v>N</v>
      </c>
      <c r="E352" t="str">
        <f>IFERROR(VLOOKUP(A352,phy_obj!A:B,2,FALSE()),A352)</f>
        <v>N</v>
      </c>
    </row>
    <row r="353" spans="1:5" x14ac:dyDescent="0.75">
      <c r="A353" t="s">
        <v>842</v>
      </c>
      <c r="B353" t="str">
        <f>IFERROR(VLOOKUP(A353,no_seq!A:A,1,FALSE()),"N")</f>
        <v>N</v>
      </c>
      <c r="C353" t="str">
        <f>IFERROR(VLOOKUP(A353,no_filt!A:A,1,FALSE()),"N")</f>
        <v>N</v>
      </c>
      <c r="D353" t="str">
        <f>IFERROR(VLOOKUP(A353,'&lt;90bac'!A:A,1,FALSE()),"N")</f>
        <v>N</v>
      </c>
      <c r="E353" t="str">
        <f>IFERROR(VLOOKUP(A353,phy_obj!A:B,2,FALSE()),A353)</f>
        <v>N</v>
      </c>
    </row>
    <row r="354" spans="1:5" x14ac:dyDescent="0.75">
      <c r="A354" t="s">
        <v>845</v>
      </c>
      <c r="B354" t="str">
        <f>IFERROR(VLOOKUP(A354,no_seq!A:A,1,FALSE()),"N")</f>
        <v>N</v>
      </c>
      <c r="C354" t="str">
        <f>IFERROR(VLOOKUP(A354,no_filt!A:A,1,FALSE()),"N")</f>
        <v>N</v>
      </c>
      <c r="D354" t="str">
        <f>IFERROR(VLOOKUP(A354,'&lt;90bac'!A:A,1,FALSE()),"N")</f>
        <v>N</v>
      </c>
      <c r="E354" t="str">
        <f>IFERROR(VLOOKUP(A354,phy_obj!A:B,2,FALSE()),A354)</f>
        <v>N</v>
      </c>
    </row>
    <row r="355" spans="1:5" x14ac:dyDescent="0.75">
      <c r="A355" t="s">
        <v>847</v>
      </c>
      <c r="B355" t="str">
        <f>IFERROR(VLOOKUP(A355,no_seq!A:A,1,FALSE()),"N")</f>
        <v>N</v>
      </c>
      <c r="C355" t="str">
        <f>IFERROR(VLOOKUP(A355,no_filt!A:A,1,FALSE()),"N")</f>
        <v>N</v>
      </c>
      <c r="D355" t="str">
        <f>IFERROR(VLOOKUP(A355,'&lt;90bac'!A:A,1,FALSE()),"N")</f>
        <v>N</v>
      </c>
      <c r="E355" t="str">
        <f>IFERROR(VLOOKUP(A355,phy_obj!A:B,2,FALSE()),A355)</f>
        <v>N</v>
      </c>
    </row>
    <row r="356" spans="1:5" x14ac:dyDescent="0.75">
      <c r="A356" t="s">
        <v>850</v>
      </c>
      <c r="B356" t="str">
        <f>IFERROR(VLOOKUP(A356,no_seq!A:A,1,FALSE()),"N")</f>
        <v>N</v>
      </c>
      <c r="C356" t="str">
        <f>IFERROR(VLOOKUP(A356,no_filt!A:A,1,FALSE()),"N")</f>
        <v>N</v>
      </c>
      <c r="D356" t="str">
        <f>IFERROR(VLOOKUP(A356,'&lt;90bac'!A:A,1,FALSE()),"N")</f>
        <v>N</v>
      </c>
      <c r="E356" t="str">
        <f>IFERROR(VLOOKUP(A356,phy_obj!A:B,2,FALSE()),A356)</f>
        <v>N</v>
      </c>
    </row>
    <row r="357" spans="1:5" x14ac:dyDescent="0.75">
      <c r="A357" t="s">
        <v>852</v>
      </c>
      <c r="B357" t="str">
        <f>IFERROR(VLOOKUP(A357,no_seq!A:A,1,FALSE()),"N")</f>
        <v>N</v>
      </c>
      <c r="C357" t="str">
        <f>IFERROR(VLOOKUP(A357,no_filt!A:A,1,FALSE()),"N")</f>
        <v>N</v>
      </c>
      <c r="D357" t="str">
        <f>IFERROR(VLOOKUP(A357,'&lt;90bac'!A:A,1,FALSE()),"N")</f>
        <v>N</v>
      </c>
      <c r="E357" t="str">
        <f>IFERROR(VLOOKUP(A357,phy_obj!A:B,2,FALSE()),A357)</f>
        <v>N</v>
      </c>
    </row>
    <row r="358" spans="1:5" x14ac:dyDescent="0.75">
      <c r="A358" t="s">
        <v>854</v>
      </c>
      <c r="B358" t="str">
        <f>IFERROR(VLOOKUP(A358,no_seq!A:A,1,FALSE()),"N")</f>
        <v>N</v>
      </c>
      <c r="C358" t="str">
        <f>IFERROR(VLOOKUP(A358,no_filt!A:A,1,FALSE()),"N")</f>
        <v>N</v>
      </c>
      <c r="D358" t="str">
        <f>IFERROR(VLOOKUP(A358,'&lt;90bac'!A:A,1,FALSE()),"N")</f>
        <v>N</v>
      </c>
      <c r="E358" t="str">
        <f>IFERROR(VLOOKUP(A358,phy_obj!A:B,2,FALSE()),A358)</f>
        <v>N</v>
      </c>
    </row>
    <row r="359" spans="1:5" x14ac:dyDescent="0.75">
      <c r="A359" t="s">
        <v>856</v>
      </c>
      <c r="B359" t="str">
        <f>IFERROR(VLOOKUP(A359,no_seq!A:A,1,FALSE()),"N")</f>
        <v>N</v>
      </c>
      <c r="C359" t="str">
        <f>IFERROR(VLOOKUP(A359,no_filt!A:A,1,FALSE()),"N")</f>
        <v>N</v>
      </c>
      <c r="D359" t="str">
        <f>IFERROR(VLOOKUP(A359,'&lt;90bac'!A:A,1,FALSE()),"N")</f>
        <v>N</v>
      </c>
      <c r="E359" t="str">
        <f>IFERROR(VLOOKUP(A359,phy_obj!A:B,2,FALSE()),A359)</f>
        <v>N</v>
      </c>
    </row>
    <row r="360" spans="1:5" x14ac:dyDescent="0.75">
      <c r="A360" t="s">
        <v>858</v>
      </c>
      <c r="B360" t="str">
        <f>IFERROR(VLOOKUP(A360,no_seq!A:A,1,FALSE()),"N")</f>
        <v>N</v>
      </c>
      <c r="C360" t="str">
        <f>IFERROR(VLOOKUP(A360,no_filt!A:A,1,FALSE()),"N")</f>
        <v>N</v>
      </c>
      <c r="D360" t="str">
        <f>IFERROR(VLOOKUP(A360,'&lt;90bac'!A:A,1,FALSE()),"N")</f>
        <v>N</v>
      </c>
      <c r="E360" t="str">
        <f>IFERROR(VLOOKUP(A360,phy_obj!A:B,2,FALSE()),A360)</f>
        <v>N</v>
      </c>
    </row>
    <row r="361" spans="1:5" x14ac:dyDescent="0.75">
      <c r="A361" t="s">
        <v>860</v>
      </c>
      <c r="B361" t="str">
        <f>IFERROR(VLOOKUP(A361,no_seq!A:A,1,FALSE()),"N")</f>
        <v>N</v>
      </c>
      <c r="C361" t="str">
        <f>IFERROR(VLOOKUP(A361,no_filt!A:A,1,FALSE()),"N")</f>
        <v>N</v>
      </c>
      <c r="D361" t="str">
        <f>IFERROR(VLOOKUP(A361,'&lt;90bac'!A:A,1,FALSE()),"N")</f>
        <v>N</v>
      </c>
      <c r="E361" t="str">
        <f>IFERROR(VLOOKUP(A361,phy_obj!A:B,2,FALSE()),A361)</f>
        <v>N</v>
      </c>
    </row>
    <row r="362" spans="1:5" x14ac:dyDescent="0.75">
      <c r="A362" t="s">
        <v>863</v>
      </c>
      <c r="B362" t="str">
        <f>IFERROR(VLOOKUP(A362,no_seq!A:A,1,FALSE()),"N")</f>
        <v>N</v>
      </c>
      <c r="C362" t="str">
        <f>IFERROR(VLOOKUP(A362,no_filt!A:A,1,FALSE()),"N")</f>
        <v>N</v>
      </c>
      <c r="D362" t="str">
        <f>IFERROR(VLOOKUP(A362,'&lt;90bac'!A:A,1,FALSE()),"N")</f>
        <v>N</v>
      </c>
      <c r="E362" t="str">
        <f>IFERROR(VLOOKUP(A362,phy_obj!A:B,2,FALSE()),A362)</f>
        <v>N</v>
      </c>
    </row>
    <row r="363" spans="1:5" x14ac:dyDescent="0.75">
      <c r="A363" t="s">
        <v>865</v>
      </c>
      <c r="B363" t="str">
        <f>IFERROR(VLOOKUP(A363,no_seq!A:A,1,FALSE()),"N")</f>
        <v>N</v>
      </c>
      <c r="C363" t="str">
        <f>IFERROR(VLOOKUP(A363,no_filt!A:A,1,FALSE()),"N")</f>
        <v>N</v>
      </c>
      <c r="D363" t="str">
        <f>IFERROR(VLOOKUP(A363,'&lt;90bac'!A:A,1,FALSE()),"N")</f>
        <v>N</v>
      </c>
      <c r="E363" t="str">
        <f>IFERROR(VLOOKUP(A363,phy_obj!A:B,2,FALSE()),A363)</f>
        <v>N</v>
      </c>
    </row>
    <row r="364" spans="1:5" x14ac:dyDescent="0.75">
      <c r="A364" t="s">
        <v>868</v>
      </c>
      <c r="B364" t="str">
        <f>IFERROR(VLOOKUP(A364,no_seq!A:A,1,FALSE()),"N")</f>
        <v>N</v>
      </c>
      <c r="C364" t="str">
        <f>IFERROR(VLOOKUP(A364,no_filt!A:A,1,FALSE()),"N")</f>
        <v>N</v>
      </c>
      <c r="D364" t="str">
        <f>IFERROR(VLOOKUP(A364,'&lt;90bac'!A:A,1,FALSE()),"N")</f>
        <v>N</v>
      </c>
      <c r="E364" t="str">
        <f>IFERROR(VLOOKUP(A364,phy_obj!A:B,2,FALSE()),A364)</f>
        <v>N</v>
      </c>
    </row>
    <row r="365" spans="1:5" x14ac:dyDescent="0.75">
      <c r="A365" t="s">
        <v>870</v>
      </c>
      <c r="B365" t="str">
        <f>IFERROR(VLOOKUP(A365,no_seq!A:A,1,FALSE()),"N")</f>
        <v>N</v>
      </c>
      <c r="C365" t="str">
        <f>IFERROR(VLOOKUP(A365,no_filt!A:A,1,FALSE()),"N")</f>
        <v>N</v>
      </c>
      <c r="D365" t="str">
        <f>IFERROR(VLOOKUP(A365,'&lt;90bac'!A:A,1,FALSE()),"N")</f>
        <v>N</v>
      </c>
      <c r="E365" t="str">
        <f>IFERROR(VLOOKUP(A365,phy_obj!A:B,2,FALSE()),A365)</f>
        <v>N</v>
      </c>
    </row>
    <row r="366" spans="1:5" x14ac:dyDescent="0.75">
      <c r="A366" t="s">
        <v>873</v>
      </c>
      <c r="B366" t="str">
        <f>IFERROR(VLOOKUP(A366,no_seq!A:A,1,FALSE()),"N")</f>
        <v>N</v>
      </c>
      <c r="C366" t="str">
        <f>IFERROR(VLOOKUP(A366,no_filt!A:A,1,FALSE()),"N")</f>
        <v>N</v>
      </c>
      <c r="D366" t="str">
        <f>IFERROR(VLOOKUP(A366,'&lt;90bac'!A:A,1,FALSE()),"N")</f>
        <v>N</v>
      </c>
      <c r="E366" t="str">
        <f>IFERROR(VLOOKUP(A366,phy_obj!A:B,2,FALSE()),A366)</f>
        <v>N</v>
      </c>
    </row>
    <row r="367" spans="1:5" x14ac:dyDescent="0.75">
      <c r="A367" t="s">
        <v>875</v>
      </c>
      <c r="B367" t="str">
        <f>IFERROR(VLOOKUP(A367,no_seq!A:A,1,FALSE()),"N")</f>
        <v>N</v>
      </c>
      <c r="C367" t="str">
        <f>IFERROR(VLOOKUP(A367,no_filt!A:A,1,FALSE()),"N")</f>
        <v>SC253849</v>
      </c>
      <c r="D367" t="str">
        <f>IFERROR(VLOOKUP(A367,'&lt;90bac'!A:A,1,FALSE()),"N")</f>
        <v>N</v>
      </c>
      <c r="E367" t="str">
        <f>IFERROR(VLOOKUP(A367,phy_obj!A:B,2,FALSE()),A367)</f>
        <v>SC253849</v>
      </c>
    </row>
    <row r="368" spans="1:5" x14ac:dyDescent="0.75">
      <c r="A368" t="s">
        <v>877</v>
      </c>
      <c r="B368" t="str">
        <f>IFERROR(VLOOKUP(A368,no_seq!A:A,1,FALSE()),"N")</f>
        <v>N</v>
      </c>
      <c r="C368" t="str">
        <f>IFERROR(VLOOKUP(A368,no_filt!A:A,1,FALSE()),"N")</f>
        <v>N</v>
      </c>
      <c r="D368" t="str">
        <f>IFERROR(VLOOKUP(A368,'&lt;90bac'!A:A,1,FALSE()),"N")</f>
        <v>N</v>
      </c>
      <c r="E368" t="str">
        <f>IFERROR(VLOOKUP(A368,phy_obj!A:B,2,FALSE()),A368)</f>
        <v>N</v>
      </c>
    </row>
    <row r="369" spans="1:5" x14ac:dyDescent="0.75">
      <c r="A369" t="s">
        <v>879</v>
      </c>
      <c r="B369" t="str">
        <f>IFERROR(VLOOKUP(A369,no_seq!A:A,1,FALSE()),"N")</f>
        <v>N</v>
      </c>
      <c r="C369" t="str">
        <f>IFERROR(VLOOKUP(A369,no_filt!A:A,1,FALSE()),"N")</f>
        <v>N</v>
      </c>
      <c r="D369" t="str">
        <f>IFERROR(VLOOKUP(A369,'&lt;90bac'!A:A,1,FALSE()),"N")</f>
        <v>N</v>
      </c>
      <c r="E369" t="str">
        <f>IFERROR(VLOOKUP(A369,phy_obj!A:B,2,FALSE()),A369)</f>
        <v>N</v>
      </c>
    </row>
    <row r="370" spans="1:5" x14ac:dyDescent="0.75">
      <c r="A370" t="s">
        <v>881</v>
      </c>
      <c r="B370" t="str">
        <f>IFERROR(VLOOKUP(A370,no_seq!A:A,1,FALSE()),"N")</f>
        <v>N</v>
      </c>
      <c r="C370" t="str">
        <f>IFERROR(VLOOKUP(A370,no_filt!A:A,1,FALSE()),"N")</f>
        <v>SC253852</v>
      </c>
      <c r="D370" t="str">
        <f>IFERROR(VLOOKUP(A370,'&lt;90bac'!A:A,1,FALSE()),"N")</f>
        <v>N</v>
      </c>
      <c r="E370" t="str">
        <f>IFERROR(VLOOKUP(A370,phy_obj!A:B,2,FALSE()),A370)</f>
        <v>SC253852</v>
      </c>
    </row>
    <row r="371" spans="1:5" x14ac:dyDescent="0.75">
      <c r="A371" t="s">
        <v>883</v>
      </c>
      <c r="B371" t="str">
        <f>IFERROR(VLOOKUP(A371,no_seq!A:A,1,FALSE()),"N")</f>
        <v>N</v>
      </c>
      <c r="C371" t="str">
        <f>IFERROR(VLOOKUP(A371,no_filt!A:A,1,FALSE()),"N")</f>
        <v>SC253852-PC04924-F-11</v>
      </c>
      <c r="D371" t="str">
        <f>IFERROR(VLOOKUP(A371,'&lt;90bac'!A:A,1,FALSE()),"N")</f>
        <v>N</v>
      </c>
      <c r="E371" t="str">
        <f>IFERROR(VLOOKUP(A371,phy_obj!A:B,2,FALSE()),A371)</f>
        <v>SC253852-PC04924-F-11</v>
      </c>
    </row>
    <row r="372" spans="1:5" x14ac:dyDescent="0.75">
      <c r="A372" t="s">
        <v>885</v>
      </c>
      <c r="B372" t="str">
        <f>IFERROR(VLOOKUP(A372,no_seq!A:A,1,FALSE()),"N")</f>
        <v>N</v>
      </c>
      <c r="C372" t="str">
        <f>IFERROR(VLOOKUP(A372,no_filt!A:A,1,FALSE()),"N")</f>
        <v>N</v>
      </c>
      <c r="D372" t="str">
        <f>IFERROR(VLOOKUP(A372,'&lt;90bac'!A:A,1,FALSE()),"N")</f>
        <v>N</v>
      </c>
      <c r="E372" t="str">
        <f>IFERROR(VLOOKUP(A372,phy_obj!A:B,2,FALSE()),A372)</f>
        <v>N</v>
      </c>
    </row>
    <row r="373" spans="1:5" x14ac:dyDescent="0.75">
      <c r="A373" t="s">
        <v>887</v>
      </c>
      <c r="B373" t="str">
        <f>IFERROR(VLOOKUP(A373,no_seq!A:A,1,FALSE()),"N")</f>
        <v>N</v>
      </c>
      <c r="C373" t="str">
        <f>IFERROR(VLOOKUP(A373,no_filt!A:A,1,FALSE()),"N")</f>
        <v>N</v>
      </c>
      <c r="D373" t="str">
        <f>IFERROR(VLOOKUP(A373,'&lt;90bac'!A:A,1,FALSE()),"N")</f>
        <v>N</v>
      </c>
      <c r="E373" t="str">
        <f>IFERROR(VLOOKUP(A373,phy_obj!A:B,2,FALSE()),A373)</f>
        <v>N</v>
      </c>
    </row>
    <row r="374" spans="1:5" x14ac:dyDescent="0.75">
      <c r="A374" t="s">
        <v>889</v>
      </c>
      <c r="B374" t="str">
        <f>IFERROR(VLOOKUP(A374,no_seq!A:A,1,FALSE()),"N")</f>
        <v>N</v>
      </c>
      <c r="C374" t="str">
        <f>IFERROR(VLOOKUP(A374,no_filt!A:A,1,FALSE()),"N")</f>
        <v>N</v>
      </c>
      <c r="D374" t="str">
        <f>IFERROR(VLOOKUP(A374,'&lt;90bac'!A:A,1,FALSE()),"N")</f>
        <v>N</v>
      </c>
      <c r="E374" t="str">
        <f>IFERROR(VLOOKUP(A374,phy_obj!A:B,2,FALSE()),A374)</f>
        <v>N</v>
      </c>
    </row>
    <row r="375" spans="1:5" x14ac:dyDescent="0.75">
      <c r="A375" t="s">
        <v>891</v>
      </c>
      <c r="B375" t="str">
        <f>IFERROR(VLOOKUP(A375,no_seq!A:A,1,FALSE()),"N")</f>
        <v>N</v>
      </c>
      <c r="C375" t="str">
        <f>IFERROR(VLOOKUP(A375,no_filt!A:A,1,FALSE()),"N")</f>
        <v>N</v>
      </c>
      <c r="D375" t="str">
        <f>IFERROR(VLOOKUP(A375,'&lt;90bac'!A:A,1,FALSE()),"N")</f>
        <v>N</v>
      </c>
      <c r="E375" t="str">
        <f>IFERROR(VLOOKUP(A375,phy_obj!A:B,2,FALSE()),A375)</f>
        <v>N</v>
      </c>
    </row>
    <row r="376" spans="1:5" x14ac:dyDescent="0.75">
      <c r="A376" t="s">
        <v>893</v>
      </c>
      <c r="B376" t="str">
        <f>IFERROR(VLOOKUP(A376,no_seq!A:A,1,FALSE()),"N")</f>
        <v>N</v>
      </c>
      <c r="C376" t="str">
        <f>IFERROR(VLOOKUP(A376,no_filt!A:A,1,FALSE()),"N")</f>
        <v>N</v>
      </c>
      <c r="D376" t="str">
        <f>IFERROR(VLOOKUP(A376,'&lt;90bac'!A:A,1,FALSE()),"N")</f>
        <v>N</v>
      </c>
      <c r="E376" t="str">
        <f>IFERROR(VLOOKUP(A376,phy_obj!A:B,2,FALSE()),A376)</f>
        <v>N</v>
      </c>
    </row>
    <row r="377" spans="1:5" x14ac:dyDescent="0.75">
      <c r="A377" t="s">
        <v>895</v>
      </c>
      <c r="B377" t="str">
        <f>IFERROR(VLOOKUP(A377,no_seq!A:A,1,FALSE()),"N")</f>
        <v>N</v>
      </c>
      <c r="C377" t="str">
        <f>IFERROR(VLOOKUP(A377,no_filt!A:A,1,FALSE()),"N")</f>
        <v>N</v>
      </c>
      <c r="D377" t="str">
        <f>IFERROR(VLOOKUP(A377,'&lt;90bac'!A:A,1,FALSE()),"N")</f>
        <v>N</v>
      </c>
      <c r="E377" t="str">
        <f>IFERROR(VLOOKUP(A377,phy_obj!A:B,2,FALSE()),A377)</f>
        <v>N</v>
      </c>
    </row>
    <row r="378" spans="1:5" x14ac:dyDescent="0.75">
      <c r="A378" t="s">
        <v>898</v>
      </c>
      <c r="B378" t="str">
        <f>IFERROR(VLOOKUP(A378,no_seq!A:A,1,FALSE()),"N")</f>
        <v>N</v>
      </c>
      <c r="C378" t="str">
        <f>IFERROR(VLOOKUP(A378,no_filt!A:A,1,FALSE()),"N")</f>
        <v>N</v>
      </c>
      <c r="D378" t="str">
        <f>IFERROR(VLOOKUP(A378,'&lt;90bac'!A:A,1,FALSE()),"N")</f>
        <v>N</v>
      </c>
      <c r="E378" t="str">
        <f>IFERROR(VLOOKUP(A378,phy_obj!A:B,2,FALSE()),A378)</f>
        <v>N</v>
      </c>
    </row>
    <row r="379" spans="1:5" x14ac:dyDescent="0.75">
      <c r="A379" t="s">
        <v>900</v>
      </c>
      <c r="B379" t="str">
        <f>IFERROR(VLOOKUP(A379,no_seq!A:A,1,FALSE()),"N")</f>
        <v>N</v>
      </c>
      <c r="C379" t="str">
        <f>IFERROR(VLOOKUP(A379,no_filt!A:A,1,FALSE()),"N")</f>
        <v>N</v>
      </c>
      <c r="D379" t="str">
        <f>IFERROR(VLOOKUP(A379,'&lt;90bac'!A:A,1,FALSE()),"N")</f>
        <v>N</v>
      </c>
      <c r="E379" t="str">
        <f>IFERROR(VLOOKUP(A379,phy_obj!A:B,2,FALSE()),A379)</f>
        <v>N</v>
      </c>
    </row>
    <row r="380" spans="1:5" x14ac:dyDescent="0.75">
      <c r="A380" t="s">
        <v>902</v>
      </c>
      <c r="B380" t="str">
        <f>IFERROR(VLOOKUP(A380,no_seq!A:A,1,FALSE()),"N")</f>
        <v>N</v>
      </c>
      <c r="C380" t="str">
        <f>IFERROR(VLOOKUP(A380,no_filt!A:A,1,FALSE()),"N")</f>
        <v>N</v>
      </c>
      <c r="D380" t="str">
        <f>IFERROR(VLOOKUP(A380,'&lt;90bac'!A:A,1,FALSE()),"N")</f>
        <v>N</v>
      </c>
      <c r="E380" t="str">
        <f>IFERROR(VLOOKUP(A380,phy_obj!A:B,2,FALSE()),A380)</f>
        <v>N</v>
      </c>
    </row>
    <row r="381" spans="1:5" x14ac:dyDescent="0.75">
      <c r="A381" t="s">
        <v>904</v>
      </c>
      <c r="B381" t="str">
        <f>IFERROR(VLOOKUP(A381,no_seq!A:A,1,FALSE()),"N")</f>
        <v>N</v>
      </c>
      <c r="C381" t="str">
        <f>IFERROR(VLOOKUP(A381,no_filt!A:A,1,FALSE()),"N")</f>
        <v>N</v>
      </c>
      <c r="D381" t="str">
        <f>IFERROR(VLOOKUP(A381,'&lt;90bac'!A:A,1,FALSE()),"N")</f>
        <v>N</v>
      </c>
      <c r="E381" t="str">
        <f>IFERROR(VLOOKUP(A381,phy_obj!A:B,2,FALSE()),A381)</f>
        <v>N</v>
      </c>
    </row>
    <row r="382" spans="1:5" x14ac:dyDescent="0.75">
      <c r="A382" t="s">
        <v>906</v>
      </c>
      <c r="B382" t="str">
        <f>IFERROR(VLOOKUP(A382,no_seq!A:A,1,FALSE()),"N")</f>
        <v>N</v>
      </c>
      <c r="C382" t="str">
        <f>IFERROR(VLOOKUP(A382,no_filt!A:A,1,FALSE()),"N")</f>
        <v>N</v>
      </c>
      <c r="D382" t="str">
        <f>IFERROR(VLOOKUP(A382,'&lt;90bac'!A:A,1,FALSE()),"N")</f>
        <v>N</v>
      </c>
      <c r="E382" t="str">
        <f>IFERROR(VLOOKUP(A382,phy_obj!A:B,2,FALSE()),A382)</f>
        <v>N</v>
      </c>
    </row>
    <row r="383" spans="1:5" x14ac:dyDescent="0.75">
      <c r="A383" t="s">
        <v>908</v>
      </c>
      <c r="B383" t="str">
        <f>IFERROR(VLOOKUP(A383,no_seq!A:A,1,FALSE()),"N")</f>
        <v>N</v>
      </c>
      <c r="C383" t="str">
        <f>IFERROR(VLOOKUP(A383,no_filt!A:A,1,FALSE()),"N")</f>
        <v>N</v>
      </c>
      <c r="D383" t="str">
        <f>IFERROR(VLOOKUP(A383,'&lt;90bac'!A:A,1,FALSE()),"N")</f>
        <v>N</v>
      </c>
      <c r="E383" t="str">
        <f>IFERROR(VLOOKUP(A383,phy_obj!A:B,2,FALSE()),A383)</f>
        <v>N</v>
      </c>
    </row>
    <row r="384" spans="1:5" x14ac:dyDescent="0.75">
      <c r="A384" t="s">
        <v>910</v>
      </c>
      <c r="B384" t="str">
        <f>IFERROR(VLOOKUP(A384,no_seq!A:A,1,FALSE()),"N")</f>
        <v>N</v>
      </c>
      <c r="C384" t="str">
        <f>IFERROR(VLOOKUP(A384,no_filt!A:A,1,FALSE()),"N")</f>
        <v>N</v>
      </c>
      <c r="D384" t="str">
        <f>IFERROR(VLOOKUP(A384,'&lt;90bac'!A:A,1,FALSE()),"N")</f>
        <v>N</v>
      </c>
      <c r="E384" t="str">
        <f>IFERROR(VLOOKUP(A384,phy_obj!A:B,2,FALSE()),A384)</f>
        <v>N</v>
      </c>
    </row>
    <row r="385" spans="1:5" x14ac:dyDescent="0.75">
      <c r="A385" t="s">
        <v>912</v>
      </c>
      <c r="B385" t="str">
        <f>IFERROR(VLOOKUP(A385,no_seq!A:A,1,FALSE()),"N")</f>
        <v>N</v>
      </c>
      <c r="C385" t="str">
        <f>IFERROR(VLOOKUP(A385,no_filt!A:A,1,FALSE()),"N")</f>
        <v>N</v>
      </c>
      <c r="D385" t="str">
        <f>IFERROR(VLOOKUP(A385,'&lt;90bac'!A:A,1,FALSE()),"N")</f>
        <v>N</v>
      </c>
      <c r="E385" t="str">
        <f>IFERROR(VLOOKUP(A385,phy_obj!A:B,2,FALSE()),A385)</f>
        <v>N</v>
      </c>
    </row>
    <row r="386" spans="1:5" x14ac:dyDescent="0.75">
      <c r="A386" t="s">
        <v>914</v>
      </c>
      <c r="B386" t="str">
        <f>IFERROR(VLOOKUP(A386,no_seq!A:A,1,FALSE()),"N")</f>
        <v>N</v>
      </c>
      <c r="C386" t="str">
        <f>IFERROR(VLOOKUP(A386,no_filt!A:A,1,FALSE()),"N")</f>
        <v>N</v>
      </c>
      <c r="D386" t="str">
        <f>IFERROR(VLOOKUP(A386,'&lt;90bac'!A:A,1,FALSE()),"N")</f>
        <v>N</v>
      </c>
      <c r="E386" t="str">
        <f>IFERROR(VLOOKUP(A386,phy_obj!A:B,2,FALSE()),A386)</f>
        <v>N</v>
      </c>
    </row>
    <row r="387" spans="1:5" x14ac:dyDescent="0.75">
      <c r="A387" t="s">
        <v>916</v>
      </c>
      <c r="B387" t="str">
        <f>IFERROR(VLOOKUP(A387,no_seq!A:A,1,FALSE()),"N")</f>
        <v>N</v>
      </c>
      <c r="C387" t="str">
        <f>IFERROR(VLOOKUP(A387,no_filt!A:A,1,FALSE()),"N")</f>
        <v>N</v>
      </c>
      <c r="D387" t="str">
        <f>IFERROR(VLOOKUP(A387,'&lt;90bac'!A:A,1,FALSE()),"N")</f>
        <v>N</v>
      </c>
      <c r="E387" t="str">
        <f>IFERROR(VLOOKUP(A387,phy_obj!A:B,2,FALSE()),A387)</f>
        <v>N</v>
      </c>
    </row>
    <row r="388" spans="1:5" x14ac:dyDescent="0.75">
      <c r="A388" t="s">
        <v>918</v>
      </c>
      <c r="B388" t="str">
        <f>IFERROR(VLOOKUP(A388,no_seq!A:A,1,FALSE()),"N")</f>
        <v>N</v>
      </c>
      <c r="C388" t="str">
        <f>IFERROR(VLOOKUP(A388,no_filt!A:A,1,FALSE()),"N")</f>
        <v>SC553028</v>
      </c>
      <c r="D388" t="str">
        <f>IFERROR(VLOOKUP(A388,'&lt;90bac'!A:A,1,FALSE()),"N")</f>
        <v>N</v>
      </c>
      <c r="E388" t="str">
        <f>IFERROR(VLOOKUP(A388,phy_obj!A:B,2,FALSE()),A388)</f>
        <v>SC553028</v>
      </c>
    </row>
    <row r="389" spans="1:5" x14ac:dyDescent="0.75">
      <c r="A389" t="s">
        <v>920</v>
      </c>
      <c r="B389" t="str">
        <f>IFERROR(VLOOKUP(A389,no_seq!A:A,1,FALSE()),"N")</f>
        <v>N</v>
      </c>
      <c r="C389" t="str">
        <f>IFERROR(VLOOKUP(A389,no_filt!A:A,1,FALSE()),"N")</f>
        <v>N</v>
      </c>
      <c r="D389" t="str">
        <f>IFERROR(VLOOKUP(A389,'&lt;90bac'!A:A,1,FALSE()),"N")</f>
        <v>N</v>
      </c>
      <c r="E389" t="str">
        <f>IFERROR(VLOOKUP(A389,phy_obj!A:B,2,FALSE()),A389)</f>
        <v>N</v>
      </c>
    </row>
    <row r="390" spans="1:5" x14ac:dyDescent="0.75">
      <c r="A390" t="s">
        <v>923</v>
      </c>
      <c r="B390" t="str">
        <f>IFERROR(VLOOKUP(A390,no_seq!A:A,1,FALSE()),"N")</f>
        <v>N</v>
      </c>
      <c r="C390" t="str">
        <f>IFERROR(VLOOKUP(A390,no_filt!A:A,1,FALSE()),"N")</f>
        <v>N</v>
      </c>
      <c r="D390" t="str">
        <f>IFERROR(VLOOKUP(A390,'&lt;90bac'!A:A,1,FALSE()),"N")</f>
        <v>N</v>
      </c>
      <c r="E390" t="str">
        <f>IFERROR(VLOOKUP(A390,phy_obj!A:B,2,FALSE()),A390)</f>
        <v>N</v>
      </c>
    </row>
    <row r="391" spans="1:5" x14ac:dyDescent="0.75">
      <c r="A391" t="s">
        <v>925</v>
      </c>
      <c r="B391" t="str">
        <f>IFERROR(VLOOKUP(A391,no_seq!A:A,1,FALSE()),"N")</f>
        <v>N</v>
      </c>
      <c r="C391" t="str">
        <f>IFERROR(VLOOKUP(A391,no_filt!A:A,1,FALSE()),"N")</f>
        <v>N</v>
      </c>
      <c r="D391" t="str">
        <f>IFERROR(VLOOKUP(A391,'&lt;90bac'!A:A,1,FALSE()),"N")</f>
        <v>N</v>
      </c>
      <c r="E391" t="str">
        <f>IFERROR(VLOOKUP(A391,phy_obj!A:B,2,FALSE()),A391)</f>
        <v>N</v>
      </c>
    </row>
    <row r="392" spans="1:5" x14ac:dyDescent="0.75">
      <c r="A392" t="s">
        <v>928</v>
      </c>
      <c r="B392" t="str">
        <f>IFERROR(VLOOKUP(A392,no_seq!A:A,1,FALSE()),"N")</f>
        <v>N</v>
      </c>
      <c r="C392" t="str">
        <f>IFERROR(VLOOKUP(A392,no_filt!A:A,1,FALSE()),"N")</f>
        <v>N</v>
      </c>
      <c r="D392" t="str">
        <f>IFERROR(VLOOKUP(A392,'&lt;90bac'!A:A,1,FALSE()),"N")</f>
        <v>N</v>
      </c>
      <c r="E392" t="str">
        <f>IFERROR(VLOOKUP(A392,phy_obj!A:B,2,FALSE()),A392)</f>
        <v>N</v>
      </c>
    </row>
    <row r="393" spans="1:5" x14ac:dyDescent="0.75">
      <c r="A393" t="s">
        <v>930</v>
      </c>
      <c r="B393" t="str">
        <f>IFERROR(VLOOKUP(A393,no_seq!A:A,1,FALSE()),"N")</f>
        <v>N</v>
      </c>
      <c r="C393" t="str">
        <f>IFERROR(VLOOKUP(A393,no_filt!A:A,1,FALSE()),"N")</f>
        <v>N</v>
      </c>
      <c r="D393" t="str">
        <f>IFERROR(VLOOKUP(A393,'&lt;90bac'!A:A,1,FALSE()),"N")</f>
        <v>N</v>
      </c>
      <c r="E393" t="str">
        <f>IFERROR(VLOOKUP(A393,phy_obj!A:B,2,FALSE()),A393)</f>
        <v>N</v>
      </c>
    </row>
    <row r="394" spans="1:5" x14ac:dyDescent="0.75">
      <c r="A394" t="s">
        <v>932</v>
      </c>
      <c r="B394" t="str">
        <f>IFERROR(VLOOKUP(A394,no_seq!A:A,1,FALSE()),"N")</f>
        <v>N</v>
      </c>
      <c r="C394" t="str">
        <f>IFERROR(VLOOKUP(A394,no_filt!A:A,1,FALSE()),"N")</f>
        <v>N</v>
      </c>
      <c r="D394" t="str">
        <f>IFERROR(VLOOKUP(A394,'&lt;90bac'!A:A,1,FALSE()),"N")</f>
        <v>N</v>
      </c>
      <c r="E394" t="str">
        <f>IFERROR(VLOOKUP(A394,phy_obj!A:B,2,FALSE()),A394)</f>
        <v>N</v>
      </c>
    </row>
    <row r="395" spans="1:5" x14ac:dyDescent="0.75">
      <c r="A395" t="s">
        <v>934</v>
      </c>
      <c r="B395" t="str">
        <f>IFERROR(VLOOKUP(A395,no_seq!A:A,1,FALSE()),"N")</f>
        <v>N</v>
      </c>
      <c r="C395" t="str">
        <f>IFERROR(VLOOKUP(A395,no_filt!A:A,1,FALSE()),"N")</f>
        <v>N</v>
      </c>
      <c r="D395" t="str">
        <f>IFERROR(VLOOKUP(A395,'&lt;90bac'!A:A,1,FALSE()),"N")</f>
        <v>N</v>
      </c>
      <c r="E395" t="str">
        <f>IFERROR(VLOOKUP(A395,phy_obj!A:B,2,FALSE()),A395)</f>
        <v>N</v>
      </c>
    </row>
    <row r="396" spans="1:5" x14ac:dyDescent="0.75">
      <c r="A396" t="s">
        <v>936</v>
      </c>
      <c r="B396" t="str">
        <f>IFERROR(VLOOKUP(A396,no_seq!A:A,1,FALSE()),"N")</f>
        <v>N</v>
      </c>
      <c r="C396" t="str">
        <f>IFERROR(VLOOKUP(A396,no_filt!A:A,1,FALSE()),"N")</f>
        <v>N</v>
      </c>
      <c r="D396" t="str">
        <f>IFERROR(VLOOKUP(A396,'&lt;90bac'!A:A,1,FALSE()),"N")</f>
        <v>N</v>
      </c>
      <c r="E396" t="str">
        <f>IFERROR(VLOOKUP(A396,phy_obj!A:B,2,FALSE()),A396)</f>
        <v>N</v>
      </c>
    </row>
    <row r="397" spans="1:5" x14ac:dyDescent="0.75">
      <c r="A397" t="s">
        <v>939</v>
      </c>
      <c r="B397" t="str">
        <f>IFERROR(VLOOKUP(A397,no_seq!A:A,1,FALSE()),"N")</f>
        <v>N</v>
      </c>
      <c r="C397" t="str">
        <f>IFERROR(VLOOKUP(A397,no_filt!A:A,1,FALSE()),"N")</f>
        <v>N</v>
      </c>
      <c r="D397" t="str">
        <f>IFERROR(VLOOKUP(A397,'&lt;90bac'!A:A,1,FALSE()),"N")</f>
        <v>N</v>
      </c>
      <c r="E397" t="str">
        <f>IFERROR(VLOOKUP(A397,phy_obj!A:B,2,FALSE()),A397)</f>
        <v>N</v>
      </c>
    </row>
    <row r="398" spans="1:5" x14ac:dyDescent="0.75">
      <c r="A398" t="s">
        <v>941</v>
      </c>
      <c r="B398" t="str">
        <f>IFERROR(VLOOKUP(A398,no_seq!A:A,1,FALSE()),"N")</f>
        <v>N</v>
      </c>
      <c r="C398" t="str">
        <f>IFERROR(VLOOKUP(A398,no_filt!A:A,1,FALSE()),"N")</f>
        <v>N</v>
      </c>
      <c r="D398" t="str">
        <f>IFERROR(VLOOKUP(A398,'&lt;90bac'!A:A,1,FALSE()),"N")</f>
        <v>N</v>
      </c>
      <c r="E398" t="str">
        <f>IFERROR(VLOOKUP(A398,phy_obj!A:B,2,FALSE()),A398)</f>
        <v>N</v>
      </c>
    </row>
    <row r="399" spans="1:5" x14ac:dyDescent="0.75">
      <c r="A399" t="s">
        <v>943</v>
      </c>
      <c r="B399" t="str">
        <f>IFERROR(VLOOKUP(A399,no_seq!A:A,1,FALSE()),"N")</f>
        <v>N</v>
      </c>
      <c r="C399" t="str">
        <f>IFERROR(VLOOKUP(A399,no_filt!A:A,1,FALSE()),"N")</f>
        <v>N</v>
      </c>
      <c r="D399" t="str">
        <f>IFERROR(VLOOKUP(A399,'&lt;90bac'!A:A,1,FALSE()),"N")</f>
        <v>N</v>
      </c>
      <c r="E399" t="str">
        <f>IFERROR(VLOOKUP(A399,phy_obj!A:B,2,FALSE()),A399)</f>
        <v>N</v>
      </c>
    </row>
    <row r="400" spans="1:5" x14ac:dyDescent="0.75">
      <c r="A400" t="s">
        <v>945</v>
      </c>
      <c r="B400" t="str">
        <f>IFERROR(VLOOKUP(A400,no_seq!A:A,1,FALSE()),"N")</f>
        <v>N</v>
      </c>
      <c r="C400" t="str">
        <f>IFERROR(VLOOKUP(A400,no_filt!A:A,1,FALSE()),"N")</f>
        <v>N</v>
      </c>
      <c r="D400" t="str">
        <f>IFERROR(VLOOKUP(A400,'&lt;90bac'!A:A,1,FALSE()),"N")</f>
        <v>N</v>
      </c>
      <c r="E400" t="str">
        <f>IFERROR(VLOOKUP(A400,phy_obj!A:B,2,FALSE()),A400)</f>
        <v>N</v>
      </c>
    </row>
    <row r="401" spans="1:5" x14ac:dyDescent="0.75">
      <c r="A401" t="s">
        <v>947</v>
      </c>
      <c r="B401" t="str">
        <f>IFERROR(VLOOKUP(A401,no_seq!A:A,1,FALSE()),"N")</f>
        <v>N</v>
      </c>
      <c r="C401" t="str">
        <f>IFERROR(VLOOKUP(A401,no_filt!A:A,1,FALSE()),"N")</f>
        <v>N</v>
      </c>
      <c r="D401" t="str">
        <f>IFERROR(VLOOKUP(A401,'&lt;90bac'!A:A,1,FALSE()),"N")</f>
        <v>N</v>
      </c>
      <c r="E401" t="str">
        <f>IFERROR(VLOOKUP(A401,phy_obj!A:B,2,FALSE()),A401)</f>
        <v>N</v>
      </c>
    </row>
    <row r="402" spans="1:5" x14ac:dyDescent="0.75">
      <c r="A402" t="s">
        <v>949</v>
      </c>
      <c r="B402" t="str">
        <f>IFERROR(VLOOKUP(A402,no_seq!A:A,1,FALSE()),"N")</f>
        <v>N</v>
      </c>
      <c r="C402" t="str">
        <f>IFERROR(VLOOKUP(A402,no_filt!A:A,1,FALSE()),"N")</f>
        <v>N</v>
      </c>
      <c r="D402" t="str">
        <f>IFERROR(VLOOKUP(A402,'&lt;90bac'!A:A,1,FALSE()),"N")</f>
        <v>N</v>
      </c>
      <c r="E402" t="str">
        <f>IFERROR(VLOOKUP(A402,phy_obj!A:B,2,FALSE()),A402)</f>
        <v>N</v>
      </c>
    </row>
    <row r="403" spans="1:5" x14ac:dyDescent="0.75">
      <c r="A403" t="s">
        <v>952</v>
      </c>
      <c r="B403" t="str">
        <f>IFERROR(VLOOKUP(A403,no_seq!A:A,1,FALSE()),"N")</f>
        <v>N</v>
      </c>
      <c r="C403" t="str">
        <f>IFERROR(VLOOKUP(A403,no_filt!A:A,1,FALSE()),"N")</f>
        <v>N</v>
      </c>
      <c r="D403" t="str">
        <f>IFERROR(VLOOKUP(A403,'&lt;90bac'!A:A,1,FALSE()),"N")</f>
        <v>N</v>
      </c>
      <c r="E403" t="str">
        <f>IFERROR(VLOOKUP(A403,phy_obj!A:B,2,FALSE()),A403)</f>
        <v>N</v>
      </c>
    </row>
    <row r="404" spans="1:5" x14ac:dyDescent="0.75">
      <c r="A404" t="s">
        <v>954</v>
      </c>
      <c r="B404" t="str">
        <f>IFERROR(VLOOKUP(A404,no_seq!A:A,1,FALSE()),"N")</f>
        <v>N</v>
      </c>
      <c r="C404" t="str">
        <f>IFERROR(VLOOKUP(A404,no_filt!A:A,1,FALSE()),"N")</f>
        <v>N</v>
      </c>
      <c r="D404" t="str">
        <f>IFERROR(VLOOKUP(A404,'&lt;90bac'!A:A,1,FALSE()),"N")</f>
        <v>N</v>
      </c>
      <c r="E404" t="str">
        <f>IFERROR(VLOOKUP(A404,phy_obj!A:B,2,FALSE()),A404)</f>
        <v>N</v>
      </c>
    </row>
    <row r="405" spans="1:5" x14ac:dyDescent="0.75">
      <c r="A405" t="s">
        <v>956</v>
      </c>
      <c r="B405" t="str">
        <f>IFERROR(VLOOKUP(A405,no_seq!A:A,1,FALSE()),"N")</f>
        <v>N</v>
      </c>
      <c r="C405" t="str">
        <f>IFERROR(VLOOKUP(A405,no_filt!A:A,1,FALSE()),"N")</f>
        <v>N</v>
      </c>
      <c r="D405" t="str">
        <f>IFERROR(VLOOKUP(A405,'&lt;90bac'!A:A,1,FALSE()),"N")</f>
        <v>N</v>
      </c>
      <c r="E405" t="str">
        <f>IFERROR(VLOOKUP(A405,phy_obj!A:B,2,FALSE()),A405)</f>
        <v>N</v>
      </c>
    </row>
    <row r="406" spans="1:5" x14ac:dyDescent="0.75">
      <c r="A406" t="s">
        <v>958</v>
      </c>
      <c r="B406" t="str">
        <f>IFERROR(VLOOKUP(A406,no_seq!A:A,1,FALSE()),"N")</f>
        <v>N</v>
      </c>
      <c r="C406" t="str">
        <f>IFERROR(VLOOKUP(A406,no_filt!A:A,1,FALSE()),"N")</f>
        <v>N</v>
      </c>
      <c r="D406" t="str">
        <f>IFERROR(VLOOKUP(A406,'&lt;90bac'!A:A,1,FALSE()),"N")</f>
        <v>N</v>
      </c>
      <c r="E406" t="str">
        <f>IFERROR(VLOOKUP(A406,phy_obj!A:B,2,FALSE()),A406)</f>
        <v>N</v>
      </c>
    </row>
    <row r="407" spans="1:5" x14ac:dyDescent="0.75">
      <c r="A407" t="s">
        <v>960</v>
      </c>
      <c r="B407" t="str">
        <f>IFERROR(VLOOKUP(A407,no_seq!A:A,1,FALSE()),"N")</f>
        <v>N</v>
      </c>
      <c r="C407" t="str">
        <f>IFERROR(VLOOKUP(A407,no_filt!A:A,1,FALSE()),"N")</f>
        <v>N</v>
      </c>
      <c r="D407" t="str">
        <f>IFERROR(VLOOKUP(A407,'&lt;90bac'!A:A,1,FALSE()),"N")</f>
        <v>N</v>
      </c>
      <c r="E407" t="str">
        <f>IFERROR(VLOOKUP(A407,phy_obj!A:B,2,FALSE()),A407)</f>
        <v>N</v>
      </c>
    </row>
    <row r="408" spans="1:5" x14ac:dyDescent="0.75">
      <c r="A408" t="s">
        <v>962</v>
      </c>
      <c r="B408" t="str">
        <f>IFERROR(VLOOKUP(A408,no_seq!A:A,1,FALSE()),"N")</f>
        <v>N</v>
      </c>
      <c r="C408" t="str">
        <f>IFERROR(VLOOKUP(A408,no_filt!A:A,1,FALSE()),"N")</f>
        <v>N</v>
      </c>
      <c r="D408" t="str">
        <f>IFERROR(VLOOKUP(A408,'&lt;90bac'!A:A,1,FALSE()),"N")</f>
        <v>N</v>
      </c>
      <c r="E408" t="str">
        <f>IFERROR(VLOOKUP(A408,phy_obj!A:B,2,FALSE()),A408)</f>
        <v>N</v>
      </c>
    </row>
    <row r="409" spans="1:5" x14ac:dyDescent="0.75">
      <c r="A409" t="s">
        <v>964</v>
      </c>
      <c r="B409" t="str">
        <f>IFERROR(VLOOKUP(A409,no_seq!A:A,1,FALSE()),"N")</f>
        <v>N</v>
      </c>
      <c r="C409" t="str">
        <f>IFERROR(VLOOKUP(A409,no_filt!A:A,1,FALSE()),"N")</f>
        <v>N</v>
      </c>
      <c r="D409" t="str">
        <f>IFERROR(VLOOKUP(A409,'&lt;90bac'!A:A,1,FALSE()),"N")</f>
        <v>N</v>
      </c>
      <c r="E409" t="str">
        <f>IFERROR(VLOOKUP(A409,phy_obj!A:B,2,FALSE()),A409)</f>
        <v>N</v>
      </c>
    </row>
    <row r="410" spans="1:5" x14ac:dyDescent="0.75">
      <c r="A410" t="s">
        <v>966</v>
      </c>
      <c r="B410" t="str">
        <f>IFERROR(VLOOKUP(A410,no_seq!A:A,1,FALSE()),"N")</f>
        <v>N</v>
      </c>
      <c r="C410" t="str">
        <f>IFERROR(VLOOKUP(A410,no_filt!A:A,1,FALSE()),"N")</f>
        <v>N</v>
      </c>
      <c r="D410" t="str">
        <f>IFERROR(VLOOKUP(A410,'&lt;90bac'!A:A,1,FALSE()),"N")</f>
        <v>N</v>
      </c>
      <c r="E410" t="str">
        <f>IFERROR(VLOOKUP(A410,phy_obj!A:B,2,FALSE()),A410)</f>
        <v>N</v>
      </c>
    </row>
    <row r="411" spans="1:5" x14ac:dyDescent="0.75">
      <c r="A411" t="s">
        <v>968</v>
      </c>
      <c r="B411" t="str">
        <f>IFERROR(VLOOKUP(A411,no_seq!A:A,1,FALSE()),"N")</f>
        <v>N</v>
      </c>
      <c r="C411" t="str">
        <f>IFERROR(VLOOKUP(A411,no_filt!A:A,1,FALSE()),"N")</f>
        <v>N</v>
      </c>
      <c r="D411" t="str">
        <f>IFERROR(VLOOKUP(A411,'&lt;90bac'!A:A,1,FALSE()),"N")</f>
        <v>N</v>
      </c>
      <c r="E411" t="str">
        <f>IFERROR(VLOOKUP(A411,phy_obj!A:B,2,FALSE()),A411)</f>
        <v>N</v>
      </c>
    </row>
    <row r="412" spans="1:5" x14ac:dyDescent="0.75">
      <c r="A412" t="s">
        <v>970</v>
      </c>
      <c r="B412" t="str">
        <f>IFERROR(VLOOKUP(A412,no_seq!A:A,1,FALSE()),"N")</f>
        <v>N</v>
      </c>
      <c r="C412" t="str">
        <f>IFERROR(VLOOKUP(A412,no_filt!A:A,1,FALSE()),"N")</f>
        <v>N</v>
      </c>
      <c r="D412" t="str">
        <f>IFERROR(VLOOKUP(A412,'&lt;90bac'!A:A,1,FALSE()),"N")</f>
        <v>N</v>
      </c>
      <c r="E412" t="str">
        <f>IFERROR(VLOOKUP(A412,phy_obj!A:B,2,FALSE()),A412)</f>
        <v>N</v>
      </c>
    </row>
    <row r="413" spans="1:5" x14ac:dyDescent="0.75">
      <c r="A413" t="s">
        <v>972</v>
      </c>
      <c r="B413" t="str">
        <f>IFERROR(VLOOKUP(A413,no_seq!A:A,1,FALSE()),"N")</f>
        <v>N</v>
      </c>
      <c r="C413" t="str">
        <f>IFERROR(VLOOKUP(A413,no_filt!A:A,1,FALSE()),"N")</f>
        <v>N</v>
      </c>
      <c r="D413" t="str">
        <f>IFERROR(VLOOKUP(A413,'&lt;90bac'!A:A,1,FALSE()),"N")</f>
        <v>N</v>
      </c>
      <c r="E413" t="str">
        <f>IFERROR(VLOOKUP(A413,phy_obj!A:B,2,FALSE()),A413)</f>
        <v>N</v>
      </c>
    </row>
    <row r="414" spans="1:5" x14ac:dyDescent="0.75">
      <c r="A414" t="s">
        <v>975</v>
      </c>
      <c r="B414" t="str">
        <f>IFERROR(VLOOKUP(A414,no_seq!A:A,1,FALSE()),"N")</f>
        <v>N</v>
      </c>
      <c r="C414" t="str">
        <f>IFERROR(VLOOKUP(A414,no_filt!A:A,1,FALSE()),"N")</f>
        <v>N</v>
      </c>
      <c r="D414" t="str">
        <f>IFERROR(VLOOKUP(A414,'&lt;90bac'!A:A,1,FALSE()),"N")</f>
        <v>N</v>
      </c>
      <c r="E414" t="str">
        <f>IFERROR(VLOOKUP(A414,phy_obj!A:B,2,FALSE()),A414)</f>
        <v>N</v>
      </c>
    </row>
    <row r="415" spans="1:5" x14ac:dyDescent="0.75">
      <c r="A415" t="s">
        <v>977</v>
      </c>
      <c r="B415" t="str">
        <f>IFERROR(VLOOKUP(A415,no_seq!A:A,1,FALSE()),"N")</f>
        <v>N</v>
      </c>
      <c r="C415" t="str">
        <f>IFERROR(VLOOKUP(A415,no_filt!A:A,1,FALSE()),"N")</f>
        <v>N</v>
      </c>
      <c r="D415" t="str">
        <f>IFERROR(VLOOKUP(A415,'&lt;90bac'!A:A,1,FALSE()),"N")</f>
        <v>N</v>
      </c>
      <c r="E415" t="str">
        <f>IFERROR(VLOOKUP(A415,phy_obj!A:B,2,FALSE()),A415)</f>
        <v>N</v>
      </c>
    </row>
    <row r="416" spans="1:5" x14ac:dyDescent="0.75">
      <c r="A416" t="s">
        <v>979</v>
      </c>
      <c r="B416" t="str">
        <f>IFERROR(VLOOKUP(A416,no_seq!A:A,1,FALSE()),"N")</f>
        <v>N</v>
      </c>
      <c r="C416" t="str">
        <f>IFERROR(VLOOKUP(A416,no_filt!A:A,1,FALSE()),"N")</f>
        <v>N</v>
      </c>
      <c r="D416" t="str">
        <f>IFERROR(VLOOKUP(A416,'&lt;90bac'!A:A,1,FALSE()),"N")</f>
        <v>N</v>
      </c>
      <c r="E416" t="str">
        <f>IFERROR(VLOOKUP(A416,phy_obj!A:B,2,FALSE()),A416)</f>
        <v>N</v>
      </c>
    </row>
    <row r="417" spans="1:5" x14ac:dyDescent="0.75">
      <c r="A417" t="s">
        <v>982</v>
      </c>
      <c r="B417" t="str">
        <f>IFERROR(VLOOKUP(A417,no_seq!A:A,1,FALSE()),"N")</f>
        <v>N</v>
      </c>
      <c r="C417" t="str">
        <f>IFERROR(VLOOKUP(A417,no_filt!A:A,1,FALSE()),"N")</f>
        <v>N</v>
      </c>
      <c r="D417" t="str">
        <f>IFERROR(VLOOKUP(A417,'&lt;90bac'!A:A,1,FALSE()),"N")</f>
        <v>N</v>
      </c>
      <c r="E417" t="str">
        <f>IFERROR(VLOOKUP(A417,phy_obj!A:B,2,FALSE()),A417)</f>
        <v>N</v>
      </c>
    </row>
    <row r="418" spans="1:5" x14ac:dyDescent="0.75">
      <c r="A418" t="s">
        <v>984</v>
      </c>
      <c r="B418" t="str">
        <f>IFERROR(VLOOKUP(A418,no_seq!A:A,1,FALSE()),"N")</f>
        <v>N</v>
      </c>
      <c r="C418" t="str">
        <f>IFERROR(VLOOKUP(A418,no_filt!A:A,1,FALSE()),"N")</f>
        <v>N</v>
      </c>
      <c r="D418" t="str">
        <f>IFERROR(VLOOKUP(A418,'&lt;90bac'!A:A,1,FALSE()),"N")</f>
        <v>N</v>
      </c>
      <c r="E418" t="str">
        <f>IFERROR(VLOOKUP(A418,phy_obj!A:B,2,FALSE()),A418)</f>
        <v>N</v>
      </c>
    </row>
    <row r="419" spans="1:5" x14ac:dyDescent="0.75">
      <c r="A419" t="s">
        <v>987</v>
      </c>
      <c r="B419" t="str">
        <f>IFERROR(VLOOKUP(A419,no_seq!A:A,1,FALSE()),"N")</f>
        <v>N</v>
      </c>
      <c r="C419" t="str">
        <f>IFERROR(VLOOKUP(A419,no_filt!A:A,1,FALSE()),"N")</f>
        <v>N</v>
      </c>
      <c r="D419" t="str">
        <f>IFERROR(VLOOKUP(A419,'&lt;90bac'!A:A,1,FALSE()),"N")</f>
        <v>N</v>
      </c>
      <c r="E419" t="str">
        <f>IFERROR(VLOOKUP(A419,phy_obj!A:B,2,FALSE()),A419)</f>
        <v>N</v>
      </c>
    </row>
    <row r="420" spans="1:5" x14ac:dyDescent="0.75">
      <c r="A420" t="s">
        <v>989</v>
      </c>
      <c r="B420" t="str">
        <f>IFERROR(VLOOKUP(A420,no_seq!A:A,1,FALSE()),"N")</f>
        <v>N</v>
      </c>
      <c r="C420" t="str">
        <f>IFERROR(VLOOKUP(A420,no_filt!A:A,1,FALSE()),"N")</f>
        <v>N</v>
      </c>
      <c r="D420" t="str">
        <f>IFERROR(VLOOKUP(A420,'&lt;90bac'!A:A,1,FALSE()),"N")</f>
        <v>N</v>
      </c>
      <c r="E420" t="str">
        <f>IFERROR(VLOOKUP(A420,phy_obj!A:B,2,FALSE()),A420)</f>
        <v>N</v>
      </c>
    </row>
    <row r="421" spans="1:5" x14ac:dyDescent="0.75">
      <c r="A421" t="s">
        <v>991</v>
      </c>
      <c r="B421" t="str">
        <f>IFERROR(VLOOKUP(A421,no_seq!A:A,1,FALSE()),"N")</f>
        <v>N</v>
      </c>
      <c r="C421" t="str">
        <f>IFERROR(VLOOKUP(A421,no_filt!A:A,1,FALSE()),"N")</f>
        <v>N</v>
      </c>
      <c r="D421" t="str">
        <f>IFERROR(VLOOKUP(A421,'&lt;90bac'!A:A,1,FALSE()),"N")</f>
        <v>N</v>
      </c>
      <c r="E421" t="str">
        <f>IFERROR(VLOOKUP(A421,phy_obj!A:B,2,FALSE()),A421)</f>
        <v>N</v>
      </c>
    </row>
    <row r="422" spans="1:5" x14ac:dyDescent="0.75">
      <c r="A422" t="s">
        <v>994</v>
      </c>
      <c r="B422" t="str">
        <f>IFERROR(VLOOKUP(A422,no_seq!A:A,1,FALSE()),"N")</f>
        <v>N</v>
      </c>
      <c r="C422" t="str">
        <f>IFERROR(VLOOKUP(A422,no_filt!A:A,1,FALSE()),"N")</f>
        <v>N</v>
      </c>
      <c r="D422" t="str">
        <f>IFERROR(VLOOKUP(A422,'&lt;90bac'!A:A,1,FALSE()),"N")</f>
        <v>N</v>
      </c>
      <c r="E422" t="str">
        <f>IFERROR(VLOOKUP(A422,phy_obj!A:B,2,FALSE()),A422)</f>
        <v>N</v>
      </c>
    </row>
    <row r="423" spans="1:5" x14ac:dyDescent="0.75">
      <c r="A423" t="s">
        <v>996</v>
      </c>
      <c r="B423" t="str">
        <f>IFERROR(VLOOKUP(A423,no_seq!A:A,1,FALSE()),"N")</f>
        <v>N</v>
      </c>
      <c r="C423" t="str">
        <f>IFERROR(VLOOKUP(A423,no_filt!A:A,1,FALSE()),"N")</f>
        <v>N</v>
      </c>
      <c r="D423" t="str">
        <f>IFERROR(VLOOKUP(A423,'&lt;90bac'!A:A,1,FALSE()),"N")</f>
        <v>N</v>
      </c>
      <c r="E423" t="str">
        <f>IFERROR(VLOOKUP(A423,phy_obj!A:B,2,FALSE()),A423)</f>
        <v>N</v>
      </c>
    </row>
    <row r="424" spans="1:5" x14ac:dyDescent="0.75">
      <c r="A424" t="s">
        <v>998</v>
      </c>
      <c r="B424" t="str">
        <f>IFERROR(VLOOKUP(A424,no_seq!A:A,1,FALSE()),"N")</f>
        <v>N</v>
      </c>
      <c r="C424" t="str">
        <f>IFERROR(VLOOKUP(A424,no_filt!A:A,1,FALSE()),"N")</f>
        <v>N</v>
      </c>
      <c r="D424" t="str">
        <f>IFERROR(VLOOKUP(A424,'&lt;90bac'!A:A,1,FALSE()),"N")</f>
        <v>N</v>
      </c>
      <c r="E424" t="str">
        <f>IFERROR(VLOOKUP(A424,phy_obj!A:B,2,FALSE()),A424)</f>
        <v>N</v>
      </c>
    </row>
    <row r="425" spans="1:5" x14ac:dyDescent="0.75">
      <c r="A425" t="s">
        <v>1000</v>
      </c>
      <c r="B425" t="str">
        <f>IFERROR(VLOOKUP(A425,no_seq!A:A,1,FALSE()),"N")</f>
        <v>N</v>
      </c>
      <c r="C425" t="str">
        <f>IFERROR(VLOOKUP(A425,no_filt!A:A,1,FALSE()),"N")</f>
        <v>N</v>
      </c>
      <c r="D425" t="str">
        <f>IFERROR(VLOOKUP(A425,'&lt;90bac'!A:A,1,FALSE()),"N")</f>
        <v>N</v>
      </c>
      <c r="E425" t="str">
        <f>IFERROR(VLOOKUP(A425,phy_obj!A:B,2,FALSE()),A425)</f>
        <v>N</v>
      </c>
    </row>
    <row r="426" spans="1:5" x14ac:dyDescent="0.75">
      <c r="A426" t="s">
        <v>1002</v>
      </c>
      <c r="B426" t="str">
        <f>IFERROR(VLOOKUP(A426,no_seq!A:A,1,FALSE()),"N")</f>
        <v>N</v>
      </c>
      <c r="C426" t="str">
        <f>IFERROR(VLOOKUP(A426,no_filt!A:A,1,FALSE()),"N")</f>
        <v>N</v>
      </c>
      <c r="D426" t="str">
        <f>IFERROR(VLOOKUP(A426,'&lt;90bac'!A:A,1,FALSE()),"N")</f>
        <v>N</v>
      </c>
      <c r="E426" t="str">
        <f>IFERROR(VLOOKUP(A426,phy_obj!A:B,2,FALSE()),A426)</f>
        <v>N</v>
      </c>
    </row>
    <row r="427" spans="1:5" x14ac:dyDescent="0.75">
      <c r="A427" t="s">
        <v>1004</v>
      </c>
      <c r="B427" t="str">
        <f>IFERROR(VLOOKUP(A427,no_seq!A:A,1,FALSE()),"N")</f>
        <v>N</v>
      </c>
      <c r="C427" t="str">
        <f>IFERROR(VLOOKUP(A427,no_filt!A:A,1,FALSE()),"N")</f>
        <v>N</v>
      </c>
      <c r="D427" t="str">
        <f>IFERROR(VLOOKUP(A427,'&lt;90bac'!A:A,1,FALSE()),"N")</f>
        <v>N</v>
      </c>
      <c r="E427" t="str">
        <f>IFERROR(VLOOKUP(A427,phy_obj!A:B,2,FALSE()),A427)</f>
        <v>N</v>
      </c>
    </row>
    <row r="428" spans="1:5" x14ac:dyDescent="0.75">
      <c r="A428" t="s">
        <v>1006</v>
      </c>
      <c r="B428" t="str">
        <f>IFERROR(VLOOKUP(A428,no_seq!A:A,1,FALSE()),"N")</f>
        <v>N</v>
      </c>
      <c r="C428" t="str">
        <f>IFERROR(VLOOKUP(A428,no_filt!A:A,1,FALSE()),"N")</f>
        <v>N</v>
      </c>
      <c r="D428" t="str">
        <f>IFERROR(VLOOKUP(A428,'&lt;90bac'!A:A,1,FALSE()),"N")</f>
        <v>N</v>
      </c>
      <c r="E428" t="str">
        <f>IFERROR(VLOOKUP(A428,phy_obj!A:B,2,FALSE()),A428)</f>
        <v>N</v>
      </c>
    </row>
    <row r="429" spans="1:5" x14ac:dyDescent="0.75">
      <c r="A429" t="s">
        <v>1008</v>
      </c>
      <c r="B429" t="str">
        <f>IFERROR(VLOOKUP(A429,no_seq!A:A,1,FALSE()),"N")</f>
        <v>N</v>
      </c>
      <c r="C429" t="str">
        <f>IFERROR(VLOOKUP(A429,no_filt!A:A,1,FALSE()),"N")</f>
        <v>N</v>
      </c>
      <c r="D429" t="str">
        <f>IFERROR(VLOOKUP(A429,'&lt;90bac'!A:A,1,FALSE()),"N")</f>
        <v>N</v>
      </c>
      <c r="E429" t="str">
        <f>IFERROR(VLOOKUP(A429,phy_obj!A:B,2,FALSE()),A429)</f>
        <v>N</v>
      </c>
    </row>
    <row r="430" spans="1:5" x14ac:dyDescent="0.75">
      <c r="A430" t="s">
        <v>1010</v>
      </c>
      <c r="B430" t="str">
        <f>IFERROR(VLOOKUP(A430,no_seq!A:A,1,FALSE()),"N")</f>
        <v>N</v>
      </c>
      <c r="C430" t="str">
        <f>IFERROR(VLOOKUP(A430,no_filt!A:A,1,FALSE()),"N")</f>
        <v>N</v>
      </c>
      <c r="D430" t="str">
        <f>IFERROR(VLOOKUP(A430,'&lt;90bac'!A:A,1,FALSE()),"N")</f>
        <v>N</v>
      </c>
      <c r="E430" t="str">
        <f>IFERROR(VLOOKUP(A430,phy_obj!A:B,2,FALSE()),A430)</f>
        <v>N</v>
      </c>
    </row>
    <row r="431" spans="1:5" x14ac:dyDescent="0.75">
      <c r="A431" t="s">
        <v>1012</v>
      </c>
      <c r="B431" t="str">
        <f>IFERROR(VLOOKUP(A431,no_seq!A:A,1,FALSE()),"N")</f>
        <v>N</v>
      </c>
      <c r="C431" t="str">
        <f>IFERROR(VLOOKUP(A431,no_filt!A:A,1,FALSE()),"N")</f>
        <v>N</v>
      </c>
      <c r="D431" t="str">
        <f>IFERROR(VLOOKUP(A431,'&lt;90bac'!A:A,1,FALSE()),"N")</f>
        <v>N</v>
      </c>
      <c r="E431" t="str">
        <f>IFERROR(VLOOKUP(A431,phy_obj!A:B,2,FALSE()),A431)</f>
        <v>N</v>
      </c>
    </row>
    <row r="432" spans="1:5" x14ac:dyDescent="0.75">
      <c r="A432" t="s">
        <v>1014</v>
      </c>
      <c r="B432" t="str">
        <f>IFERROR(VLOOKUP(A432,no_seq!A:A,1,FALSE()),"N")</f>
        <v>N</v>
      </c>
      <c r="C432" t="str">
        <f>IFERROR(VLOOKUP(A432,no_filt!A:A,1,FALSE()),"N")</f>
        <v>N</v>
      </c>
      <c r="D432" t="str">
        <f>IFERROR(VLOOKUP(A432,'&lt;90bac'!A:A,1,FALSE()),"N")</f>
        <v>N</v>
      </c>
      <c r="E432" t="str">
        <f>IFERROR(VLOOKUP(A432,phy_obj!A:B,2,FALSE()),A432)</f>
        <v>N</v>
      </c>
    </row>
    <row r="433" spans="1:5" x14ac:dyDescent="0.75">
      <c r="A433" t="s">
        <v>1016</v>
      </c>
      <c r="B433" t="str">
        <f>IFERROR(VLOOKUP(A433,no_seq!A:A,1,FALSE()),"N")</f>
        <v>N</v>
      </c>
      <c r="C433" t="str">
        <f>IFERROR(VLOOKUP(A433,no_filt!A:A,1,FALSE()),"N")</f>
        <v>N</v>
      </c>
      <c r="D433" t="str">
        <f>IFERROR(VLOOKUP(A433,'&lt;90bac'!A:A,1,FALSE()),"N")</f>
        <v>N</v>
      </c>
      <c r="E433" t="str">
        <f>IFERROR(VLOOKUP(A433,phy_obj!A:B,2,FALSE()),A433)</f>
        <v>N</v>
      </c>
    </row>
    <row r="434" spans="1:5" x14ac:dyDescent="0.75">
      <c r="A434" t="s">
        <v>1018</v>
      </c>
      <c r="B434" t="str">
        <f>IFERROR(VLOOKUP(A434,no_seq!A:A,1,FALSE()),"N")</f>
        <v>N</v>
      </c>
      <c r="C434" t="str">
        <f>IFERROR(VLOOKUP(A434,no_filt!A:A,1,FALSE()),"N")</f>
        <v>N</v>
      </c>
      <c r="D434" t="str">
        <f>IFERROR(VLOOKUP(A434,'&lt;90bac'!A:A,1,FALSE()),"N")</f>
        <v>N</v>
      </c>
      <c r="E434" t="str">
        <f>IFERROR(VLOOKUP(A434,phy_obj!A:B,2,FALSE()),A434)</f>
        <v>N</v>
      </c>
    </row>
    <row r="435" spans="1:5" x14ac:dyDescent="0.75">
      <c r="A435" t="s">
        <v>1020</v>
      </c>
      <c r="B435" t="str">
        <f>IFERROR(VLOOKUP(A435,no_seq!A:A,1,FALSE()),"N")</f>
        <v>N</v>
      </c>
      <c r="C435" t="str">
        <f>IFERROR(VLOOKUP(A435,no_filt!A:A,1,FALSE()),"N")</f>
        <v>N</v>
      </c>
      <c r="D435" t="str">
        <f>IFERROR(VLOOKUP(A435,'&lt;90bac'!A:A,1,FALSE()),"N")</f>
        <v>N</v>
      </c>
      <c r="E435" t="str">
        <f>IFERROR(VLOOKUP(A435,phy_obj!A:B,2,FALSE()),A435)</f>
        <v>N</v>
      </c>
    </row>
    <row r="436" spans="1:5" x14ac:dyDescent="0.75">
      <c r="A436" t="s">
        <v>1023</v>
      </c>
      <c r="B436" t="str">
        <f>IFERROR(VLOOKUP(A436,no_seq!A:A,1,FALSE()),"N")</f>
        <v>N</v>
      </c>
      <c r="C436" t="str">
        <f>IFERROR(VLOOKUP(A436,no_filt!A:A,1,FALSE()),"N")</f>
        <v>N</v>
      </c>
      <c r="D436" t="str">
        <f>IFERROR(VLOOKUP(A436,'&lt;90bac'!A:A,1,FALSE()),"N")</f>
        <v>N</v>
      </c>
      <c r="E436" t="str">
        <f>IFERROR(VLOOKUP(A436,phy_obj!A:B,2,FALSE()),A436)</f>
        <v>N</v>
      </c>
    </row>
    <row r="437" spans="1:5" x14ac:dyDescent="0.75">
      <c r="A437" t="s">
        <v>1025</v>
      </c>
      <c r="B437" t="str">
        <f>IFERROR(VLOOKUP(A437,no_seq!A:A,1,FALSE()),"N")</f>
        <v>N</v>
      </c>
      <c r="C437" t="str">
        <f>IFERROR(VLOOKUP(A437,no_filt!A:A,1,FALSE()),"N")</f>
        <v>N</v>
      </c>
      <c r="D437" t="str">
        <f>IFERROR(VLOOKUP(A437,'&lt;90bac'!A:A,1,FALSE()),"N")</f>
        <v>N</v>
      </c>
      <c r="E437" t="str">
        <f>IFERROR(VLOOKUP(A437,phy_obj!A:B,2,FALSE()),A437)</f>
        <v>N</v>
      </c>
    </row>
    <row r="438" spans="1:5" x14ac:dyDescent="0.75">
      <c r="A438" t="s">
        <v>1027</v>
      </c>
      <c r="B438" t="str">
        <f>IFERROR(VLOOKUP(A438,no_seq!A:A,1,FALSE()),"N")</f>
        <v>N</v>
      </c>
      <c r="C438" t="str">
        <f>IFERROR(VLOOKUP(A438,no_filt!A:A,1,FALSE()),"N")</f>
        <v>N</v>
      </c>
      <c r="D438" t="str">
        <f>IFERROR(VLOOKUP(A438,'&lt;90bac'!A:A,1,FALSE()),"N")</f>
        <v>N</v>
      </c>
      <c r="E438" t="str">
        <f>IFERROR(VLOOKUP(A438,phy_obj!A:B,2,FALSE()),A438)</f>
        <v>N</v>
      </c>
    </row>
    <row r="439" spans="1:5" x14ac:dyDescent="0.75">
      <c r="A439" t="s">
        <v>1029</v>
      </c>
      <c r="B439" t="str">
        <f>IFERROR(VLOOKUP(A439,no_seq!A:A,1,FALSE()),"N")</f>
        <v>N</v>
      </c>
      <c r="C439" t="str">
        <f>IFERROR(VLOOKUP(A439,no_filt!A:A,1,FALSE()),"N")</f>
        <v>N</v>
      </c>
      <c r="D439" t="str">
        <f>IFERROR(VLOOKUP(A439,'&lt;90bac'!A:A,1,FALSE()),"N")</f>
        <v>N</v>
      </c>
      <c r="E439" t="str">
        <f>IFERROR(VLOOKUP(A439,phy_obj!A:B,2,FALSE()),A439)</f>
        <v>N</v>
      </c>
    </row>
    <row r="440" spans="1:5" x14ac:dyDescent="0.75">
      <c r="A440" t="s">
        <v>1031</v>
      </c>
      <c r="B440" t="str">
        <f>IFERROR(VLOOKUP(A440,no_seq!A:A,1,FALSE()),"N")</f>
        <v>N</v>
      </c>
      <c r="C440" t="str">
        <f>IFERROR(VLOOKUP(A440,no_filt!A:A,1,FALSE()),"N")</f>
        <v>N</v>
      </c>
      <c r="D440" t="str">
        <f>IFERROR(VLOOKUP(A440,'&lt;90bac'!A:A,1,FALSE()),"N")</f>
        <v>N</v>
      </c>
      <c r="E440" t="str">
        <f>IFERROR(VLOOKUP(A440,phy_obj!A:B,2,FALSE()),A440)</f>
        <v>N</v>
      </c>
    </row>
    <row r="441" spans="1:5" x14ac:dyDescent="0.75">
      <c r="A441" t="s">
        <v>1033</v>
      </c>
      <c r="B441" t="str">
        <f>IFERROR(VLOOKUP(A441,no_seq!A:A,1,FALSE()),"N")</f>
        <v>N</v>
      </c>
      <c r="C441" t="str">
        <f>IFERROR(VLOOKUP(A441,no_filt!A:A,1,FALSE()),"N")</f>
        <v>N</v>
      </c>
      <c r="D441" t="str">
        <f>IFERROR(VLOOKUP(A441,'&lt;90bac'!A:A,1,FALSE()),"N")</f>
        <v>N</v>
      </c>
      <c r="E441" t="str">
        <f>IFERROR(VLOOKUP(A441,phy_obj!A:B,2,FALSE()),A441)</f>
        <v>N</v>
      </c>
    </row>
    <row r="442" spans="1:5" x14ac:dyDescent="0.75">
      <c r="A442" t="s">
        <v>1035</v>
      </c>
      <c r="B442" t="str">
        <f>IFERROR(VLOOKUP(A442,no_seq!A:A,1,FALSE()),"N")</f>
        <v>N</v>
      </c>
      <c r="C442" t="str">
        <f>IFERROR(VLOOKUP(A442,no_filt!A:A,1,FALSE()),"N")</f>
        <v>N</v>
      </c>
      <c r="D442" t="str">
        <f>IFERROR(VLOOKUP(A442,'&lt;90bac'!A:A,1,FALSE()),"N")</f>
        <v>N</v>
      </c>
      <c r="E442" t="str">
        <f>IFERROR(VLOOKUP(A442,phy_obj!A:B,2,FALSE()),A442)</f>
        <v>N</v>
      </c>
    </row>
    <row r="443" spans="1:5" x14ac:dyDescent="0.75">
      <c r="A443" t="s">
        <v>1037</v>
      </c>
      <c r="B443" t="str">
        <f>IFERROR(VLOOKUP(A443,no_seq!A:A,1,FALSE()),"N")</f>
        <v>N</v>
      </c>
      <c r="C443" t="str">
        <f>IFERROR(VLOOKUP(A443,no_filt!A:A,1,FALSE()),"N")</f>
        <v>N</v>
      </c>
      <c r="D443" t="str">
        <f>IFERROR(VLOOKUP(A443,'&lt;90bac'!A:A,1,FALSE()),"N")</f>
        <v>N</v>
      </c>
      <c r="E443" t="str">
        <f>IFERROR(VLOOKUP(A443,phy_obj!A:B,2,FALSE()),A443)</f>
        <v>N</v>
      </c>
    </row>
    <row r="444" spans="1:5" x14ac:dyDescent="0.75">
      <c r="A444" t="s">
        <v>1039</v>
      </c>
      <c r="B444" t="str">
        <f>IFERROR(VLOOKUP(A444,no_seq!A:A,1,FALSE()),"N")</f>
        <v>N</v>
      </c>
      <c r="C444" t="str">
        <f>IFERROR(VLOOKUP(A444,no_filt!A:A,1,FALSE()),"N")</f>
        <v>N</v>
      </c>
      <c r="D444" t="str">
        <f>IFERROR(VLOOKUP(A444,'&lt;90bac'!A:A,1,FALSE()),"N")</f>
        <v>N</v>
      </c>
      <c r="E444" t="str">
        <f>IFERROR(VLOOKUP(A444,phy_obj!A:B,2,FALSE()),A444)</f>
        <v>N</v>
      </c>
    </row>
    <row r="445" spans="1:5" x14ac:dyDescent="0.75">
      <c r="A445" t="s">
        <v>1041</v>
      </c>
      <c r="B445" t="str">
        <f>IFERROR(VLOOKUP(A445,no_seq!A:A,1,FALSE()),"N")</f>
        <v>N</v>
      </c>
      <c r="C445" t="str">
        <f>IFERROR(VLOOKUP(A445,no_filt!A:A,1,FALSE()),"N")</f>
        <v>N</v>
      </c>
      <c r="D445" t="str">
        <f>IFERROR(VLOOKUP(A445,'&lt;90bac'!A:A,1,FALSE()),"N")</f>
        <v>N</v>
      </c>
      <c r="E445" t="str">
        <f>IFERROR(VLOOKUP(A445,phy_obj!A:B,2,FALSE()),A445)</f>
        <v>N</v>
      </c>
    </row>
    <row r="446" spans="1:5" x14ac:dyDescent="0.75">
      <c r="A446" t="s">
        <v>1044</v>
      </c>
      <c r="B446" t="str">
        <f>IFERROR(VLOOKUP(A446,no_seq!A:A,1,FALSE()),"N")</f>
        <v>N</v>
      </c>
      <c r="C446" t="str">
        <f>IFERROR(VLOOKUP(A446,no_filt!A:A,1,FALSE()),"N")</f>
        <v>N</v>
      </c>
      <c r="D446" t="str">
        <f>IFERROR(VLOOKUP(A446,'&lt;90bac'!A:A,1,FALSE()),"N")</f>
        <v>N</v>
      </c>
      <c r="E446" t="str">
        <f>IFERROR(VLOOKUP(A446,phy_obj!A:B,2,FALSE()),A446)</f>
        <v>N</v>
      </c>
    </row>
    <row r="447" spans="1:5" x14ac:dyDescent="0.75">
      <c r="A447" t="s">
        <v>1046</v>
      </c>
      <c r="B447" t="str">
        <f>IFERROR(VLOOKUP(A447,no_seq!A:A,1,FALSE()),"N")</f>
        <v>N</v>
      </c>
      <c r="C447" t="str">
        <f>IFERROR(VLOOKUP(A447,no_filt!A:A,1,FALSE()),"N")</f>
        <v>N</v>
      </c>
      <c r="D447" t="str">
        <f>IFERROR(VLOOKUP(A447,'&lt;90bac'!A:A,1,FALSE()),"N")</f>
        <v>N</v>
      </c>
      <c r="E447" t="str">
        <f>IFERROR(VLOOKUP(A447,phy_obj!A:B,2,FALSE()),A447)</f>
        <v>N</v>
      </c>
    </row>
    <row r="448" spans="1:5" x14ac:dyDescent="0.75">
      <c r="A448" t="s">
        <v>1048</v>
      </c>
      <c r="B448" t="str">
        <f>IFERROR(VLOOKUP(A448,no_seq!A:A,1,FALSE()),"N")</f>
        <v>N</v>
      </c>
      <c r="C448" t="str">
        <f>IFERROR(VLOOKUP(A448,no_filt!A:A,1,FALSE()),"N")</f>
        <v>N</v>
      </c>
      <c r="D448" t="str">
        <f>IFERROR(VLOOKUP(A448,'&lt;90bac'!A:A,1,FALSE()),"N")</f>
        <v>N</v>
      </c>
      <c r="E448" t="str">
        <f>IFERROR(VLOOKUP(A448,phy_obj!A:B,2,FALSE()),A448)</f>
        <v>N</v>
      </c>
    </row>
    <row r="449" spans="1:5" x14ac:dyDescent="0.75">
      <c r="A449" t="s">
        <v>1051</v>
      </c>
      <c r="B449" t="str">
        <f>IFERROR(VLOOKUP(A449,no_seq!A:A,1,FALSE()),"N")</f>
        <v>N</v>
      </c>
      <c r="C449" t="str">
        <f>IFERROR(VLOOKUP(A449,no_filt!A:A,1,FALSE()),"N")</f>
        <v>N</v>
      </c>
      <c r="D449" t="str">
        <f>IFERROR(VLOOKUP(A449,'&lt;90bac'!A:A,1,FALSE()),"N")</f>
        <v>N</v>
      </c>
      <c r="E449" t="str">
        <f>IFERROR(VLOOKUP(A449,phy_obj!A:B,2,FALSE()),A449)</f>
        <v>N</v>
      </c>
    </row>
    <row r="450" spans="1:5" x14ac:dyDescent="0.75">
      <c r="A450" t="s">
        <v>1053</v>
      </c>
      <c r="B450" t="str">
        <f>IFERROR(VLOOKUP(A450,no_seq!A:A,1,FALSE()),"N")</f>
        <v>N</v>
      </c>
      <c r="C450" t="str">
        <f>IFERROR(VLOOKUP(A450,no_filt!A:A,1,FALSE()),"N")</f>
        <v>N</v>
      </c>
      <c r="D450" t="str">
        <f>IFERROR(VLOOKUP(A450,'&lt;90bac'!A:A,1,FALSE()),"N")</f>
        <v>N</v>
      </c>
      <c r="E450" t="str">
        <f>IFERROR(VLOOKUP(A450,phy_obj!A:B,2,FALSE()),A450)</f>
        <v>N</v>
      </c>
    </row>
    <row r="451" spans="1:5" x14ac:dyDescent="0.75">
      <c r="A451" t="s">
        <v>1055</v>
      </c>
      <c r="B451" t="str">
        <f>IFERROR(VLOOKUP(A451,no_seq!A:A,1,FALSE()),"N")</f>
        <v>N</v>
      </c>
      <c r="C451" t="str">
        <f>IFERROR(VLOOKUP(A451,no_filt!A:A,1,FALSE()),"N")</f>
        <v>N</v>
      </c>
      <c r="D451" t="str">
        <f>IFERROR(VLOOKUP(A451,'&lt;90bac'!A:A,1,FALSE()),"N")</f>
        <v>N</v>
      </c>
      <c r="E451" t="str">
        <f>IFERROR(VLOOKUP(A451,phy_obj!A:B,2,FALSE()),A451)</f>
        <v>N</v>
      </c>
    </row>
    <row r="452" spans="1:5" x14ac:dyDescent="0.75">
      <c r="A452" t="s">
        <v>1057</v>
      </c>
      <c r="B452" t="str">
        <f>IFERROR(VLOOKUP(A452,no_seq!A:A,1,FALSE()),"N")</f>
        <v>N</v>
      </c>
      <c r="C452" t="str">
        <f>IFERROR(VLOOKUP(A452,no_filt!A:A,1,FALSE()),"N")</f>
        <v>N</v>
      </c>
      <c r="D452" t="str">
        <f>IFERROR(VLOOKUP(A452,'&lt;90bac'!A:A,1,FALSE()),"N")</f>
        <v>N</v>
      </c>
      <c r="E452" t="str">
        <f>IFERROR(VLOOKUP(A452,phy_obj!A:B,2,FALSE()),A452)</f>
        <v>N</v>
      </c>
    </row>
    <row r="453" spans="1:5" x14ac:dyDescent="0.75">
      <c r="A453" t="s">
        <v>1059</v>
      </c>
      <c r="B453" t="str">
        <f>IFERROR(VLOOKUP(A453,no_seq!A:A,1,FALSE()),"N")</f>
        <v>N</v>
      </c>
      <c r="C453" t="str">
        <f>IFERROR(VLOOKUP(A453,no_filt!A:A,1,FALSE()),"N")</f>
        <v>N</v>
      </c>
      <c r="D453" t="str">
        <f>IFERROR(VLOOKUP(A453,'&lt;90bac'!A:A,1,FALSE()),"N")</f>
        <v>N</v>
      </c>
      <c r="E453" t="str">
        <f>IFERROR(VLOOKUP(A453,phy_obj!A:B,2,FALSE()),A453)</f>
        <v>N</v>
      </c>
    </row>
    <row r="454" spans="1:5" x14ac:dyDescent="0.75">
      <c r="A454" t="s">
        <v>1061</v>
      </c>
      <c r="B454" t="str">
        <f>IFERROR(VLOOKUP(A454,no_seq!A:A,1,FALSE()),"N")</f>
        <v>N</v>
      </c>
      <c r="C454" t="str">
        <f>IFERROR(VLOOKUP(A454,no_filt!A:A,1,FALSE()),"N")</f>
        <v>N</v>
      </c>
      <c r="D454" t="str">
        <f>IFERROR(VLOOKUP(A454,'&lt;90bac'!A:A,1,FALSE()),"N")</f>
        <v>N</v>
      </c>
      <c r="E454" t="str">
        <f>IFERROR(VLOOKUP(A454,phy_obj!A:B,2,FALSE()),A454)</f>
        <v>N</v>
      </c>
    </row>
    <row r="455" spans="1:5" x14ac:dyDescent="0.75">
      <c r="A455" t="s">
        <v>1064</v>
      </c>
      <c r="B455" t="str">
        <f>IFERROR(VLOOKUP(A455,no_seq!A:A,1,FALSE()),"N")</f>
        <v>N</v>
      </c>
      <c r="C455" t="str">
        <f>IFERROR(VLOOKUP(A455,no_filt!A:A,1,FALSE()),"N")</f>
        <v>N</v>
      </c>
      <c r="D455" t="str">
        <f>IFERROR(VLOOKUP(A455,'&lt;90bac'!A:A,1,FALSE()),"N")</f>
        <v>N</v>
      </c>
      <c r="E455" t="str">
        <f>IFERROR(VLOOKUP(A455,phy_obj!A:B,2,FALSE()),A455)</f>
        <v>N</v>
      </c>
    </row>
    <row r="456" spans="1:5" x14ac:dyDescent="0.75">
      <c r="A456" t="s">
        <v>1066</v>
      </c>
      <c r="B456" t="str">
        <f>IFERROR(VLOOKUP(A456,no_seq!A:A,1,FALSE()),"N")</f>
        <v>N</v>
      </c>
      <c r="C456" t="str">
        <f>IFERROR(VLOOKUP(A456,no_filt!A:A,1,FALSE()),"N")</f>
        <v>N</v>
      </c>
      <c r="D456" t="str">
        <f>IFERROR(VLOOKUP(A456,'&lt;90bac'!A:A,1,FALSE()),"N")</f>
        <v>N</v>
      </c>
      <c r="E456" t="str">
        <f>IFERROR(VLOOKUP(A456,phy_obj!A:B,2,FALSE()),A456)</f>
        <v>N</v>
      </c>
    </row>
    <row r="457" spans="1:5" x14ac:dyDescent="0.75">
      <c r="A457" t="s">
        <v>1069</v>
      </c>
      <c r="B457" t="str">
        <f>IFERROR(VLOOKUP(A457,no_seq!A:A,1,FALSE()),"N")</f>
        <v>N</v>
      </c>
      <c r="C457" t="str">
        <f>IFERROR(VLOOKUP(A457,no_filt!A:A,1,FALSE()),"N")</f>
        <v>N</v>
      </c>
      <c r="D457" t="str">
        <f>IFERROR(VLOOKUP(A457,'&lt;90bac'!A:A,1,FALSE()),"N")</f>
        <v>N</v>
      </c>
      <c r="E457" t="str">
        <f>IFERROR(VLOOKUP(A457,phy_obj!A:B,2,FALSE()),A457)</f>
        <v>N</v>
      </c>
    </row>
    <row r="458" spans="1:5" x14ac:dyDescent="0.75">
      <c r="A458" t="s">
        <v>1071</v>
      </c>
      <c r="B458" t="str">
        <f>IFERROR(VLOOKUP(A458,no_seq!A:A,1,FALSE()),"N")</f>
        <v>N</v>
      </c>
      <c r="C458" t="str">
        <f>IFERROR(VLOOKUP(A458,no_filt!A:A,1,FALSE()),"N")</f>
        <v>N</v>
      </c>
      <c r="D458" t="str">
        <f>IFERROR(VLOOKUP(A458,'&lt;90bac'!A:A,1,FALSE()),"N")</f>
        <v>N</v>
      </c>
      <c r="E458" t="str">
        <f>IFERROR(VLOOKUP(A458,phy_obj!A:B,2,FALSE()),A458)</f>
        <v>N</v>
      </c>
    </row>
    <row r="459" spans="1:5" x14ac:dyDescent="0.75">
      <c r="A459" t="s">
        <v>1073</v>
      </c>
      <c r="B459" t="str">
        <f>IFERROR(VLOOKUP(A459,no_seq!A:A,1,FALSE()),"N")</f>
        <v>N</v>
      </c>
      <c r="C459" t="str">
        <f>IFERROR(VLOOKUP(A459,no_filt!A:A,1,FALSE()),"N")</f>
        <v>N</v>
      </c>
      <c r="D459" t="str">
        <f>IFERROR(VLOOKUP(A459,'&lt;90bac'!A:A,1,FALSE()),"N")</f>
        <v>N</v>
      </c>
      <c r="E459" t="str">
        <f>IFERROR(VLOOKUP(A459,phy_obj!A:B,2,FALSE()),A459)</f>
        <v>N</v>
      </c>
    </row>
    <row r="460" spans="1:5" x14ac:dyDescent="0.75">
      <c r="A460" t="s">
        <v>1075</v>
      </c>
      <c r="B460" t="str">
        <f>IFERROR(VLOOKUP(A460,no_seq!A:A,1,FALSE()),"N")</f>
        <v>N</v>
      </c>
      <c r="C460" t="str">
        <f>IFERROR(VLOOKUP(A460,no_filt!A:A,1,FALSE()),"N")</f>
        <v>N</v>
      </c>
      <c r="D460" t="str">
        <f>IFERROR(VLOOKUP(A460,'&lt;90bac'!A:A,1,FALSE()),"N")</f>
        <v>N</v>
      </c>
      <c r="E460" t="str">
        <f>IFERROR(VLOOKUP(A460,phy_obj!A:B,2,FALSE()),A460)</f>
        <v>N</v>
      </c>
    </row>
    <row r="461" spans="1:5" x14ac:dyDescent="0.75">
      <c r="A461" t="s">
        <v>1078</v>
      </c>
      <c r="B461" t="str">
        <f>IFERROR(VLOOKUP(A461,no_seq!A:A,1,FALSE()),"N")</f>
        <v>N</v>
      </c>
      <c r="C461" t="str">
        <f>IFERROR(VLOOKUP(A461,no_filt!A:A,1,FALSE()),"N")</f>
        <v>N</v>
      </c>
      <c r="D461" t="str">
        <f>IFERROR(VLOOKUP(A461,'&lt;90bac'!A:A,1,FALSE()),"N")</f>
        <v>N</v>
      </c>
      <c r="E461" t="str">
        <f>IFERROR(VLOOKUP(A461,phy_obj!A:B,2,FALSE()),A461)</f>
        <v>N</v>
      </c>
    </row>
    <row r="462" spans="1:5" x14ac:dyDescent="0.75">
      <c r="A462" t="s">
        <v>1080</v>
      </c>
      <c r="B462" t="str">
        <f>IFERROR(VLOOKUP(A462,no_seq!A:A,1,FALSE()),"N")</f>
        <v>N</v>
      </c>
      <c r="C462" t="str">
        <f>IFERROR(VLOOKUP(A462,no_filt!A:A,1,FALSE()),"N")</f>
        <v>N</v>
      </c>
      <c r="D462" t="str">
        <f>IFERROR(VLOOKUP(A462,'&lt;90bac'!A:A,1,FALSE()),"N")</f>
        <v>N</v>
      </c>
      <c r="E462" t="str">
        <f>IFERROR(VLOOKUP(A462,phy_obj!A:B,2,FALSE()),A462)</f>
        <v>N</v>
      </c>
    </row>
    <row r="463" spans="1:5" x14ac:dyDescent="0.75">
      <c r="A463" t="s">
        <v>1082</v>
      </c>
      <c r="B463" t="str">
        <f>IFERROR(VLOOKUP(A463,no_seq!A:A,1,FALSE()),"N")</f>
        <v>N</v>
      </c>
      <c r="C463" t="str">
        <f>IFERROR(VLOOKUP(A463,no_filt!A:A,1,FALSE()),"N")</f>
        <v>N</v>
      </c>
      <c r="D463" t="str">
        <f>IFERROR(VLOOKUP(A463,'&lt;90bac'!A:A,1,FALSE()),"N")</f>
        <v>N</v>
      </c>
      <c r="E463" t="str">
        <f>IFERROR(VLOOKUP(A463,phy_obj!A:B,2,FALSE()),A463)</f>
        <v>N</v>
      </c>
    </row>
    <row r="464" spans="1:5" x14ac:dyDescent="0.75">
      <c r="A464" t="s">
        <v>1084</v>
      </c>
      <c r="B464" t="str">
        <f>IFERROR(VLOOKUP(A464,no_seq!A:A,1,FALSE()),"N")</f>
        <v>N</v>
      </c>
      <c r="C464" t="str">
        <f>IFERROR(VLOOKUP(A464,no_filt!A:A,1,FALSE()),"N")</f>
        <v>N</v>
      </c>
      <c r="D464" t="str">
        <f>IFERROR(VLOOKUP(A464,'&lt;90bac'!A:A,1,FALSE()),"N")</f>
        <v>N</v>
      </c>
      <c r="E464" t="str">
        <f>IFERROR(VLOOKUP(A464,phy_obj!A:B,2,FALSE()),A464)</f>
        <v>N</v>
      </c>
    </row>
    <row r="465" spans="1:5" x14ac:dyDescent="0.75">
      <c r="A465" t="s">
        <v>1086</v>
      </c>
      <c r="B465" t="str">
        <f>IFERROR(VLOOKUP(A465,no_seq!A:A,1,FALSE()),"N")</f>
        <v>N</v>
      </c>
      <c r="C465" t="str">
        <f>IFERROR(VLOOKUP(A465,no_filt!A:A,1,FALSE()),"N")</f>
        <v>N</v>
      </c>
      <c r="D465" t="str">
        <f>IFERROR(VLOOKUP(A465,'&lt;90bac'!A:A,1,FALSE()),"N")</f>
        <v>N</v>
      </c>
      <c r="E465" t="str">
        <f>IFERROR(VLOOKUP(A465,phy_obj!A:B,2,FALSE()),A465)</f>
        <v>N</v>
      </c>
    </row>
    <row r="466" spans="1:5" x14ac:dyDescent="0.75">
      <c r="A466" t="s">
        <v>1088</v>
      </c>
      <c r="B466" t="str">
        <f>IFERROR(VLOOKUP(A466,no_seq!A:A,1,FALSE()),"N")</f>
        <v>N</v>
      </c>
      <c r="C466" t="str">
        <f>IFERROR(VLOOKUP(A466,no_filt!A:A,1,FALSE()),"N")</f>
        <v>N</v>
      </c>
      <c r="D466" t="str">
        <f>IFERROR(VLOOKUP(A466,'&lt;90bac'!A:A,1,FALSE()),"N")</f>
        <v>N</v>
      </c>
      <c r="E466" t="str">
        <f>IFERROR(VLOOKUP(A466,phy_obj!A:B,2,FALSE()),A466)</f>
        <v>N</v>
      </c>
    </row>
    <row r="467" spans="1:5" x14ac:dyDescent="0.75">
      <c r="A467" t="s">
        <v>1091</v>
      </c>
      <c r="B467" t="str">
        <f>IFERROR(VLOOKUP(A467,no_seq!A:A,1,FALSE()),"N")</f>
        <v>N</v>
      </c>
      <c r="C467" t="str">
        <f>IFERROR(VLOOKUP(A467,no_filt!A:A,1,FALSE()),"N")</f>
        <v>N</v>
      </c>
      <c r="D467" t="str">
        <f>IFERROR(VLOOKUP(A467,'&lt;90bac'!A:A,1,FALSE()),"N")</f>
        <v>N</v>
      </c>
      <c r="E467" t="str">
        <f>IFERROR(VLOOKUP(A467,phy_obj!A:B,2,FALSE()),A467)</f>
        <v>N</v>
      </c>
    </row>
    <row r="468" spans="1:5" x14ac:dyDescent="0.75">
      <c r="A468" t="s">
        <v>1093</v>
      </c>
      <c r="B468" t="str">
        <f>IFERROR(VLOOKUP(A468,no_seq!A:A,1,FALSE()),"N")</f>
        <v>N</v>
      </c>
      <c r="C468" t="str">
        <f>IFERROR(VLOOKUP(A468,no_filt!A:A,1,FALSE()),"N")</f>
        <v>N</v>
      </c>
      <c r="D468" t="str">
        <f>IFERROR(VLOOKUP(A468,'&lt;90bac'!A:A,1,FALSE()),"N")</f>
        <v>N</v>
      </c>
      <c r="E468" t="str">
        <f>IFERROR(VLOOKUP(A468,phy_obj!A:B,2,FALSE()),A468)</f>
        <v>N</v>
      </c>
    </row>
    <row r="469" spans="1:5" x14ac:dyDescent="0.75">
      <c r="A469" t="s">
        <v>1095</v>
      </c>
      <c r="B469" t="str">
        <f>IFERROR(VLOOKUP(A469,no_seq!A:A,1,FALSE()),"N")</f>
        <v>N</v>
      </c>
      <c r="C469" t="str">
        <f>IFERROR(VLOOKUP(A469,no_filt!A:A,1,FALSE()),"N")</f>
        <v>N</v>
      </c>
      <c r="D469" t="str">
        <f>IFERROR(VLOOKUP(A469,'&lt;90bac'!A:A,1,FALSE()),"N")</f>
        <v>N</v>
      </c>
      <c r="E469" t="str">
        <f>IFERROR(VLOOKUP(A469,phy_obj!A:B,2,FALSE()),A469)</f>
        <v>N</v>
      </c>
    </row>
    <row r="470" spans="1:5" x14ac:dyDescent="0.75">
      <c r="A470" t="s">
        <v>1097</v>
      </c>
      <c r="B470" t="str">
        <f>IFERROR(VLOOKUP(A470,no_seq!A:A,1,FALSE()),"N")</f>
        <v>N</v>
      </c>
      <c r="C470" t="str">
        <f>IFERROR(VLOOKUP(A470,no_filt!A:A,1,FALSE()),"N")</f>
        <v>N</v>
      </c>
      <c r="D470" t="str">
        <f>IFERROR(VLOOKUP(A470,'&lt;90bac'!A:A,1,FALSE()),"N")</f>
        <v>N</v>
      </c>
      <c r="E470" t="str">
        <f>IFERROR(VLOOKUP(A470,phy_obj!A:B,2,FALSE()),A470)</f>
        <v>N</v>
      </c>
    </row>
    <row r="471" spans="1:5" x14ac:dyDescent="0.75">
      <c r="A471" t="s">
        <v>1099</v>
      </c>
      <c r="B471" t="str">
        <f>IFERROR(VLOOKUP(A471,no_seq!A:A,1,FALSE()),"N")</f>
        <v>N</v>
      </c>
      <c r="C471" t="str">
        <f>IFERROR(VLOOKUP(A471,no_filt!A:A,1,FALSE()),"N")</f>
        <v>N</v>
      </c>
      <c r="D471" t="str">
        <f>IFERROR(VLOOKUP(A471,'&lt;90bac'!A:A,1,FALSE()),"N")</f>
        <v>N</v>
      </c>
      <c r="E471" t="str">
        <f>IFERROR(VLOOKUP(A471,phy_obj!A:B,2,FALSE()),A471)</f>
        <v>N</v>
      </c>
    </row>
    <row r="472" spans="1:5" x14ac:dyDescent="0.75">
      <c r="A472" t="s">
        <v>1101</v>
      </c>
      <c r="B472" t="str">
        <f>IFERROR(VLOOKUP(A472,no_seq!A:A,1,FALSE()),"N")</f>
        <v>N</v>
      </c>
      <c r="C472" t="str">
        <f>IFERROR(VLOOKUP(A472,no_filt!A:A,1,FALSE()),"N")</f>
        <v>N</v>
      </c>
      <c r="D472" t="str">
        <f>IFERROR(VLOOKUP(A472,'&lt;90bac'!A:A,1,FALSE()),"N")</f>
        <v>N</v>
      </c>
      <c r="E472" t="str">
        <f>IFERROR(VLOOKUP(A472,phy_obj!A:B,2,FALSE()),A472)</f>
        <v>N</v>
      </c>
    </row>
    <row r="473" spans="1:5" x14ac:dyDescent="0.75">
      <c r="A473" t="s">
        <v>1103</v>
      </c>
      <c r="B473" t="str">
        <f>IFERROR(VLOOKUP(A473,no_seq!A:A,1,FALSE()),"N")</f>
        <v>N</v>
      </c>
      <c r="C473" t="str">
        <f>IFERROR(VLOOKUP(A473,no_filt!A:A,1,FALSE()),"N")</f>
        <v>N</v>
      </c>
      <c r="D473" t="str">
        <f>IFERROR(VLOOKUP(A473,'&lt;90bac'!A:A,1,FALSE()),"N")</f>
        <v>N</v>
      </c>
      <c r="E473" t="str">
        <f>IFERROR(VLOOKUP(A473,phy_obj!A:B,2,FALSE()),A473)</f>
        <v>N</v>
      </c>
    </row>
    <row r="474" spans="1:5" x14ac:dyDescent="0.75">
      <c r="A474" t="s">
        <v>1105</v>
      </c>
      <c r="B474" t="str">
        <f>IFERROR(VLOOKUP(A474,no_seq!A:A,1,FALSE()),"N")</f>
        <v>N</v>
      </c>
      <c r="C474" t="str">
        <f>IFERROR(VLOOKUP(A474,no_filt!A:A,1,FALSE()),"N")</f>
        <v>N</v>
      </c>
      <c r="D474" t="str">
        <f>IFERROR(VLOOKUP(A474,'&lt;90bac'!A:A,1,FALSE()),"N")</f>
        <v>N</v>
      </c>
      <c r="E474" t="str">
        <f>IFERROR(VLOOKUP(A474,phy_obj!A:B,2,FALSE()),A474)</f>
        <v>N</v>
      </c>
    </row>
    <row r="475" spans="1:5" x14ac:dyDescent="0.75">
      <c r="A475" t="s">
        <v>1107</v>
      </c>
      <c r="B475" t="str">
        <f>IFERROR(VLOOKUP(A475,no_seq!A:A,1,FALSE()),"N")</f>
        <v>N</v>
      </c>
      <c r="C475" t="str">
        <f>IFERROR(VLOOKUP(A475,no_filt!A:A,1,FALSE()),"N")</f>
        <v>SC553017</v>
      </c>
      <c r="D475" t="str">
        <f>IFERROR(VLOOKUP(A475,'&lt;90bac'!A:A,1,FALSE()),"N")</f>
        <v>N</v>
      </c>
      <c r="E475" t="str">
        <f>IFERROR(VLOOKUP(A475,phy_obj!A:B,2,FALSE()),A475)</f>
        <v>SC553017</v>
      </c>
    </row>
    <row r="476" spans="1:5" x14ac:dyDescent="0.75">
      <c r="A476" t="s">
        <v>1109</v>
      </c>
      <c r="B476" t="str">
        <f>IFERROR(VLOOKUP(A476,no_seq!A:A,1,FALSE()),"N")</f>
        <v>N</v>
      </c>
      <c r="C476" t="str">
        <f>IFERROR(VLOOKUP(A476,no_filt!A:A,1,FALSE()),"N")</f>
        <v>N</v>
      </c>
      <c r="D476" t="str">
        <f>IFERROR(VLOOKUP(A476,'&lt;90bac'!A:A,1,FALSE()),"N")</f>
        <v>N</v>
      </c>
      <c r="E476" t="str">
        <f>IFERROR(VLOOKUP(A476,phy_obj!A:B,2,FALSE()),A476)</f>
        <v>N</v>
      </c>
    </row>
    <row r="477" spans="1:5" x14ac:dyDescent="0.75">
      <c r="A477" t="s">
        <v>1111</v>
      </c>
      <c r="B477" t="str">
        <f>IFERROR(VLOOKUP(A477,no_seq!A:A,1,FALSE()),"N")</f>
        <v>N</v>
      </c>
      <c r="C477" t="str">
        <f>IFERROR(VLOOKUP(A477,no_filt!A:A,1,FALSE()),"N")</f>
        <v>N</v>
      </c>
      <c r="D477" t="str">
        <f>IFERROR(VLOOKUP(A477,'&lt;90bac'!A:A,1,FALSE()),"N")</f>
        <v>N</v>
      </c>
      <c r="E477" t="str">
        <f>IFERROR(VLOOKUP(A477,phy_obj!A:B,2,FALSE()),A477)</f>
        <v>N</v>
      </c>
    </row>
    <row r="478" spans="1:5" x14ac:dyDescent="0.75">
      <c r="A478" t="s">
        <v>1114</v>
      </c>
      <c r="B478" t="str">
        <f>IFERROR(VLOOKUP(A478,no_seq!A:A,1,FALSE()),"N")</f>
        <v>N</v>
      </c>
      <c r="C478" t="str">
        <f>IFERROR(VLOOKUP(A478,no_filt!A:A,1,FALSE()),"N")</f>
        <v>N</v>
      </c>
      <c r="D478" t="str">
        <f>IFERROR(VLOOKUP(A478,'&lt;90bac'!A:A,1,FALSE()),"N")</f>
        <v>N</v>
      </c>
      <c r="E478" t="str">
        <f>IFERROR(VLOOKUP(A478,phy_obj!A:B,2,FALSE()),A478)</f>
        <v>N</v>
      </c>
    </row>
  </sheetData>
  <autoFilter ref="A4:E478" xr:uid="{66F1EB5E-ED0E-4CD2-9321-E4BD0A48C53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21C9-DF97-4EAA-B915-D3C14C3ADE38}">
  <dimension ref="A1:O475"/>
  <sheetViews>
    <sheetView workbookViewId="0">
      <selection sqref="A1:A1048576"/>
    </sheetView>
  </sheetViews>
  <sheetFormatPr defaultRowHeight="14.75" x14ac:dyDescent="0.75"/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75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19</v>
      </c>
      <c r="G2" t="s">
        <v>20</v>
      </c>
      <c r="H2" t="s">
        <v>21</v>
      </c>
    </row>
    <row r="3" spans="1:15" x14ac:dyDescent="0.75">
      <c r="A3" t="s">
        <v>22</v>
      </c>
      <c r="B3" t="s">
        <v>23</v>
      </c>
      <c r="C3" t="s">
        <v>17</v>
      </c>
      <c r="D3" t="s">
        <v>18</v>
      </c>
      <c r="E3" t="s">
        <v>22</v>
      </c>
      <c r="F3" t="s">
        <v>19</v>
      </c>
      <c r="G3" t="s">
        <v>20</v>
      </c>
      <c r="H3" t="s">
        <v>24</v>
      </c>
    </row>
    <row r="4" spans="1:15" x14ac:dyDescent="0.75">
      <c r="A4" t="s">
        <v>25</v>
      </c>
      <c r="B4" t="s">
        <v>26</v>
      </c>
      <c r="C4" t="s">
        <v>17</v>
      </c>
      <c r="D4" t="s">
        <v>18</v>
      </c>
      <c r="E4" t="s">
        <v>25</v>
      </c>
      <c r="F4" t="s">
        <v>19</v>
      </c>
      <c r="G4" t="s">
        <v>20</v>
      </c>
      <c r="H4" t="s">
        <v>27</v>
      </c>
    </row>
    <row r="5" spans="1:15" x14ac:dyDescent="0.75">
      <c r="A5" t="s">
        <v>28</v>
      </c>
      <c r="B5" t="s">
        <v>29</v>
      </c>
      <c r="C5" t="s">
        <v>17</v>
      </c>
      <c r="D5" t="s">
        <v>18</v>
      </c>
      <c r="E5" t="s">
        <v>28</v>
      </c>
      <c r="F5" t="s">
        <v>19</v>
      </c>
      <c r="G5" t="s">
        <v>20</v>
      </c>
      <c r="H5" t="s">
        <v>30</v>
      </c>
    </row>
    <row r="6" spans="1:15" x14ac:dyDescent="0.75">
      <c r="A6" t="s">
        <v>31</v>
      </c>
      <c r="B6" t="s">
        <v>32</v>
      </c>
      <c r="C6" t="s">
        <v>33</v>
      </c>
      <c r="D6" t="s">
        <v>18</v>
      </c>
      <c r="E6" t="s">
        <v>31</v>
      </c>
      <c r="F6" t="s">
        <v>19</v>
      </c>
      <c r="G6" t="s">
        <v>20</v>
      </c>
      <c r="H6" t="s">
        <v>21</v>
      </c>
    </row>
    <row r="7" spans="1:15" x14ac:dyDescent="0.75">
      <c r="A7" t="s">
        <v>34</v>
      </c>
      <c r="B7" t="s">
        <v>35</v>
      </c>
      <c r="C7" t="s">
        <v>33</v>
      </c>
      <c r="D7" t="s">
        <v>18</v>
      </c>
      <c r="E7" t="s">
        <v>34</v>
      </c>
      <c r="F7" t="s">
        <v>19</v>
      </c>
      <c r="G7" t="s">
        <v>20</v>
      </c>
      <c r="H7" t="s">
        <v>24</v>
      </c>
    </row>
    <row r="8" spans="1:15" x14ac:dyDescent="0.75">
      <c r="A8" t="s">
        <v>36</v>
      </c>
      <c r="B8" t="s">
        <v>37</v>
      </c>
      <c r="C8" t="s">
        <v>33</v>
      </c>
      <c r="D8" t="s">
        <v>18</v>
      </c>
      <c r="E8" t="s">
        <v>36</v>
      </c>
      <c r="F8" t="s">
        <v>19</v>
      </c>
      <c r="G8" t="s">
        <v>20</v>
      </c>
      <c r="H8" t="s">
        <v>27</v>
      </c>
    </row>
    <row r="9" spans="1:15" x14ac:dyDescent="0.75">
      <c r="A9" t="s">
        <v>38</v>
      </c>
      <c r="B9" t="s">
        <v>39</v>
      </c>
      <c r="C9" t="s">
        <v>33</v>
      </c>
      <c r="D9" t="s">
        <v>18</v>
      </c>
      <c r="E9" t="s">
        <v>38</v>
      </c>
      <c r="F9" t="s">
        <v>19</v>
      </c>
      <c r="G9" t="s">
        <v>20</v>
      </c>
      <c r="H9" t="s">
        <v>30</v>
      </c>
    </row>
    <row r="10" spans="1:15" x14ac:dyDescent="0.75">
      <c r="A10" t="s">
        <v>40</v>
      </c>
      <c r="B10" t="s">
        <v>41</v>
      </c>
      <c r="C10" t="s">
        <v>42</v>
      </c>
      <c r="D10" t="s">
        <v>43</v>
      </c>
      <c r="E10" t="s">
        <v>40</v>
      </c>
      <c r="F10" t="s">
        <v>19</v>
      </c>
      <c r="G10" t="s">
        <v>20</v>
      </c>
      <c r="H10" t="s">
        <v>21</v>
      </c>
    </row>
    <row r="11" spans="1:15" x14ac:dyDescent="0.75">
      <c r="A11" t="s">
        <v>44</v>
      </c>
      <c r="B11" t="s">
        <v>45</v>
      </c>
      <c r="C11" t="s">
        <v>42</v>
      </c>
      <c r="D11" t="s">
        <v>43</v>
      </c>
      <c r="E11" t="s">
        <v>44</v>
      </c>
      <c r="F11" t="s">
        <v>19</v>
      </c>
      <c r="G11" t="s">
        <v>20</v>
      </c>
      <c r="H11" t="s">
        <v>24</v>
      </c>
    </row>
    <row r="12" spans="1:15" x14ac:dyDescent="0.75">
      <c r="A12" t="s">
        <v>46</v>
      </c>
      <c r="B12" t="s">
        <v>47</v>
      </c>
      <c r="C12" t="s">
        <v>42</v>
      </c>
      <c r="D12" t="s">
        <v>43</v>
      </c>
      <c r="E12" t="s">
        <v>46</v>
      </c>
      <c r="F12" t="s">
        <v>19</v>
      </c>
      <c r="G12" t="s">
        <v>20</v>
      </c>
      <c r="H12" t="s">
        <v>27</v>
      </c>
    </row>
    <row r="13" spans="1:15" x14ac:dyDescent="0.75">
      <c r="A13" t="s">
        <v>48</v>
      </c>
      <c r="B13" t="s">
        <v>49</v>
      </c>
      <c r="C13" t="s">
        <v>42</v>
      </c>
      <c r="D13" t="s">
        <v>43</v>
      </c>
      <c r="E13" t="s">
        <v>48</v>
      </c>
      <c r="F13" t="s">
        <v>19</v>
      </c>
      <c r="G13" t="s">
        <v>20</v>
      </c>
      <c r="H13" t="s">
        <v>30</v>
      </c>
    </row>
    <row r="14" spans="1:15" x14ac:dyDescent="0.75">
      <c r="A14" t="s">
        <v>50</v>
      </c>
      <c r="B14" t="s">
        <v>51</v>
      </c>
      <c r="C14" t="s">
        <v>52</v>
      </c>
      <c r="D14" t="s">
        <v>53</v>
      </c>
      <c r="E14" t="s">
        <v>50</v>
      </c>
      <c r="F14" t="s">
        <v>19</v>
      </c>
      <c r="G14" t="s">
        <v>20</v>
      </c>
      <c r="H14" t="s">
        <v>24</v>
      </c>
    </row>
    <row r="15" spans="1:15" x14ac:dyDescent="0.75">
      <c r="A15" t="s">
        <v>54</v>
      </c>
      <c r="B15" t="s">
        <v>55</v>
      </c>
      <c r="C15" t="s">
        <v>52</v>
      </c>
      <c r="D15" t="s">
        <v>53</v>
      </c>
      <c r="E15" t="s">
        <v>54</v>
      </c>
      <c r="F15" t="s">
        <v>19</v>
      </c>
      <c r="G15" t="s">
        <v>20</v>
      </c>
      <c r="H15" t="s">
        <v>21</v>
      </c>
    </row>
    <row r="16" spans="1:15" x14ac:dyDescent="0.75">
      <c r="A16" t="s">
        <v>56</v>
      </c>
      <c r="B16" t="s">
        <v>57</v>
      </c>
      <c r="C16" t="s">
        <v>52</v>
      </c>
      <c r="D16" t="s">
        <v>53</v>
      </c>
      <c r="E16" t="s">
        <v>56</v>
      </c>
      <c r="F16" t="s">
        <v>19</v>
      </c>
      <c r="G16" t="s">
        <v>20</v>
      </c>
      <c r="H16" t="s">
        <v>27</v>
      </c>
    </row>
    <row r="17" spans="1:8" x14ac:dyDescent="0.75">
      <c r="A17" t="s">
        <v>58</v>
      </c>
      <c r="B17" t="s">
        <v>59</v>
      </c>
      <c r="C17" t="s">
        <v>52</v>
      </c>
      <c r="D17" t="s">
        <v>53</v>
      </c>
      <c r="E17" t="s">
        <v>58</v>
      </c>
      <c r="F17" t="s">
        <v>19</v>
      </c>
      <c r="G17" t="s">
        <v>20</v>
      </c>
      <c r="H17" t="s">
        <v>30</v>
      </c>
    </row>
    <row r="18" spans="1:8" x14ac:dyDescent="0.75">
      <c r="A18" t="s">
        <v>60</v>
      </c>
      <c r="B18" t="s">
        <v>61</v>
      </c>
      <c r="C18" t="s">
        <v>52</v>
      </c>
      <c r="D18" t="s">
        <v>53</v>
      </c>
      <c r="E18" t="s">
        <v>60</v>
      </c>
      <c r="F18" t="s">
        <v>19</v>
      </c>
      <c r="G18" t="s">
        <v>20</v>
      </c>
      <c r="H18" t="s">
        <v>27</v>
      </c>
    </row>
    <row r="19" spans="1:8" x14ac:dyDescent="0.75">
      <c r="A19" t="s">
        <v>62</v>
      </c>
      <c r="B19" t="s">
        <v>63</v>
      </c>
      <c r="C19" t="s">
        <v>52</v>
      </c>
      <c r="D19" t="s">
        <v>53</v>
      </c>
      <c r="E19" t="s">
        <v>62</v>
      </c>
      <c r="F19" t="s">
        <v>19</v>
      </c>
      <c r="G19" t="s">
        <v>20</v>
      </c>
      <c r="H19" t="s">
        <v>21</v>
      </c>
    </row>
    <row r="20" spans="1:8" x14ac:dyDescent="0.75">
      <c r="A20" t="s">
        <v>64</v>
      </c>
      <c r="B20" t="s">
        <v>65</v>
      </c>
      <c r="C20" t="s">
        <v>52</v>
      </c>
      <c r="D20" t="s">
        <v>53</v>
      </c>
      <c r="E20" t="s">
        <v>64</v>
      </c>
      <c r="F20" t="s">
        <v>19</v>
      </c>
      <c r="G20" t="s">
        <v>20</v>
      </c>
      <c r="H20" t="s">
        <v>24</v>
      </c>
    </row>
    <row r="21" spans="1:8" x14ac:dyDescent="0.75">
      <c r="A21" t="s">
        <v>66</v>
      </c>
      <c r="B21" t="s">
        <v>67</v>
      </c>
      <c r="C21" t="s">
        <v>52</v>
      </c>
      <c r="D21" t="s">
        <v>53</v>
      </c>
      <c r="E21" t="s">
        <v>66</v>
      </c>
      <c r="F21" t="s">
        <v>19</v>
      </c>
      <c r="G21" t="s">
        <v>20</v>
      </c>
      <c r="H21" t="s">
        <v>30</v>
      </c>
    </row>
    <row r="22" spans="1:8" x14ac:dyDescent="0.75">
      <c r="A22" t="s">
        <v>68</v>
      </c>
      <c r="B22" t="s">
        <v>69</v>
      </c>
      <c r="C22" t="s">
        <v>17</v>
      </c>
      <c r="D22" t="s">
        <v>18</v>
      </c>
      <c r="E22" t="s">
        <v>68</v>
      </c>
      <c r="F22" t="s">
        <v>19</v>
      </c>
      <c r="G22" t="s">
        <v>70</v>
      </c>
      <c r="H22" t="s">
        <v>71</v>
      </c>
    </row>
    <row r="23" spans="1:8" x14ac:dyDescent="0.75">
      <c r="A23" t="s">
        <v>72</v>
      </c>
      <c r="B23" t="s">
        <v>73</v>
      </c>
      <c r="C23" t="s">
        <v>33</v>
      </c>
      <c r="D23" t="s">
        <v>18</v>
      </c>
      <c r="E23" t="s">
        <v>72</v>
      </c>
      <c r="F23" t="s">
        <v>19</v>
      </c>
      <c r="G23" t="s">
        <v>70</v>
      </c>
      <c r="H23" t="s">
        <v>71</v>
      </c>
    </row>
    <row r="24" spans="1:8" x14ac:dyDescent="0.75">
      <c r="A24" t="s">
        <v>74</v>
      </c>
      <c r="B24" t="s">
        <v>75</v>
      </c>
      <c r="C24" t="s">
        <v>42</v>
      </c>
      <c r="D24" t="s">
        <v>43</v>
      </c>
      <c r="E24" t="s">
        <v>74</v>
      </c>
      <c r="F24" t="s">
        <v>19</v>
      </c>
      <c r="G24" t="s">
        <v>70</v>
      </c>
      <c r="H24" t="s">
        <v>71</v>
      </c>
    </row>
    <row r="25" spans="1:8" x14ac:dyDescent="0.75">
      <c r="A25" t="s">
        <v>76</v>
      </c>
      <c r="B25" t="s">
        <v>77</v>
      </c>
      <c r="C25" t="s">
        <v>52</v>
      </c>
      <c r="D25" t="s">
        <v>53</v>
      </c>
      <c r="E25" t="s">
        <v>76</v>
      </c>
      <c r="F25" t="s">
        <v>19</v>
      </c>
      <c r="G25" t="s">
        <v>70</v>
      </c>
      <c r="H25" t="s">
        <v>71</v>
      </c>
    </row>
    <row r="26" spans="1:8" x14ac:dyDescent="0.75">
      <c r="A26" t="s">
        <v>78</v>
      </c>
      <c r="B26" t="s">
        <v>79</v>
      </c>
      <c r="C26" t="s">
        <v>52</v>
      </c>
      <c r="D26" t="s">
        <v>53</v>
      </c>
      <c r="E26" t="s">
        <v>78</v>
      </c>
      <c r="F26" t="s">
        <v>19</v>
      </c>
      <c r="G26" t="s">
        <v>70</v>
      </c>
      <c r="H26" t="s">
        <v>71</v>
      </c>
    </row>
    <row r="27" spans="1:8" x14ac:dyDescent="0.75">
      <c r="A27" t="s">
        <v>80</v>
      </c>
      <c r="B27" t="s">
        <v>81</v>
      </c>
      <c r="C27" t="s">
        <v>17</v>
      </c>
      <c r="D27" t="s">
        <v>18</v>
      </c>
      <c r="E27" t="s">
        <v>80</v>
      </c>
      <c r="F27" t="s">
        <v>19</v>
      </c>
      <c r="G27" t="s">
        <v>70</v>
      </c>
      <c r="H27" t="s">
        <v>82</v>
      </c>
    </row>
    <row r="28" spans="1:8" x14ac:dyDescent="0.75">
      <c r="A28" t="s">
        <v>83</v>
      </c>
      <c r="B28" t="s">
        <v>84</v>
      </c>
      <c r="C28" t="s">
        <v>33</v>
      </c>
      <c r="D28" t="s">
        <v>18</v>
      </c>
      <c r="E28" t="s">
        <v>83</v>
      </c>
      <c r="F28" t="s">
        <v>19</v>
      </c>
      <c r="G28" t="s">
        <v>70</v>
      </c>
      <c r="H28" t="s">
        <v>82</v>
      </c>
    </row>
    <row r="29" spans="1:8" x14ac:dyDescent="0.75">
      <c r="A29" t="s">
        <v>85</v>
      </c>
      <c r="B29" t="s">
        <v>86</v>
      </c>
      <c r="C29" t="s">
        <v>42</v>
      </c>
      <c r="D29" t="s">
        <v>43</v>
      </c>
      <c r="E29" t="s">
        <v>85</v>
      </c>
      <c r="F29" t="s">
        <v>19</v>
      </c>
      <c r="G29" t="s">
        <v>70</v>
      </c>
      <c r="H29" t="s">
        <v>82</v>
      </c>
    </row>
    <row r="30" spans="1:8" x14ac:dyDescent="0.75">
      <c r="A30" t="s">
        <v>87</v>
      </c>
      <c r="B30" t="s">
        <v>88</v>
      </c>
      <c r="C30" t="s">
        <v>52</v>
      </c>
      <c r="D30" t="s">
        <v>53</v>
      </c>
      <c r="E30" t="s">
        <v>87</v>
      </c>
      <c r="F30" t="s">
        <v>19</v>
      </c>
      <c r="G30" t="s">
        <v>70</v>
      </c>
      <c r="H30" t="s">
        <v>82</v>
      </c>
    </row>
    <row r="31" spans="1:8" x14ac:dyDescent="0.75">
      <c r="A31" t="s">
        <v>89</v>
      </c>
      <c r="B31" t="s">
        <v>90</v>
      </c>
      <c r="C31" t="s">
        <v>52</v>
      </c>
      <c r="D31" t="s">
        <v>53</v>
      </c>
      <c r="E31" t="s">
        <v>89</v>
      </c>
      <c r="F31" t="s">
        <v>19</v>
      </c>
      <c r="G31" t="s">
        <v>70</v>
      </c>
      <c r="H31" t="s">
        <v>82</v>
      </c>
    </row>
    <row r="32" spans="1:8" x14ac:dyDescent="0.75">
      <c r="A32" t="s">
        <v>91</v>
      </c>
      <c r="B32" t="s">
        <v>92</v>
      </c>
      <c r="C32" t="s">
        <v>17</v>
      </c>
      <c r="D32" t="s">
        <v>18</v>
      </c>
      <c r="E32" t="s">
        <v>91</v>
      </c>
      <c r="F32" t="s">
        <v>19</v>
      </c>
      <c r="G32" t="s">
        <v>93</v>
      </c>
      <c r="H32" t="s">
        <v>94</v>
      </c>
    </row>
    <row r="33" spans="1:15" x14ac:dyDescent="0.75">
      <c r="A33" t="s">
        <v>95</v>
      </c>
      <c r="B33" t="s">
        <v>96</v>
      </c>
      <c r="C33" t="s">
        <v>17</v>
      </c>
      <c r="D33" t="s">
        <v>18</v>
      </c>
      <c r="E33" t="s">
        <v>95</v>
      </c>
      <c r="F33" t="s">
        <v>19</v>
      </c>
      <c r="G33" t="s">
        <v>93</v>
      </c>
      <c r="H33" t="s">
        <v>97</v>
      </c>
    </row>
    <row r="34" spans="1:15" x14ac:dyDescent="0.75">
      <c r="A34" t="s">
        <v>98</v>
      </c>
      <c r="B34" t="s">
        <v>99</v>
      </c>
      <c r="C34" t="s">
        <v>52</v>
      </c>
      <c r="D34" t="s">
        <v>53</v>
      </c>
      <c r="E34" t="s">
        <v>98</v>
      </c>
      <c r="F34" t="s">
        <v>19</v>
      </c>
      <c r="G34" t="s">
        <v>93</v>
      </c>
      <c r="H34" t="s">
        <v>97</v>
      </c>
    </row>
    <row r="35" spans="1:15" x14ac:dyDescent="0.75">
      <c r="A35" t="s">
        <v>100</v>
      </c>
      <c r="B35" t="s">
        <v>101</v>
      </c>
      <c r="C35" t="s">
        <v>52</v>
      </c>
      <c r="D35" t="s">
        <v>53</v>
      </c>
      <c r="E35" t="s">
        <v>100</v>
      </c>
      <c r="F35" t="s">
        <v>19</v>
      </c>
      <c r="G35" t="s">
        <v>93</v>
      </c>
      <c r="H35" t="s">
        <v>97</v>
      </c>
    </row>
    <row r="36" spans="1:15" x14ac:dyDescent="0.75">
      <c r="A36" t="s">
        <v>102</v>
      </c>
      <c r="B36" t="s">
        <v>103</v>
      </c>
      <c r="C36" t="s">
        <v>52</v>
      </c>
      <c r="D36" t="s">
        <v>53</v>
      </c>
      <c r="E36" t="s">
        <v>102</v>
      </c>
      <c r="F36" t="s">
        <v>19</v>
      </c>
      <c r="G36" t="s">
        <v>93</v>
      </c>
      <c r="H36" t="s">
        <v>94</v>
      </c>
    </row>
    <row r="37" spans="1:15" x14ac:dyDescent="0.75">
      <c r="A37" t="s">
        <v>104</v>
      </c>
      <c r="B37" t="s">
        <v>105</v>
      </c>
      <c r="C37" t="s">
        <v>52</v>
      </c>
      <c r="D37" t="s">
        <v>53</v>
      </c>
      <c r="E37" t="s">
        <v>104</v>
      </c>
      <c r="F37" t="s">
        <v>19</v>
      </c>
      <c r="G37" t="s">
        <v>93</v>
      </c>
      <c r="H37" t="s">
        <v>106</v>
      </c>
    </row>
    <row r="38" spans="1:15" x14ac:dyDescent="0.75">
      <c r="A38" t="s">
        <v>107</v>
      </c>
      <c r="B38" t="s">
        <v>108</v>
      </c>
      <c r="C38" t="s">
        <v>33</v>
      </c>
      <c r="D38" t="s">
        <v>18</v>
      </c>
      <c r="E38" t="s">
        <v>107</v>
      </c>
      <c r="F38" t="s">
        <v>19</v>
      </c>
      <c r="G38" t="s">
        <v>93</v>
      </c>
      <c r="H38" t="s">
        <v>94</v>
      </c>
    </row>
    <row r="39" spans="1:15" x14ac:dyDescent="0.75">
      <c r="A39" t="s">
        <v>109</v>
      </c>
      <c r="B39" t="s">
        <v>110</v>
      </c>
      <c r="C39" t="s">
        <v>33</v>
      </c>
      <c r="D39" t="s">
        <v>18</v>
      </c>
      <c r="E39" t="s">
        <v>109</v>
      </c>
      <c r="F39" t="s">
        <v>19</v>
      </c>
      <c r="G39" t="s">
        <v>93</v>
      </c>
      <c r="H39" t="s">
        <v>97</v>
      </c>
    </row>
    <row r="40" spans="1:15" x14ac:dyDescent="0.75">
      <c r="A40" t="s">
        <v>111</v>
      </c>
      <c r="B40" t="s">
        <v>112</v>
      </c>
      <c r="C40" t="s">
        <v>42</v>
      </c>
      <c r="D40" t="s">
        <v>43</v>
      </c>
      <c r="E40" t="s">
        <v>111</v>
      </c>
      <c r="F40" t="s">
        <v>19</v>
      </c>
      <c r="G40" t="s">
        <v>93</v>
      </c>
      <c r="H40" t="s">
        <v>94</v>
      </c>
    </row>
    <row r="41" spans="1:15" x14ac:dyDescent="0.75">
      <c r="A41" t="s">
        <v>113</v>
      </c>
      <c r="B41" t="s">
        <v>114</v>
      </c>
      <c r="C41" t="s">
        <v>42</v>
      </c>
      <c r="D41" t="s">
        <v>43</v>
      </c>
      <c r="E41" t="s">
        <v>113</v>
      </c>
      <c r="F41" t="s">
        <v>19</v>
      </c>
      <c r="G41" t="s">
        <v>93</v>
      </c>
      <c r="H41" t="s">
        <v>97</v>
      </c>
    </row>
    <row r="42" spans="1:15" x14ac:dyDescent="0.75">
      <c r="A42" t="s">
        <v>115</v>
      </c>
      <c r="B42" t="s">
        <v>116</v>
      </c>
      <c r="C42" t="s">
        <v>52</v>
      </c>
      <c r="D42" t="s">
        <v>53</v>
      </c>
      <c r="E42" t="s">
        <v>115</v>
      </c>
      <c r="F42" t="s">
        <v>19</v>
      </c>
      <c r="G42" t="s">
        <v>93</v>
      </c>
      <c r="H42" t="s">
        <v>106</v>
      </c>
    </row>
    <row r="43" spans="1:15" x14ac:dyDescent="0.75">
      <c r="A43" t="s">
        <v>117</v>
      </c>
      <c r="B43" t="s">
        <v>118</v>
      </c>
      <c r="C43" t="s">
        <v>52</v>
      </c>
      <c r="D43" t="s">
        <v>53</v>
      </c>
      <c r="E43" t="s">
        <v>117</v>
      </c>
      <c r="F43" t="s">
        <v>19</v>
      </c>
      <c r="G43" t="s">
        <v>93</v>
      </c>
      <c r="H43" t="s">
        <v>94</v>
      </c>
    </row>
    <row r="44" spans="1:15" x14ac:dyDescent="0.75">
      <c r="A44" t="s">
        <v>119</v>
      </c>
      <c r="B44" t="s">
        <v>120</v>
      </c>
      <c r="C44" t="s">
        <v>52</v>
      </c>
      <c r="D44" t="s">
        <v>53</v>
      </c>
      <c r="E44" t="s">
        <v>119</v>
      </c>
      <c r="F44" t="s">
        <v>121</v>
      </c>
      <c r="G44" t="s">
        <v>122</v>
      </c>
      <c r="H44" t="s">
        <v>123</v>
      </c>
      <c r="I44" t="s">
        <v>124</v>
      </c>
      <c r="J44" t="s">
        <v>125</v>
      </c>
      <c r="K44" t="s">
        <v>126</v>
      </c>
      <c r="L44" t="s">
        <v>127</v>
      </c>
      <c r="M44" t="s">
        <v>128</v>
      </c>
      <c r="N44" t="s">
        <v>129</v>
      </c>
      <c r="O44" t="s">
        <v>130</v>
      </c>
    </row>
    <row r="45" spans="1:15" x14ac:dyDescent="0.75">
      <c r="A45" t="s">
        <v>131</v>
      </c>
      <c r="B45" t="s">
        <v>132</v>
      </c>
      <c r="C45" t="s">
        <v>52</v>
      </c>
      <c r="D45" t="s">
        <v>53</v>
      </c>
      <c r="E45" t="s">
        <v>131</v>
      </c>
      <c r="F45" t="s">
        <v>121</v>
      </c>
      <c r="G45" t="s">
        <v>122</v>
      </c>
      <c r="H45" t="s">
        <v>133</v>
      </c>
      <c r="I45" t="s">
        <v>134</v>
      </c>
      <c r="J45" t="s">
        <v>125</v>
      </c>
      <c r="K45" t="s">
        <v>126</v>
      </c>
      <c r="L45" t="s">
        <v>135</v>
      </c>
      <c r="M45" t="s">
        <v>128</v>
      </c>
      <c r="N45" t="s">
        <v>129</v>
      </c>
      <c r="O45" t="s">
        <v>130</v>
      </c>
    </row>
    <row r="46" spans="1:15" x14ac:dyDescent="0.75">
      <c r="A46" t="s">
        <v>136</v>
      </c>
      <c r="B46" t="s">
        <v>137</v>
      </c>
      <c r="C46" t="s">
        <v>52</v>
      </c>
      <c r="D46" t="s">
        <v>53</v>
      </c>
      <c r="E46" t="s">
        <v>136</v>
      </c>
      <c r="F46" t="s">
        <v>121</v>
      </c>
      <c r="G46" t="s">
        <v>122</v>
      </c>
      <c r="H46" t="s">
        <v>133</v>
      </c>
      <c r="I46" t="s">
        <v>138</v>
      </c>
      <c r="J46" t="s">
        <v>125</v>
      </c>
      <c r="K46" t="s">
        <v>139</v>
      </c>
      <c r="L46" t="s">
        <v>140</v>
      </c>
      <c r="M46" t="s">
        <v>128</v>
      </c>
      <c r="N46" t="s">
        <v>141</v>
      </c>
      <c r="O46" t="s">
        <v>142</v>
      </c>
    </row>
    <row r="47" spans="1:15" x14ac:dyDescent="0.75">
      <c r="A47" t="s">
        <v>143</v>
      </c>
      <c r="B47" t="s">
        <v>144</v>
      </c>
      <c r="C47" t="s">
        <v>52</v>
      </c>
      <c r="D47" t="s">
        <v>53</v>
      </c>
      <c r="E47" t="s">
        <v>143</v>
      </c>
      <c r="F47" t="s">
        <v>145</v>
      </c>
      <c r="G47" t="s">
        <v>146</v>
      </c>
      <c r="H47" t="s">
        <v>146</v>
      </c>
      <c r="I47" t="s">
        <v>134</v>
      </c>
      <c r="J47" t="s">
        <v>125</v>
      </c>
      <c r="K47" t="s">
        <v>126</v>
      </c>
      <c r="L47" t="s">
        <v>135</v>
      </c>
      <c r="M47" t="s">
        <v>128</v>
      </c>
      <c r="N47" t="s">
        <v>129</v>
      </c>
      <c r="O47" t="s">
        <v>130</v>
      </c>
    </row>
    <row r="48" spans="1:15" x14ac:dyDescent="0.75">
      <c r="A48" t="s">
        <v>147</v>
      </c>
      <c r="B48" t="s">
        <v>148</v>
      </c>
      <c r="C48" t="s">
        <v>52</v>
      </c>
      <c r="D48" t="s">
        <v>53</v>
      </c>
      <c r="E48" t="s">
        <v>147</v>
      </c>
      <c r="F48" t="s">
        <v>145</v>
      </c>
      <c r="G48" t="s">
        <v>146</v>
      </c>
      <c r="H48" t="s">
        <v>146</v>
      </c>
      <c r="I48" t="s">
        <v>138</v>
      </c>
      <c r="J48" t="s">
        <v>125</v>
      </c>
      <c r="K48" t="s">
        <v>139</v>
      </c>
      <c r="L48" t="s">
        <v>140</v>
      </c>
      <c r="M48" t="s">
        <v>128</v>
      </c>
      <c r="N48" t="s">
        <v>141</v>
      </c>
      <c r="O48" t="s">
        <v>142</v>
      </c>
    </row>
    <row r="49" spans="1:15" x14ac:dyDescent="0.75">
      <c r="A49" t="s">
        <v>149</v>
      </c>
      <c r="B49" t="s">
        <v>150</v>
      </c>
      <c r="C49" t="s">
        <v>52</v>
      </c>
      <c r="D49" t="s">
        <v>53</v>
      </c>
      <c r="E49" t="s">
        <v>149</v>
      </c>
      <c r="F49" t="s">
        <v>145</v>
      </c>
      <c r="G49" t="s">
        <v>146</v>
      </c>
      <c r="H49" t="s">
        <v>146</v>
      </c>
      <c r="I49" t="s">
        <v>134</v>
      </c>
      <c r="J49" t="s">
        <v>125</v>
      </c>
      <c r="K49" t="s">
        <v>126</v>
      </c>
      <c r="L49" t="s">
        <v>135</v>
      </c>
      <c r="M49" t="s">
        <v>128</v>
      </c>
      <c r="N49" t="s">
        <v>129</v>
      </c>
      <c r="O49" t="s">
        <v>130</v>
      </c>
    </row>
    <row r="50" spans="1:15" x14ac:dyDescent="0.75">
      <c r="A50" t="s">
        <v>151</v>
      </c>
      <c r="B50" t="s">
        <v>152</v>
      </c>
      <c r="C50" t="s">
        <v>52</v>
      </c>
      <c r="D50" t="s">
        <v>53</v>
      </c>
      <c r="E50" t="s">
        <v>151</v>
      </c>
      <c r="F50" t="s">
        <v>145</v>
      </c>
      <c r="G50" t="s">
        <v>146</v>
      </c>
      <c r="H50" t="s">
        <v>146</v>
      </c>
      <c r="I50" t="s">
        <v>138</v>
      </c>
      <c r="J50" t="s">
        <v>125</v>
      </c>
      <c r="K50" t="s">
        <v>139</v>
      </c>
      <c r="L50" t="s">
        <v>140</v>
      </c>
      <c r="M50" t="s">
        <v>128</v>
      </c>
      <c r="N50" t="s">
        <v>141</v>
      </c>
      <c r="O50" t="s">
        <v>142</v>
      </c>
    </row>
    <row r="51" spans="1:15" x14ac:dyDescent="0.75">
      <c r="A51" t="s">
        <v>153</v>
      </c>
      <c r="B51" t="s">
        <v>154</v>
      </c>
      <c r="C51" t="s">
        <v>52</v>
      </c>
      <c r="D51" t="s">
        <v>53</v>
      </c>
      <c r="E51" t="s">
        <v>153</v>
      </c>
      <c r="F51" t="s">
        <v>145</v>
      </c>
      <c r="G51" t="s">
        <v>146</v>
      </c>
      <c r="H51" t="s">
        <v>146</v>
      </c>
      <c r="I51" t="s">
        <v>134</v>
      </c>
      <c r="J51" t="s">
        <v>125</v>
      </c>
      <c r="K51" t="s">
        <v>126</v>
      </c>
      <c r="L51" t="s">
        <v>135</v>
      </c>
      <c r="M51" t="s">
        <v>128</v>
      </c>
      <c r="N51" t="s">
        <v>129</v>
      </c>
      <c r="O51" t="s">
        <v>130</v>
      </c>
    </row>
    <row r="52" spans="1:15" x14ac:dyDescent="0.75">
      <c r="A52" t="s">
        <v>155</v>
      </c>
      <c r="B52" t="s">
        <v>156</v>
      </c>
      <c r="C52" t="s">
        <v>52</v>
      </c>
      <c r="D52" t="s">
        <v>53</v>
      </c>
      <c r="E52" t="s">
        <v>155</v>
      </c>
      <c r="F52" t="s">
        <v>145</v>
      </c>
      <c r="G52" t="s">
        <v>146</v>
      </c>
      <c r="H52" t="s">
        <v>146</v>
      </c>
      <c r="I52" t="s">
        <v>138</v>
      </c>
      <c r="J52" t="s">
        <v>125</v>
      </c>
      <c r="K52" t="s">
        <v>139</v>
      </c>
      <c r="L52" t="s">
        <v>140</v>
      </c>
      <c r="M52" t="s">
        <v>128</v>
      </c>
      <c r="N52" t="s">
        <v>141</v>
      </c>
      <c r="O52" t="s">
        <v>142</v>
      </c>
    </row>
    <row r="53" spans="1:15" x14ac:dyDescent="0.75">
      <c r="A53" t="s">
        <v>157</v>
      </c>
      <c r="B53" t="s">
        <v>158</v>
      </c>
      <c r="C53" t="s">
        <v>52</v>
      </c>
      <c r="D53" t="s">
        <v>53</v>
      </c>
      <c r="E53" t="s">
        <v>157</v>
      </c>
      <c r="F53" t="s">
        <v>145</v>
      </c>
      <c r="G53" t="s">
        <v>146</v>
      </c>
      <c r="H53" t="s">
        <v>146</v>
      </c>
      <c r="I53" t="s">
        <v>134</v>
      </c>
      <c r="J53" t="s">
        <v>125</v>
      </c>
      <c r="K53" t="s">
        <v>126</v>
      </c>
      <c r="L53" t="s">
        <v>135</v>
      </c>
      <c r="M53" t="s">
        <v>128</v>
      </c>
      <c r="N53" t="s">
        <v>129</v>
      </c>
      <c r="O53" t="s">
        <v>130</v>
      </c>
    </row>
    <row r="54" spans="1:15" x14ac:dyDescent="0.75">
      <c r="A54" t="s">
        <v>159</v>
      </c>
      <c r="B54" t="s">
        <v>160</v>
      </c>
      <c r="C54" t="s">
        <v>52</v>
      </c>
      <c r="D54" t="s">
        <v>53</v>
      </c>
      <c r="E54" t="s">
        <v>159</v>
      </c>
      <c r="F54" t="s">
        <v>145</v>
      </c>
      <c r="G54" t="s">
        <v>146</v>
      </c>
      <c r="H54" t="s">
        <v>146</v>
      </c>
      <c r="I54" t="s">
        <v>138</v>
      </c>
      <c r="J54" t="s">
        <v>125</v>
      </c>
      <c r="K54" t="s">
        <v>139</v>
      </c>
      <c r="L54" t="s">
        <v>140</v>
      </c>
      <c r="M54" t="s">
        <v>128</v>
      </c>
      <c r="N54" t="s">
        <v>141</v>
      </c>
      <c r="O54" t="s">
        <v>142</v>
      </c>
    </row>
    <row r="55" spans="1:15" x14ac:dyDescent="0.75">
      <c r="A55" t="s">
        <v>161</v>
      </c>
      <c r="B55" t="s">
        <v>162</v>
      </c>
      <c r="C55" t="s">
        <v>52</v>
      </c>
      <c r="D55" t="s">
        <v>53</v>
      </c>
      <c r="E55" t="s">
        <v>161</v>
      </c>
      <c r="F55" t="s">
        <v>145</v>
      </c>
      <c r="G55" t="s">
        <v>146</v>
      </c>
      <c r="H55" t="s">
        <v>146</v>
      </c>
      <c r="I55" t="s">
        <v>134</v>
      </c>
      <c r="J55" t="s">
        <v>125</v>
      </c>
      <c r="K55" t="s">
        <v>126</v>
      </c>
      <c r="L55" t="s">
        <v>135</v>
      </c>
      <c r="M55" t="s">
        <v>128</v>
      </c>
      <c r="N55" t="s">
        <v>129</v>
      </c>
      <c r="O55" t="s">
        <v>130</v>
      </c>
    </row>
    <row r="56" spans="1:15" x14ac:dyDescent="0.75">
      <c r="A56" t="s">
        <v>163</v>
      </c>
      <c r="B56" t="s">
        <v>164</v>
      </c>
      <c r="C56" t="s">
        <v>52</v>
      </c>
      <c r="D56" t="s">
        <v>53</v>
      </c>
      <c r="E56" t="s">
        <v>163</v>
      </c>
      <c r="F56" t="s">
        <v>145</v>
      </c>
      <c r="G56" t="s">
        <v>146</v>
      </c>
      <c r="H56" t="s">
        <v>146</v>
      </c>
      <c r="I56" t="s">
        <v>138</v>
      </c>
      <c r="J56" t="s">
        <v>125</v>
      </c>
      <c r="K56" t="s">
        <v>139</v>
      </c>
      <c r="L56" t="s">
        <v>140</v>
      </c>
      <c r="M56" t="s">
        <v>128</v>
      </c>
      <c r="N56" t="s">
        <v>141</v>
      </c>
      <c r="O56" t="s">
        <v>142</v>
      </c>
    </row>
    <row r="57" spans="1:15" x14ac:dyDescent="0.75">
      <c r="A57" t="s">
        <v>165</v>
      </c>
      <c r="B57" t="s">
        <v>166</v>
      </c>
      <c r="C57" t="s">
        <v>52</v>
      </c>
      <c r="D57" t="s">
        <v>53</v>
      </c>
      <c r="E57" t="s">
        <v>165</v>
      </c>
      <c r="F57" t="s">
        <v>145</v>
      </c>
      <c r="G57" t="s">
        <v>146</v>
      </c>
      <c r="H57" t="s">
        <v>146</v>
      </c>
      <c r="I57" t="s">
        <v>124</v>
      </c>
      <c r="J57" t="s">
        <v>125</v>
      </c>
      <c r="K57" t="s">
        <v>126</v>
      </c>
      <c r="L57" t="s">
        <v>127</v>
      </c>
      <c r="M57" t="s">
        <v>128</v>
      </c>
      <c r="N57" t="s">
        <v>129</v>
      </c>
      <c r="O57" t="s">
        <v>130</v>
      </c>
    </row>
    <row r="58" spans="1:15" x14ac:dyDescent="0.75">
      <c r="A58" t="s">
        <v>167</v>
      </c>
      <c r="B58" t="s">
        <v>168</v>
      </c>
      <c r="C58" t="s">
        <v>52</v>
      </c>
      <c r="D58" t="s">
        <v>53</v>
      </c>
      <c r="E58" t="s">
        <v>167</v>
      </c>
      <c r="F58" t="s">
        <v>145</v>
      </c>
      <c r="G58" t="s">
        <v>146</v>
      </c>
      <c r="H58" t="s">
        <v>146</v>
      </c>
      <c r="I58" t="s">
        <v>124</v>
      </c>
      <c r="J58" t="s">
        <v>125</v>
      </c>
      <c r="K58" t="s">
        <v>126</v>
      </c>
      <c r="L58" t="s">
        <v>127</v>
      </c>
      <c r="M58" t="s">
        <v>128</v>
      </c>
      <c r="N58" t="s">
        <v>129</v>
      </c>
      <c r="O58" t="s">
        <v>130</v>
      </c>
    </row>
    <row r="59" spans="1:15" x14ac:dyDescent="0.75">
      <c r="A59" t="s">
        <v>169</v>
      </c>
      <c r="B59" t="s">
        <v>170</v>
      </c>
      <c r="C59" t="s">
        <v>52</v>
      </c>
      <c r="D59" t="s">
        <v>53</v>
      </c>
      <c r="E59" t="s">
        <v>169</v>
      </c>
      <c r="F59" t="s">
        <v>145</v>
      </c>
      <c r="G59" t="s">
        <v>146</v>
      </c>
      <c r="H59" t="s">
        <v>146</v>
      </c>
      <c r="I59" t="s">
        <v>124</v>
      </c>
      <c r="J59" t="s">
        <v>125</v>
      </c>
      <c r="K59" t="s">
        <v>126</v>
      </c>
      <c r="L59" t="s">
        <v>127</v>
      </c>
      <c r="M59" t="s">
        <v>128</v>
      </c>
      <c r="N59" t="s">
        <v>129</v>
      </c>
      <c r="O59" t="s">
        <v>130</v>
      </c>
    </row>
    <row r="60" spans="1:15" x14ac:dyDescent="0.75">
      <c r="A60" t="s">
        <v>171</v>
      </c>
      <c r="B60" t="s">
        <v>172</v>
      </c>
      <c r="C60" t="s">
        <v>52</v>
      </c>
      <c r="D60" t="s">
        <v>53</v>
      </c>
      <c r="E60" t="s">
        <v>171</v>
      </c>
      <c r="F60" t="s">
        <v>145</v>
      </c>
      <c r="G60" t="s">
        <v>146</v>
      </c>
      <c r="H60" t="s">
        <v>146</v>
      </c>
      <c r="I60" t="s">
        <v>124</v>
      </c>
      <c r="J60" t="s">
        <v>125</v>
      </c>
      <c r="K60" t="s">
        <v>126</v>
      </c>
      <c r="L60" t="s">
        <v>127</v>
      </c>
      <c r="M60" t="s">
        <v>128</v>
      </c>
      <c r="N60" t="s">
        <v>129</v>
      </c>
      <c r="O60" t="s">
        <v>130</v>
      </c>
    </row>
    <row r="61" spans="1:15" x14ac:dyDescent="0.75">
      <c r="A61" t="s">
        <v>173</v>
      </c>
      <c r="B61" t="s">
        <v>174</v>
      </c>
      <c r="C61" t="s">
        <v>52</v>
      </c>
      <c r="D61" t="s">
        <v>53</v>
      </c>
      <c r="E61" t="s">
        <v>173</v>
      </c>
      <c r="F61" t="s">
        <v>145</v>
      </c>
      <c r="G61" t="s">
        <v>146</v>
      </c>
      <c r="H61" t="s">
        <v>146</v>
      </c>
      <c r="I61" t="s">
        <v>124</v>
      </c>
      <c r="J61" t="s">
        <v>125</v>
      </c>
      <c r="K61" t="s">
        <v>126</v>
      </c>
      <c r="L61" t="s">
        <v>127</v>
      </c>
      <c r="M61" t="s">
        <v>128</v>
      </c>
      <c r="N61" t="s">
        <v>129</v>
      </c>
      <c r="O61" t="s">
        <v>130</v>
      </c>
    </row>
    <row r="62" spans="1:15" x14ac:dyDescent="0.75">
      <c r="A62" t="s">
        <v>175</v>
      </c>
      <c r="B62" t="s">
        <v>176</v>
      </c>
      <c r="C62" t="s">
        <v>52</v>
      </c>
      <c r="D62" t="s">
        <v>53</v>
      </c>
      <c r="E62" t="s">
        <v>175</v>
      </c>
      <c r="F62" t="s">
        <v>121</v>
      </c>
      <c r="G62" t="s">
        <v>177</v>
      </c>
      <c r="H62" t="s">
        <v>178</v>
      </c>
      <c r="I62" t="s">
        <v>134</v>
      </c>
      <c r="J62" t="s">
        <v>125</v>
      </c>
      <c r="K62" t="s">
        <v>126</v>
      </c>
      <c r="L62" t="s">
        <v>135</v>
      </c>
      <c r="M62" t="s">
        <v>128</v>
      </c>
      <c r="N62" t="s">
        <v>129</v>
      </c>
      <c r="O62" t="s">
        <v>130</v>
      </c>
    </row>
    <row r="63" spans="1:15" x14ac:dyDescent="0.75">
      <c r="A63" t="s">
        <v>179</v>
      </c>
      <c r="B63" t="s">
        <v>180</v>
      </c>
      <c r="C63" t="s">
        <v>52</v>
      </c>
      <c r="D63" t="s">
        <v>53</v>
      </c>
      <c r="E63" t="s">
        <v>179</v>
      </c>
      <c r="F63" t="s">
        <v>121</v>
      </c>
      <c r="G63" t="s">
        <v>177</v>
      </c>
      <c r="H63" t="s">
        <v>178</v>
      </c>
      <c r="I63" t="s">
        <v>134</v>
      </c>
      <c r="J63" t="s">
        <v>125</v>
      </c>
      <c r="K63" t="s">
        <v>126</v>
      </c>
      <c r="L63" t="s">
        <v>135</v>
      </c>
      <c r="M63" t="s">
        <v>128</v>
      </c>
      <c r="N63" t="s">
        <v>129</v>
      </c>
      <c r="O63" t="s">
        <v>130</v>
      </c>
    </row>
    <row r="64" spans="1:15" x14ac:dyDescent="0.75">
      <c r="A64" t="s">
        <v>181</v>
      </c>
      <c r="B64" t="s">
        <v>182</v>
      </c>
      <c r="C64" t="s">
        <v>52</v>
      </c>
      <c r="D64" t="s">
        <v>53</v>
      </c>
      <c r="E64" t="s">
        <v>181</v>
      </c>
      <c r="F64" t="s">
        <v>121</v>
      </c>
      <c r="G64" t="s">
        <v>177</v>
      </c>
      <c r="H64" t="s">
        <v>178</v>
      </c>
      <c r="I64" t="s">
        <v>134</v>
      </c>
      <c r="J64" t="s">
        <v>125</v>
      </c>
      <c r="K64" t="s">
        <v>126</v>
      </c>
      <c r="L64" t="s">
        <v>135</v>
      </c>
      <c r="M64" t="s">
        <v>128</v>
      </c>
      <c r="N64" t="s">
        <v>129</v>
      </c>
      <c r="O64" t="s">
        <v>130</v>
      </c>
    </row>
    <row r="65" spans="1:15" x14ac:dyDescent="0.75">
      <c r="A65" t="s">
        <v>183</v>
      </c>
      <c r="B65" t="s">
        <v>184</v>
      </c>
      <c r="C65" t="s">
        <v>52</v>
      </c>
      <c r="D65" t="s">
        <v>53</v>
      </c>
      <c r="E65" t="s">
        <v>183</v>
      </c>
      <c r="F65" t="s">
        <v>121</v>
      </c>
      <c r="G65" t="s">
        <v>177</v>
      </c>
      <c r="H65" t="s">
        <v>178</v>
      </c>
      <c r="I65" t="s">
        <v>138</v>
      </c>
      <c r="J65" t="s">
        <v>125</v>
      </c>
      <c r="K65" t="s">
        <v>139</v>
      </c>
      <c r="L65" t="s">
        <v>140</v>
      </c>
      <c r="M65" t="s">
        <v>128</v>
      </c>
      <c r="N65" t="s">
        <v>141</v>
      </c>
      <c r="O65" t="s">
        <v>142</v>
      </c>
    </row>
    <row r="66" spans="1:15" x14ac:dyDescent="0.75">
      <c r="A66" t="s">
        <v>185</v>
      </c>
      <c r="B66" t="s">
        <v>186</v>
      </c>
      <c r="C66" t="s">
        <v>52</v>
      </c>
      <c r="D66" t="s">
        <v>53</v>
      </c>
      <c r="E66" t="s">
        <v>185</v>
      </c>
      <c r="F66" t="s">
        <v>121</v>
      </c>
      <c r="G66" t="s">
        <v>177</v>
      </c>
      <c r="H66" t="s">
        <v>178</v>
      </c>
      <c r="I66" t="s">
        <v>138</v>
      </c>
      <c r="J66" t="s">
        <v>125</v>
      </c>
      <c r="K66" t="s">
        <v>139</v>
      </c>
      <c r="L66" t="s">
        <v>140</v>
      </c>
      <c r="M66" t="s">
        <v>128</v>
      </c>
      <c r="N66" t="s">
        <v>141</v>
      </c>
      <c r="O66" t="s">
        <v>142</v>
      </c>
    </row>
    <row r="67" spans="1:15" x14ac:dyDescent="0.75">
      <c r="A67" t="s">
        <v>187</v>
      </c>
      <c r="B67" t="s">
        <v>188</v>
      </c>
      <c r="C67" t="s">
        <v>52</v>
      </c>
      <c r="D67" t="s">
        <v>53</v>
      </c>
      <c r="E67" t="s">
        <v>187</v>
      </c>
      <c r="F67" t="s">
        <v>121</v>
      </c>
      <c r="G67" t="s">
        <v>177</v>
      </c>
      <c r="H67" t="s">
        <v>178</v>
      </c>
      <c r="I67" t="s">
        <v>138</v>
      </c>
      <c r="J67" t="s">
        <v>125</v>
      </c>
      <c r="K67" t="s">
        <v>139</v>
      </c>
      <c r="L67" t="s">
        <v>140</v>
      </c>
      <c r="M67" t="s">
        <v>128</v>
      </c>
      <c r="N67" t="s">
        <v>141</v>
      </c>
      <c r="O67" t="s">
        <v>142</v>
      </c>
    </row>
    <row r="68" spans="1:15" x14ac:dyDescent="0.75">
      <c r="A68" t="s">
        <v>189</v>
      </c>
      <c r="B68" t="s">
        <v>190</v>
      </c>
      <c r="C68" t="s">
        <v>52</v>
      </c>
      <c r="D68" t="s">
        <v>53</v>
      </c>
      <c r="E68" t="s">
        <v>189</v>
      </c>
      <c r="F68" t="s">
        <v>121</v>
      </c>
      <c r="G68" t="s">
        <v>177</v>
      </c>
      <c r="H68" t="s">
        <v>178</v>
      </c>
      <c r="I68" t="s">
        <v>124</v>
      </c>
      <c r="J68" t="s">
        <v>125</v>
      </c>
      <c r="K68" t="s">
        <v>126</v>
      </c>
      <c r="L68" t="s">
        <v>127</v>
      </c>
      <c r="M68" t="s">
        <v>128</v>
      </c>
      <c r="N68" t="s">
        <v>129</v>
      </c>
      <c r="O68" t="s">
        <v>130</v>
      </c>
    </row>
    <row r="69" spans="1:15" x14ac:dyDescent="0.75">
      <c r="A69" t="s">
        <v>191</v>
      </c>
      <c r="B69" t="s">
        <v>192</v>
      </c>
      <c r="C69" t="s">
        <v>52</v>
      </c>
      <c r="D69" t="s">
        <v>53</v>
      </c>
      <c r="E69" t="s">
        <v>191</v>
      </c>
      <c r="F69" t="s">
        <v>121</v>
      </c>
      <c r="G69" t="s">
        <v>177</v>
      </c>
      <c r="H69" t="s">
        <v>178</v>
      </c>
      <c r="I69" t="s">
        <v>124</v>
      </c>
      <c r="J69" t="s">
        <v>125</v>
      </c>
      <c r="K69" t="s">
        <v>126</v>
      </c>
      <c r="L69" t="s">
        <v>127</v>
      </c>
      <c r="M69" t="s">
        <v>128</v>
      </c>
      <c r="N69" t="s">
        <v>129</v>
      </c>
      <c r="O69" t="s">
        <v>130</v>
      </c>
    </row>
    <row r="70" spans="1:15" x14ac:dyDescent="0.75">
      <c r="A70" t="s">
        <v>193</v>
      </c>
      <c r="B70" t="s">
        <v>194</v>
      </c>
      <c r="C70" t="s">
        <v>52</v>
      </c>
      <c r="D70" t="s">
        <v>53</v>
      </c>
      <c r="E70" t="s">
        <v>193</v>
      </c>
      <c r="F70" t="s">
        <v>121</v>
      </c>
      <c r="G70" t="s">
        <v>177</v>
      </c>
      <c r="H70" t="s">
        <v>178</v>
      </c>
      <c r="I70" t="s">
        <v>124</v>
      </c>
      <c r="J70" t="s">
        <v>125</v>
      </c>
      <c r="K70" t="s">
        <v>126</v>
      </c>
      <c r="L70" t="s">
        <v>127</v>
      </c>
      <c r="M70" t="s">
        <v>128</v>
      </c>
      <c r="N70" t="s">
        <v>129</v>
      </c>
      <c r="O70" t="s">
        <v>130</v>
      </c>
    </row>
    <row r="71" spans="1:15" x14ac:dyDescent="0.75">
      <c r="A71" t="s">
        <v>195</v>
      </c>
      <c r="B71" t="s">
        <v>196</v>
      </c>
      <c r="C71" t="s">
        <v>52</v>
      </c>
      <c r="D71" t="s">
        <v>53</v>
      </c>
      <c r="E71" t="s">
        <v>195</v>
      </c>
      <c r="F71" t="s">
        <v>121</v>
      </c>
      <c r="G71" t="s">
        <v>177</v>
      </c>
      <c r="H71" t="s">
        <v>178</v>
      </c>
      <c r="I71" t="s">
        <v>124</v>
      </c>
      <c r="J71" t="s">
        <v>125</v>
      </c>
      <c r="K71" t="s">
        <v>126</v>
      </c>
      <c r="L71" t="s">
        <v>127</v>
      </c>
      <c r="M71" t="s">
        <v>128</v>
      </c>
      <c r="N71" t="s">
        <v>129</v>
      </c>
      <c r="O71" t="s">
        <v>130</v>
      </c>
    </row>
    <row r="72" spans="1:15" x14ac:dyDescent="0.75">
      <c r="A72" t="s">
        <v>197</v>
      </c>
      <c r="B72" t="s">
        <v>198</v>
      </c>
      <c r="C72" t="s">
        <v>52</v>
      </c>
      <c r="D72" t="s">
        <v>53</v>
      </c>
      <c r="E72" t="s">
        <v>197</v>
      </c>
      <c r="F72" t="s">
        <v>145</v>
      </c>
      <c r="G72" t="s">
        <v>199</v>
      </c>
      <c r="H72" t="s">
        <v>199</v>
      </c>
      <c r="I72" t="s">
        <v>124</v>
      </c>
      <c r="J72" t="s">
        <v>125</v>
      </c>
      <c r="K72" t="s">
        <v>126</v>
      </c>
      <c r="L72" t="s">
        <v>127</v>
      </c>
      <c r="M72" t="s">
        <v>128</v>
      </c>
      <c r="N72" t="s">
        <v>129</v>
      </c>
      <c r="O72" t="s">
        <v>130</v>
      </c>
    </row>
    <row r="73" spans="1:15" x14ac:dyDescent="0.75">
      <c r="A73" t="s">
        <v>200</v>
      </c>
      <c r="B73" t="s">
        <v>201</v>
      </c>
      <c r="C73" t="s">
        <v>52</v>
      </c>
      <c r="D73" t="s">
        <v>53</v>
      </c>
      <c r="E73" t="s">
        <v>200</v>
      </c>
      <c r="F73" t="s">
        <v>145</v>
      </c>
      <c r="G73" t="s">
        <v>199</v>
      </c>
      <c r="H73" t="s">
        <v>199</v>
      </c>
      <c r="I73" t="s">
        <v>124</v>
      </c>
      <c r="J73" t="s">
        <v>125</v>
      </c>
      <c r="K73" t="s">
        <v>126</v>
      </c>
      <c r="L73" t="s">
        <v>127</v>
      </c>
      <c r="M73" t="s">
        <v>128</v>
      </c>
      <c r="N73" t="s">
        <v>129</v>
      </c>
      <c r="O73" t="s">
        <v>130</v>
      </c>
    </row>
    <row r="74" spans="1:15" x14ac:dyDescent="0.75">
      <c r="A74" t="s">
        <v>202</v>
      </c>
      <c r="B74" t="s">
        <v>203</v>
      </c>
      <c r="C74" t="s">
        <v>52</v>
      </c>
      <c r="D74" t="s">
        <v>53</v>
      </c>
      <c r="E74" t="s">
        <v>202</v>
      </c>
      <c r="F74" t="s">
        <v>145</v>
      </c>
      <c r="G74" t="s">
        <v>199</v>
      </c>
      <c r="H74" t="s">
        <v>199</v>
      </c>
      <c r="I74" t="s">
        <v>124</v>
      </c>
      <c r="J74" t="s">
        <v>125</v>
      </c>
      <c r="K74" t="s">
        <v>126</v>
      </c>
      <c r="L74" t="s">
        <v>127</v>
      </c>
      <c r="M74" t="s">
        <v>128</v>
      </c>
      <c r="N74" t="s">
        <v>129</v>
      </c>
      <c r="O74" t="s">
        <v>130</v>
      </c>
    </row>
    <row r="75" spans="1:15" x14ac:dyDescent="0.75">
      <c r="A75" t="s">
        <v>204</v>
      </c>
      <c r="B75" t="s">
        <v>205</v>
      </c>
      <c r="C75" t="s">
        <v>52</v>
      </c>
      <c r="D75" t="s">
        <v>53</v>
      </c>
      <c r="E75" t="s">
        <v>204</v>
      </c>
      <c r="F75" t="s">
        <v>145</v>
      </c>
      <c r="G75" t="s">
        <v>199</v>
      </c>
      <c r="H75" t="s">
        <v>199</v>
      </c>
      <c r="I75" t="s">
        <v>124</v>
      </c>
      <c r="J75" t="s">
        <v>125</v>
      </c>
      <c r="K75" t="s">
        <v>126</v>
      </c>
      <c r="L75" t="s">
        <v>127</v>
      </c>
      <c r="M75" t="s">
        <v>128</v>
      </c>
      <c r="N75" t="s">
        <v>129</v>
      </c>
      <c r="O75" t="s">
        <v>130</v>
      </c>
    </row>
    <row r="76" spans="1:15" x14ac:dyDescent="0.75">
      <c r="A76" t="s">
        <v>206</v>
      </c>
      <c r="B76" t="s">
        <v>207</v>
      </c>
      <c r="C76" t="s">
        <v>52</v>
      </c>
      <c r="D76" t="s">
        <v>53</v>
      </c>
      <c r="E76" t="s">
        <v>206</v>
      </c>
      <c r="F76" t="s">
        <v>145</v>
      </c>
      <c r="G76" t="s">
        <v>199</v>
      </c>
      <c r="H76" t="s">
        <v>199</v>
      </c>
      <c r="I76" t="s">
        <v>124</v>
      </c>
      <c r="J76" t="s">
        <v>125</v>
      </c>
      <c r="K76" t="s">
        <v>126</v>
      </c>
      <c r="L76" t="s">
        <v>127</v>
      </c>
      <c r="M76" t="s">
        <v>128</v>
      </c>
      <c r="N76" t="s">
        <v>129</v>
      </c>
      <c r="O76" t="s">
        <v>130</v>
      </c>
    </row>
    <row r="77" spans="1:15" x14ac:dyDescent="0.75">
      <c r="A77" t="s">
        <v>208</v>
      </c>
      <c r="B77" t="s">
        <v>209</v>
      </c>
      <c r="C77" t="s">
        <v>52</v>
      </c>
      <c r="D77" t="s">
        <v>53</v>
      </c>
      <c r="E77" t="s">
        <v>208</v>
      </c>
      <c r="F77" t="s">
        <v>145</v>
      </c>
      <c r="G77" t="s">
        <v>199</v>
      </c>
      <c r="H77" t="s">
        <v>199</v>
      </c>
      <c r="I77" t="s">
        <v>124</v>
      </c>
      <c r="J77" t="s">
        <v>125</v>
      </c>
      <c r="K77" t="s">
        <v>126</v>
      </c>
      <c r="L77" t="s">
        <v>127</v>
      </c>
      <c r="M77" t="s">
        <v>128</v>
      </c>
      <c r="N77" t="s">
        <v>129</v>
      </c>
      <c r="O77" t="s">
        <v>130</v>
      </c>
    </row>
    <row r="78" spans="1:15" x14ac:dyDescent="0.75">
      <c r="A78" t="s">
        <v>210</v>
      </c>
      <c r="B78" t="s">
        <v>211</v>
      </c>
      <c r="C78" t="s">
        <v>52</v>
      </c>
      <c r="D78" t="s">
        <v>53</v>
      </c>
      <c r="E78" t="s">
        <v>210</v>
      </c>
      <c r="F78" t="s">
        <v>145</v>
      </c>
      <c r="G78" t="s">
        <v>199</v>
      </c>
      <c r="H78" t="s">
        <v>199</v>
      </c>
      <c r="I78" t="s">
        <v>134</v>
      </c>
      <c r="J78" t="s">
        <v>125</v>
      </c>
      <c r="K78" t="s">
        <v>126</v>
      </c>
      <c r="L78" t="s">
        <v>135</v>
      </c>
      <c r="M78" t="s">
        <v>128</v>
      </c>
      <c r="N78" t="s">
        <v>129</v>
      </c>
      <c r="O78" t="s">
        <v>130</v>
      </c>
    </row>
    <row r="79" spans="1:15" x14ac:dyDescent="0.75">
      <c r="A79" t="s">
        <v>212</v>
      </c>
      <c r="B79" t="s">
        <v>213</v>
      </c>
      <c r="C79" t="s">
        <v>52</v>
      </c>
      <c r="D79" t="s">
        <v>53</v>
      </c>
      <c r="E79" t="s">
        <v>212</v>
      </c>
      <c r="F79" t="s">
        <v>145</v>
      </c>
      <c r="G79" t="s">
        <v>199</v>
      </c>
      <c r="H79" t="s">
        <v>199</v>
      </c>
      <c r="I79" t="s">
        <v>134</v>
      </c>
      <c r="J79" t="s">
        <v>125</v>
      </c>
      <c r="K79" t="s">
        <v>126</v>
      </c>
      <c r="L79" t="s">
        <v>135</v>
      </c>
      <c r="M79" t="s">
        <v>128</v>
      </c>
      <c r="N79" t="s">
        <v>129</v>
      </c>
      <c r="O79" t="s">
        <v>130</v>
      </c>
    </row>
    <row r="80" spans="1:15" x14ac:dyDescent="0.75">
      <c r="A80" t="s">
        <v>214</v>
      </c>
      <c r="B80" t="s">
        <v>215</v>
      </c>
      <c r="C80" t="s">
        <v>52</v>
      </c>
      <c r="D80" t="s">
        <v>53</v>
      </c>
      <c r="E80" t="s">
        <v>214</v>
      </c>
      <c r="F80" t="s">
        <v>145</v>
      </c>
      <c r="G80" t="s">
        <v>199</v>
      </c>
      <c r="H80" t="s">
        <v>199</v>
      </c>
      <c r="I80" t="s">
        <v>138</v>
      </c>
      <c r="J80" t="s">
        <v>125</v>
      </c>
      <c r="K80" t="s">
        <v>139</v>
      </c>
      <c r="L80" t="s">
        <v>140</v>
      </c>
      <c r="M80" t="s">
        <v>128</v>
      </c>
      <c r="N80" t="s">
        <v>141</v>
      </c>
      <c r="O80" t="s">
        <v>142</v>
      </c>
    </row>
    <row r="81" spans="1:15" x14ac:dyDescent="0.75">
      <c r="A81" t="s">
        <v>216</v>
      </c>
      <c r="B81" t="s">
        <v>217</v>
      </c>
      <c r="C81" t="s">
        <v>52</v>
      </c>
      <c r="D81" t="s">
        <v>53</v>
      </c>
      <c r="E81" t="s">
        <v>216</v>
      </c>
      <c r="F81" t="s">
        <v>145</v>
      </c>
      <c r="G81" t="s">
        <v>199</v>
      </c>
      <c r="H81" t="s">
        <v>199</v>
      </c>
      <c r="I81" t="s">
        <v>138</v>
      </c>
      <c r="J81" t="s">
        <v>125</v>
      </c>
      <c r="K81" t="s">
        <v>139</v>
      </c>
      <c r="L81" t="s">
        <v>140</v>
      </c>
      <c r="M81" t="s">
        <v>128</v>
      </c>
      <c r="N81" t="s">
        <v>141</v>
      </c>
      <c r="O81" t="s">
        <v>142</v>
      </c>
    </row>
    <row r="82" spans="1:15" x14ac:dyDescent="0.75">
      <c r="A82" t="s">
        <v>218</v>
      </c>
      <c r="B82" t="s">
        <v>219</v>
      </c>
      <c r="C82" t="s">
        <v>52</v>
      </c>
      <c r="D82" t="s">
        <v>53</v>
      </c>
      <c r="E82" t="s">
        <v>218</v>
      </c>
      <c r="F82" t="s">
        <v>145</v>
      </c>
      <c r="G82" t="s">
        <v>220</v>
      </c>
      <c r="H82" t="s">
        <v>221</v>
      </c>
      <c r="I82" t="s">
        <v>124</v>
      </c>
      <c r="J82" t="s">
        <v>125</v>
      </c>
      <c r="K82" t="s">
        <v>126</v>
      </c>
      <c r="L82" t="s">
        <v>127</v>
      </c>
      <c r="M82" t="s">
        <v>128</v>
      </c>
      <c r="N82" t="s">
        <v>129</v>
      </c>
      <c r="O82" t="s">
        <v>130</v>
      </c>
    </row>
    <row r="83" spans="1:15" x14ac:dyDescent="0.75">
      <c r="A83" t="s">
        <v>222</v>
      </c>
      <c r="B83" t="s">
        <v>223</v>
      </c>
      <c r="C83" t="s">
        <v>52</v>
      </c>
      <c r="D83" t="s">
        <v>53</v>
      </c>
      <c r="E83" t="s">
        <v>222</v>
      </c>
      <c r="F83" t="s">
        <v>145</v>
      </c>
      <c r="G83" t="s">
        <v>220</v>
      </c>
      <c r="H83" t="s">
        <v>221</v>
      </c>
      <c r="I83" t="s">
        <v>134</v>
      </c>
      <c r="J83" t="s">
        <v>125</v>
      </c>
      <c r="K83" t="s">
        <v>126</v>
      </c>
      <c r="L83" t="s">
        <v>135</v>
      </c>
      <c r="M83" t="s">
        <v>128</v>
      </c>
      <c r="N83" t="s">
        <v>129</v>
      </c>
      <c r="O83" t="s">
        <v>130</v>
      </c>
    </row>
    <row r="84" spans="1:15" x14ac:dyDescent="0.75">
      <c r="A84" t="s">
        <v>224</v>
      </c>
      <c r="B84" t="s">
        <v>225</v>
      </c>
      <c r="C84" t="s">
        <v>52</v>
      </c>
      <c r="D84" t="s">
        <v>53</v>
      </c>
      <c r="E84" t="s">
        <v>224</v>
      </c>
      <c r="F84" t="s">
        <v>145</v>
      </c>
      <c r="G84" t="s">
        <v>220</v>
      </c>
      <c r="H84" t="s">
        <v>221</v>
      </c>
      <c r="I84" t="s">
        <v>138</v>
      </c>
      <c r="J84" t="s">
        <v>125</v>
      </c>
      <c r="K84" t="s">
        <v>139</v>
      </c>
      <c r="L84" t="s">
        <v>140</v>
      </c>
      <c r="M84" t="s">
        <v>128</v>
      </c>
      <c r="N84" t="s">
        <v>141</v>
      </c>
      <c r="O84" t="s">
        <v>142</v>
      </c>
    </row>
    <row r="85" spans="1:15" x14ac:dyDescent="0.75">
      <c r="A85" t="s">
        <v>226</v>
      </c>
      <c r="B85" t="s">
        <v>227</v>
      </c>
      <c r="C85" t="s">
        <v>52</v>
      </c>
      <c r="D85" t="s">
        <v>53</v>
      </c>
      <c r="E85" t="s">
        <v>226</v>
      </c>
      <c r="F85" t="s">
        <v>121</v>
      </c>
      <c r="G85" t="s">
        <v>93</v>
      </c>
      <c r="H85" t="s">
        <v>228</v>
      </c>
      <c r="I85" t="s">
        <v>124</v>
      </c>
      <c r="J85" t="s">
        <v>125</v>
      </c>
      <c r="K85" t="s">
        <v>126</v>
      </c>
      <c r="L85" t="s">
        <v>127</v>
      </c>
      <c r="M85" t="s">
        <v>128</v>
      </c>
      <c r="N85" t="s">
        <v>129</v>
      </c>
      <c r="O85" t="s">
        <v>130</v>
      </c>
    </row>
    <row r="86" spans="1:15" x14ac:dyDescent="0.75">
      <c r="A86" t="s">
        <v>229</v>
      </c>
      <c r="B86" t="s">
        <v>230</v>
      </c>
      <c r="C86" t="s">
        <v>52</v>
      </c>
      <c r="D86" t="s">
        <v>53</v>
      </c>
      <c r="E86" t="s">
        <v>229</v>
      </c>
      <c r="F86" t="s">
        <v>121</v>
      </c>
      <c r="G86" t="s">
        <v>93</v>
      </c>
      <c r="H86" t="s">
        <v>231</v>
      </c>
      <c r="I86" t="s">
        <v>124</v>
      </c>
      <c r="J86" t="s">
        <v>125</v>
      </c>
      <c r="K86" t="s">
        <v>126</v>
      </c>
      <c r="L86" t="s">
        <v>127</v>
      </c>
      <c r="M86" t="s">
        <v>128</v>
      </c>
      <c r="N86" t="s">
        <v>129</v>
      </c>
      <c r="O86" t="s">
        <v>130</v>
      </c>
    </row>
    <row r="87" spans="1:15" x14ac:dyDescent="0.75">
      <c r="A87" t="s">
        <v>232</v>
      </c>
      <c r="B87" t="s">
        <v>233</v>
      </c>
      <c r="C87" t="s">
        <v>52</v>
      </c>
      <c r="D87" t="s">
        <v>53</v>
      </c>
      <c r="E87" t="s">
        <v>232</v>
      </c>
      <c r="F87" t="s">
        <v>121</v>
      </c>
      <c r="G87" t="s">
        <v>93</v>
      </c>
      <c r="H87" t="s">
        <v>228</v>
      </c>
      <c r="I87" t="s">
        <v>134</v>
      </c>
      <c r="J87" t="s">
        <v>125</v>
      </c>
      <c r="K87" t="s">
        <v>126</v>
      </c>
      <c r="L87" t="s">
        <v>135</v>
      </c>
      <c r="M87" t="s">
        <v>128</v>
      </c>
      <c r="N87" t="s">
        <v>129</v>
      </c>
      <c r="O87" t="s">
        <v>130</v>
      </c>
    </row>
    <row r="88" spans="1:15" x14ac:dyDescent="0.75">
      <c r="A88" t="s">
        <v>234</v>
      </c>
      <c r="B88" t="s">
        <v>235</v>
      </c>
      <c r="C88" t="s">
        <v>52</v>
      </c>
      <c r="D88" t="s">
        <v>53</v>
      </c>
      <c r="E88" t="s">
        <v>234</v>
      </c>
      <c r="F88" t="s">
        <v>121</v>
      </c>
      <c r="G88" t="s">
        <v>93</v>
      </c>
      <c r="H88" t="s">
        <v>228</v>
      </c>
      <c r="I88" t="s">
        <v>134</v>
      </c>
      <c r="J88" t="s">
        <v>125</v>
      </c>
      <c r="K88" t="s">
        <v>126</v>
      </c>
      <c r="L88" t="s">
        <v>135</v>
      </c>
      <c r="M88" t="s">
        <v>128</v>
      </c>
      <c r="N88" t="s">
        <v>129</v>
      </c>
      <c r="O88" t="s">
        <v>130</v>
      </c>
    </row>
    <row r="89" spans="1:15" x14ac:dyDescent="0.75">
      <c r="A89" t="s">
        <v>236</v>
      </c>
      <c r="B89" t="s">
        <v>237</v>
      </c>
      <c r="C89" t="s">
        <v>52</v>
      </c>
      <c r="D89" t="s">
        <v>53</v>
      </c>
      <c r="E89" t="s">
        <v>236</v>
      </c>
      <c r="F89" t="s">
        <v>121</v>
      </c>
      <c r="G89" t="s">
        <v>93</v>
      </c>
      <c r="H89" t="s">
        <v>228</v>
      </c>
      <c r="I89" t="s">
        <v>138</v>
      </c>
      <c r="J89" t="s">
        <v>125</v>
      </c>
      <c r="K89" t="s">
        <v>139</v>
      </c>
      <c r="L89" t="s">
        <v>140</v>
      </c>
      <c r="M89" t="s">
        <v>128</v>
      </c>
      <c r="N89" t="s">
        <v>141</v>
      </c>
      <c r="O89" t="s">
        <v>142</v>
      </c>
    </row>
    <row r="90" spans="1:15" x14ac:dyDescent="0.75">
      <c r="A90" t="s">
        <v>238</v>
      </c>
      <c r="B90" t="s">
        <v>239</v>
      </c>
      <c r="C90" t="s">
        <v>52</v>
      </c>
      <c r="D90" t="s">
        <v>53</v>
      </c>
      <c r="E90" t="s">
        <v>238</v>
      </c>
      <c r="F90" t="s">
        <v>121</v>
      </c>
      <c r="G90" t="s">
        <v>93</v>
      </c>
      <c r="H90" t="s">
        <v>231</v>
      </c>
      <c r="I90" t="s">
        <v>124</v>
      </c>
      <c r="J90" t="s">
        <v>125</v>
      </c>
      <c r="K90" t="s">
        <v>126</v>
      </c>
      <c r="L90" t="s">
        <v>127</v>
      </c>
      <c r="M90" t="s">
        <v>128</v>
      </c>
      <c r="N90" t="s">
        <v>129</v>
      </c>
      <c r="O90" t="s">
        <v>130</v>
      </c>
    </row>
    <row r="91" spans="1:15" x14ac:dyDescent="0.75">
      <c r="A91" t="s">
        <v>240</v>
      </c>
      <c r="B91" t="s">
        <v>241</v>
      </c>
      <c r="C91" t="s">
        <v>52</v>
      </c>
      <c r="D91" t="s">
        <v>53</v>
      </c>
      <c r="E91" t="s">
        <v>240</v>
      </c>
      <c r="F91" t="s">
        <v>121</v>
      </c>
      <c r="G91" t="s">
        <v>93</v>
      </c>
      <c r="H91" t="s">
        <v>231</v>
      </c>
      <c r="I91" t="s">
        <v>124</v>
      </c>
      <c r="J91" t="s">
        <v>125</v>
      </c>
      <c r="K91" t="s">
        <v>126</v>
      </c>
      <c r="L91" t="s">
        <v>127</v>
      </c>
      <c r="M91" t="s">
        <v>128</v>
      </c>
      <c r="N91" t="s">
        <v>129</v>
      </c>
      <c r="O91" t="s">
        <v>130</v>
      </c>
    </row>
    <row r="92" spans="1:15" x14ac:dyDescent="0.75">
      <c r="A92" t="s">
        <v>242</v>
      </c>
      <c r="B92" t="s">
        <v>243</v>
      </c>
      <c r="C92" t="s">
        <v>52</v>
      </c>
      <c r="D92" t="s">
        <v>53</v>
      </c>
      <c r="E92" t="s">
        <v>242</v>
      </c>
      <c r="F92" t="s">
        <v>121</v>
      </c>
      <c r="G92" t="s">
        <v>93</v>
      </c>
      <c r="H92" t="s">
        <v>231</v>
      </c>
      <c r="I92" t="s">
        <v>134</v>
      </c>
      <c r="J92" t="s">
        <v>125</v>
      </c>
      <c r="K92" t="s">
        <v>126</v>
      </c>
      <c r="L92" t="s">
        <v>135</v>
      </c>
      <c r="M92" t="s">
        <v>128</v>
      </c>
      <c r="N92" t="s">
        <v>129</v>
      </c>
      <c r="O92" t="s">
        <v>130</v>
      </c>
    </row>
    <row r="93" spans="1:15" x14ac:dyDescent="0.75">
      <c r="A93" t="s">
        <v>244</v>
      </c>
      <c r="B93" t="s">
        <v>245</v>
      </c>
      <c r="C93" t="s">
        <v>52</v>
      </c>
      <c r="D93" t="s">
        <v>53</v>
      </c>
      <c r="E93" t="s">
        <v>244</v>
      </c>
      <c r="F93" t="s">
        <v>121</v>
      </c>
      <c r="G93" t="s">
        <v>93</v>
      </c>
      <c r="H93" t="s">
        <v>231</v>
      </c>
      <c r="I93" t="s">
        <v>138</v>
      </c>
      <c r="J93" t="s">
        <v>125</v>
      </c>
      <c r="K93" t="s">
        <v>139</v>
      </c>
      <c r="L93" t="s">
        <v>140</v>
      </c>
      <c r="M93" t="s">
        <v>128</v>
      </c>
      <c r="N93" t="s">
        <v>141</v>
      </c>
      <c r="O93" t="s">
        <v>142</v>
      </c>
    </row>
    <row r="94" spans="1:15" x14ac:dyDescent="0.75">
      <c r="A94" t="s">
        <v>246</v>
      </c>
      <c r="B94" t="s">
        <v>247</v>
      </c>
      <c r="C94" t="s">
        <v>52</v>
      </c>
      <c r="D94" t="s">
        <v>53</v>
      </c>
      <c r="E94" t="s">
        <v>246</v>
      </c>
      <c r="F94" t="s">
        <v>121</v>
      </c>
      <c r="G94" t="s">
        <v>177</v>
      </c>
      <c r="H94" t="s">
        <v>178</v>
      </c>
      <c r="I94" t="s">
        <v>248</v>
      </c>
      <c r="J94" t="s">
        <v>125</v>
      </c>
      <c r="K94" t="s">
        <v>139</v>
      </c>
      <c r="L94" t="s">
        <v>140</v>
      </c>
      <c r="M94" t="s">
        <v>249</v>
      </c>
      <c r="N94" t="s">
        <v>250</v>
      </c>
      <c r="O94" t="s">
        <v>130</v>
      </c>
    </row>
    <row r="95" spans="1:15" x14ac:dyDescent="0.75">
      <c r="A95" t="s">
        <v>251</v>
      </c>
      <c r="B95" t="s">
        <v>252</v>
      </c>
      <c r="C95" t="s">
        <v>52</v>
      </c>
      <c r="D95" t="s">
        <v>53</v>
      </c>
      <c r="E95" t="s">
        <v>251</v>
      </c>
      <c r="F95" t="s">
        <v>121</v>
      </c>
      <c r="G95" t="s">
        <v>177</v>
      </c>
      <c r="H95" t="s">
        <v>178</v>
      </c>
      <c r="I95" t="s">
        <v>253</v>
      </c>
      <c r="J95" t="s">
        <v>125</v>
      </c>
      <c r="K95" t="s">
        <v>254</v>
      </c>
      <c r="L95" t="s">
        <v>140</v>
      </c>
      <c r="M95" t="s">
        <v>249</v>
      </c>
      <c r="N95" t="s">
        <v>250</v>
      </c>
      <c r="O95" t="s">
        <v>130</v>
      </c>
    </row>
    <row r="96" spans="1:15" x14ac:dyDescent="0.75">
      <c r="A96" t="s">
        <v>255</v>
      </c>
      <c r="B96" t="s">
        <v>256</v>
      </c>
      <c r="C96" t="s">
        <v>52</v>
      </c>
      <c r="D96" t="s">
        <v>53</v>
      </c>
      <c r="E96" t="s">
        <v>255</v>
      </c>
      <c r="F96" t="s">
        <v>121</v>
      </c>
      <c r="G96" t="s">
        <v>177</v>
      </c>
      <c r="H96" t="s">
        <v>178</v>
      </c>
      <c r="I96" t="s">
        <v>253</v>
      </c>
      <c r="J96" t="s">
        <v>125</v>
      </c>
      <c r="K96" t="s">
        <v>254</v>
      </c>
      <c r="L96" t="s">
        <v>140</v>
      </c>
      <c r="M96" t="s">
        <v>249</v>
      </c>
      <c r="N96" t="s">
        <v>250</v>
      </c>
      <c r="O96" t="s">
        <v>130</v>
      </c>
    </row>
    <row r="97" spans="1:15" x14ac:dyDescent="0.75">
      <c r="A97" t="s">
        <v>257</v>
      </c>
      <c r="B97" t="s">
        <v>258</v>
      </c>
      <c r="C97" t="s">
        <v>52</v>
      </c>
      <c r="D97" t="s">
        <v>53</v>
      </c>
      <c r="E97" t="s">
        <v>257</v>
      </c>
      <c r="F97" t="s">
        <v>121</v>
      </c>
      <c r="G97" t="s">
        <v>177</v>
      </c>
      <c r="H97" t="s">
        <v>178</v>
      </c>
      <c r="I97" t="s">
        <v>259</v>
      </c>
      <c r="J97" t="s">
        <v>125</v>
      </c>
      <c r="K97" t="s">
        <v>126</v>
      </c>
      <c r="L97" t="s">
        <v>135</v>
      </c>
      <c r="M97" t="s">
        <v>249</v>
      </c>
      <c r="N97" t="s">
        <v>250</v>
      </c>
      <c r="O97" t="s">
        <v>130</v>
      </c>
    </row>
    <row r="98" spans="1:15" x14ac:dyDescent="0.75">
      <c r="A98" t="s">
        <v>260</v>
      </c>
      <c r="B98" t="s">
        <v>261</v>
      </c>
      <c r="C98" t="s">
        <v>52</v>
      </c>
      <c r="D98" t="s">
        <v>53</v>
      </c>
      <c r="E98" t="s">
        <v>260</v>
      </c>
      <c r="F98" t="s">
        <v>121</v>
      </c>
      <c r="G98" t="s">
        <v>177</v>
      </c>
      <c r="H98" t="s">
        <v>178</v>
      </c>
      <c r="I98" t="s">
        <v>262</v>
      </c>
      <c r="J98" t="s">
        <v>263</v>
      </c>
      <c r="K98" t="s">
        <v>264</v>
      </c>
      <c r="L98" t="s">
        <v>135</v>
      </c>
      <c r="M98" t="s">
        <v>249</v>
      </c>
      <c r="N98" t="s">
        <v>250</v>
      </c>
      <c r="O98" t="s">
        <v>130</v>
      </c>
    </row>
    <row r="99" spans="1:15" x14ac:dyDescent="0.75">
      <c r="A99" t="s">
        <v>265</v>
      </c>
      <c r="B99" t="s">
        <v>266</v>
      </c>
      <c r="C99" t="s">
        <v>52</v>
      </c>
      <c r="D99" t="s">
        <v>53</v>
      </c>
      <c r="E99" t="s">
        <v>265</v>
      </c>
      <c r="F99" t="s">
        <v>121</v>
      </c>
      <c r="G99" t="s">
        <v>177</v>
      </c>
      <c r="H99" t="s">
        <v>178</v>
      </c>
      <c r="I99" t="s">
        <v>267</v>
      </c>
      <c r="J99" t="s">
        <v>268</v>
      </c>
      <c r="K99" t="s">
        <v>269</v>
      </c>
      <c r="L99" t="s">
        <v>140</v>
      </c>
      <c r="M99" t="s">
        <v>249</v>
      </c>
      <c r="N99" t="s">
        <v>250</v>
      </c>
      <c r="O99" t="s">
        <v>130</v>
      </c>
    </row>
    <row r="100" spans="1:15" x14ac:dyDescent="0.75">
      <c r="A100" t="s">
        <v>270</v>
      </c>
      <c r="B100" t="s">
        <v>271</v>
      </c>
      <c r="C100" t="s">
        <v>52</v>
      </c>
      <c r="D100" t="s">
        <v>53</v>
      </c>
      <c r="E100" t="s">
        <v>270</v>
      </c>
      <c r="F100" t="s">
        <v>145</v>
      </c>
      <c r="G100" t="s">
        <v>199</v>
      </c>
      <c r="H100" t="s">
        <v>199</v>
      </c>
      <c r="I100" t="s">
        <v>248</v>
      </c>
      <c r="J100" t="s">
        <v>125</v>
      </c>
      <c r="K100" t="s">
        <v>139</v>
      </c>
      <c r="L100" t="s">
        <v>140</v>
      </c>
      <c r="M100" t="s">
        <v>249</v>
      </c>
      <c r="N100" t="s">
        <v>250</v>
      </c>
      <c r="O100" t="s">
        <v>130</v>
      </c>
    </row>
    <row r="101" spans="1:15" x14ac:dyDescent="0.75">
      <c r="A101" t="s">
        <v>272</v>
      </c>
      <c r="B101" t="s">
        <v>273</v>
      </c>
      <c r="C101" t="s">
        <v>52</v>
      </c>
      <c r="D101" t="s">
        <v>53</v>
      </c>
      <c r="E101" t="s">
        <v>272</v>
      </c>
      <c r="F101" t="s">
        <v>145</v>
      </c>
      <c r="G101" t="s">
        <v>199</v>
      </c>
      <c r="H101" t="s">
        <v>199</v>
      </c>
      <c r="I101" t="s">
        <v>253</v>
      </c>
      <c r="J101" t="s">
        <v>125</v>
      </c>
      <c r="K101" t="s">
        <v>254</v>
      </c>
      <c r="L101" t="s">
        <v>140</v>
      </c>
      <c r="M101" t="s">
        <v>249</v>
      </c>
      <c r="N101" t="s">
        <v>250</v>
      </c>
      <c r="O101" t="s">
        <v>130</v>
      </c>
    </row>
    <row r="102" spans="1:15" x14ac:dyDescent="0.75">
      <c r="A102" t="s">
        <v>274</v>
      </c>
      <c r="B102" t="s">
        <v>275</v>
      </c>
      <c r="C102" t="s">
        <v>52</v>
      </c>
      <c r="D102" t="s">
        <v>53</v>
      </c>
      <c r="E102" t="s">
        <v>274</v>
      </c>
      <c r="F102" t="s">
        <v>145</v>
      </c>
      <c r="G102" t="s">
        <v>199</v>
      </c>
      <c r="H102" t="s">
        <v>199</v>
      </c>
      <c r="I102" t="s">
        <v>253</v>
      </c>
      <c r="J102" t="s">
        <v>125</v>
      </c>
      <c r="K102" t="s">
        <v>254</v>
      </c>
      <c r="L102" t="s">
        <v>140</v>
      </c>
      <c r="M102" t="s">
        <v>249</v>
      </c>
      <c r="N102" t="s">
        <v>250</v>
      </c>
      <c r="O102" t="s">
        <v>130</v>
      </c>
    </row>
    <row r="103" spans="1:15" x14ac:dyDescent="0.75">
      <c r="A103" t="s">
        <v>276</v>
      </c>
      <c r="B103" t="s">
        <v>277</v>
      </c>
      <c r="C103" t="s">
        <v>52</v>
      </c>
      <c r="D103" t="s">
        <v>53</v>
      </c>
      <c r="E103" t="s">
        <v>276</v>
      </c>
      <c r="F103" t="s">
        <v>145</v>
      </c>
      <c r="G103" t="s">
        <v>199</v>
      </c>
      <c r="H103" t="s">
        <v>199</v>
      </c>
      <c r="I103" t="s">
        <v>253</v>
      </c>
      <c r="J103" t="s">
        <v>125</v>
      </c>
      <c r="K103" t="s">
        <v>254</v>
      </c>
      <c r="L103" t="s">
        <v>140</v>
      </c>
      <c r="M103" t="s">
        <v>249</v>
      </c>
      <c r="N103" t="s">
        <v>250</v>
      </c>
      <c r="O103" t="s">
        <v>130</v>
      </c>
    </row>
    <row r="104" spans="1:15" x14ac:dyDescent="0.75">
      <c r="A104" t="s">
        <v>278</v>
      </c>
      <c r="B104" t="s">
        <v>279</v>
      </c>
      <c r="C104" t="s">
        <v>52</v>
      </c>
      <c r="D104" t="s">
        <v>53</v>
      </c>
      <c r="E104" t="s">
        <v>278</v>
      </c>
      <c r="F104" t="s">
        <v>145</v>
      </c>
      <c r="G104" t="s">
        <v>199</v>
      </c>
      <c r="H104" t="s">
        <v>199</v>
      </c>
      <c r="I104" t="s">
        <v>253</v>
      </c>
      <c r="J104" t="s">
        <v>125</v>
      </c>
      <c r="K104" t="s">
        <v>254</v>
      </c>
      <c r="L104" t="s">
        <v>140</v>
      </c>
      <c r="M104" t="s">
        <v>249</v>
      </c>
      <c r="N104" t="s">
        <v>250</v>
      </c>
      <c r="O104" t="s">
        <v>130</v>
      </c>
    </row>
    <row r="105" spans="1:15" x14ac:dyDescent="0.75">
      <c r="A105" t="s">
        <v>280</v>
      </c>
      <c r="B105" t="s">
        <v>281</v>
      </c>
      <c r="C105" t="s">
        <v>52</v>
      </c>
      <c r="D105" t="s">
        <v>53</v>
      </c>
      <c r="E105" t="s">
        <v>280</v>
      </c>
      <c r="F105" t="s">
        <v>145</v>
      </c>
      <c r="G105" t="s">
        <v>199</v>
      </c>
      <c r="H105" t="s">
        <v>199</v>
      </c>
      <c r="I105" t="s">
        <v>253</v>
      </c>
      <c r="J105" t="s">
        <v>125</v>
      </c>
      <c r="K105" t="s">
        <v>254</v>
      </c>
      <c r="L105" t="s">
        <v>140</v>
      </c>
      <c r="M105" t="s">
        <v>249</v>
      </c>
      <c r="N105" t="s">
        <v>250</v>
      </c>
      <c r="O105" t="s">
        <v>130</v>
      </c>
    </row>
    <row r="106" spans="1:15" x14ac:dyDescent="0.75">
      <c r="A106" t="s">
        <v>282</v>
      </c>
      <c r="B106" t="s">
        <v>283</v>
      </c>
      <c r="C106" t="s">
        <v>52</v>
      </c>
      <c r="D106" t="s">
        <v>53</v>
      </c>
      <c r="E106" t="s">
        <v>282</v>
      </c>
      <c r="F106" t="s">
        <v>145</v>
      </c>
      <c r="G106" t="s">
        <v>199</v>
      </c>
      <c r="H106" t="s">
        <v>199</v>
      </c>
      <c r="I106" t="s">
        <v>253</v>
      </c>
      <c r="J106" t="s">
        <v>125</v>
      </c>
      <c r="K106" t="s">
        <v>254</v>
      </c>
      <c r="L106" t="s">
        <v>140</v>
      </c>
      <c r="M106" t="s">
        <v>249</v>
      </c>
      <c r="N106" t="s">
        <v>250</v>
      </c>
      <c r="O106" t="s">
        <v>130</v>
      </c>
    </row>
    <row r="107" spans="1:15" x14ac:dyDescent="0.75">
      <c r="A107" t="s">
        <v>284</v>
      </c>
      <c r="B107" t="s">
        <v>285</v>
      </c>
      <c r="C107" t="s">
        <v>52</v>
      </c>
      <c r="D107" t="s">
        <v>53</v>
      </c>
      <c r="E107" t="s">
        <v>284</v>
      </c>
      <c r="F107" t="s">
        <v>145</v>
      </c>
      <c r="G107" t="s">
        <v>199</v>
      </c>
      <c r="H107" t="s">
        <v>199</v>
      </c>
      <c r="I107" t="s">
        <v>253</v>
      </c>
      <c r="J107" t="s">
        <v>125</v>
      </c>
      <c r="K107" t="s">
        <v>254</v>
      </c>
      <c r="L107" t="s">
        <v>140</v>
      </c>
      <c r="M107" t="s">
        <v>249</v>
      </c>
      <c r="N107" t="s">
        <v>250</v>
      </c>
      <c r="O107" t="s">
        <v>130</v>
      </c>
    </row>
    <row r="108" spans="1:15" x14ac:dyDescent="0.75">
      <c r="A108" t="s">
        <v>286</v>
      </c>
      <c r="B108" t="s">
        <v>287</v>
      </c>
      <c r="C108" t="s">
        <v>52</v>
      </c>
      <c r="D108" t="s">
        <v>53</v>
      </c>
      <c r="E108" t="s">
        <v>286</v>
      </c>
      <c r="F108" t="s">
        <v>145</v>
      </c>
      <c r="G108" t="s">
        <v>199</v>
      </c>
      <c r="H108" t="s">
        <v>199</v>
      </c>
      <c r="I108" t="s">
        <v>253</v>
      </c>
      <c r="J108" t="s">
        <v>125</v>
      </c>
      <c r="K108" t="s">
        <v>254</v>
      </c>
      <c r="L108" t="s">
        <v>140</v>
      </c>
      <c r="M108" t="s">
        <v>249</v>
      </c>
      <c r="N108" t="s">
        <v>250</v>
      </c>
      <c r="O108" t="s">
        <v>130</v>
      </c>
    </row>
    <row r="109" spans="1:15" x14ac:dyDescent="0.75">
      <c r="A109" t="s">
        <v>288</v>
      </c>
      <c r="B109" t="s">
        <v>289</v>
      </c>
      <c r="C109" t="s">
        <v>52</v>
      </c>
      <c r="D109" t="s">
        <v>53</v>
      </c>
      <c r="E109" t="s">
        <v>288</v>
      </c>
      <c r="F109" t="s">
        <v>145</v>
      </c>
      <c r="G109" t="s">
        <v>199</v>
      </c>
      <c r="H109" t="s">
        <v>199</v>
      </c>
      <c r="I109" t="s">
        <v>253</v>
      </c>
      <c r="J109" t="s">
        <v>125</v>
      </c>
      <c r="K109" t="s">
        <v>254</v>
      </c>
      <c r="L109" t="s">
        <v>140</v>
      </c>
      <c r="M109" t="s">
        <v>249</v>
      </c>
      <c r="N109" t="s">
        <v>250</v>
      </c>
      <c r="O109" t="s">
        <v>130</v>
      </c>
    </row>
    <row r="110" spans="1:15" x14ac:dyDescent="0.75">
      <c r="A110" t="s">
        <v>290</v>
      </c>
      <c r="B110" t="s">
        <v>291</v>
      </c>
      <c r="C110" t="s">
        <v>52</v>
      </c>
      <c r="D110" t="s">
        <v>53</v>
      </c>
      <c r="E110" t="s">
        <v>290</v>
      </c>
      <c r="F110" t="s">
        <v>145</v>
      </c>
      <c r="G110" t="s">
        <v>199</v>
      </c>
      <c r="H110" t="s">
        <v>199</v>
      </c>
      <c r="I110" t="s">
        <v>253</v>
      </c>
      <c r="J110" t="s">
        <v>125</v>
      </c>
      <c r="K110" t="s">
        <v>254</v>
      </c>
      <c r="L110" t="s">
        <v>140</v>
      </c>
      <c r="M110" t="s">
        <v>249</v>
      </c>
      <c r="N110" t="s">
        <v>250</v>
      </c>
      <c r="O110" t="s">
        <v>130</v>
      </c>
    </row>
    <row r="111" spans="1:15" x14ac:dyDescent="0.75">
      <c r="A111" t="s">
        <v>292</v>
      </c>
      <c r="B111" t="s">
        <v>293</v>
      </c>
      <c r="C111" t="s">
        <v>52</v>
      </c>
      <c r="D111" t="s">
        <v>53</v>
      </c>
      <c r="E111" t="s">
        <v>292</v>
      </c>
      <c r="F111" t="s">
        <v>145</v>
      </c>
      <c r="G111" t="s">
        <v>199</v>
      </c>
      <c r="H111" t="s">
        <v>199</v>
      </c>
      <c r="I111" t="s">
        <v>259</v>
      </c>
      <c r="J111" t="s">
        <v>125</v>
      </c>
      <c r="K111" t="s">
        <v>126</v>
      </c>
      <c r="L111" t="s">
        <v>135</v>
      </c>
      <c r="M111" t="s">
        <v>249</v>
      </c>
      <c r="N111" t="s">
        <v>250</v>
      </c>
      <c r="O111" t="s">
        <v>130</v>
      </c>
    </row>
    <row r="112" spans="1:15" x14ac:dyDescent="0.75">
      <c r="A112" t="s">
        <v>294</v>
      </c>
      <c r="B112" t="s">
        <v>295</v>
      </c>
      <c r="C112" t="s">
        <v>52</v>
      </c>
      <c r="D112" t="s">
        <v>53</v>
      </c>
      <c r="E112" t="s">
        <v>294</v>
      </c>
      <c r="F112" t="s">
        <v>145</v>
      </c>
      <c r="G112" t="s">
        <v>199</v>
      </c>
      <c r="H112" t="s">
        <v>199</v>
      </c>
      <c r="I112" t="s">
        <v>262</v>
      </c>
      <c r="J112" t="s">
        <v>263</v>
      </c>
      <c r="K112" t="s">
        <v>264</v>
      </c>
      <c r="L112" t="s">
        <v>135</v>
      </c>
      <c r="M112" t="s">
        <v>249</v>
      </c>
      <c r="N112" t="s">
        <v>250</v>
      </c>
      <c r="O112" t="s">
        <v>130</v>
      </c>
    </row>
    <row r="113" spans="1:15" x14ac:dyDescent="0.75">
      <c r="A113" t="s">
        <v>296</v>
      </c>
      <c r="B113" t="s">
        <v>297</v>
      </c>
      <c r="C113" t="s">
        <v>52</v>
      </c>
      <c r="D113" t="s">
        <v>53</v>
      </c>
      <c r="E113" t="s">
        <v>296</v>
      </c>
      <c r="F113" t="s">
        <v>145</v>
      </c>
      <c r="G113" t="s">
        <v>199</v>
      </c>
      <c r="H113" t="s">
        <v>199</v>
      </c>
      <c r="I113" t="s">
        <v>267</v>
      </c>
      <c r="J113" t="s">
        <v>268</v>
      </c>
      <c r="K113" t="s">
        <v>269</v>
      </c>
      <c r="L113" t="s">
        <v>140</v>
      </c>
      <c r="M113" t="s">
        <v>249</v>
      </c>
      <c r="N113" t="s">
        <v>250</v>
      </c>
      <c r="O113" t="s">
        <v>130</v>
      </c>
    </row>
    <row r="114" spans="1:15" x14ac:dyDescent="0.75">
      <c r="A114" t="s">
        <v>298</v>
      </c>
      <c r="B114" t="s">
        <v>299</v>
      </c>
      <c r="C114" t="s">
        <v>52</v>
      </c>
      <c r="D114" t="s">
        <v>53</v>
      </c>
      <c r="E114" t="s">
        <v>298</v>
      </c>
      <c r="F114" t="s">
        <v>121</v>
      </c>
      <c r="G114" t="s">
        <v>93</v>
      </c>
      <c r="H114" t="s">
        <v>228</v>
      </c>
      <c r="I114" t="s">
        <v>248</v>
      </c>
      <c r="J114" t="s">
        <v>125</v>
      </c>
      <c r="K114" t="s">
        <v>139</v>
      </c>
      <c r="L114" t="s">
        <v>140</v>
      </c>
      <c r="M114" t="s">
        <v>249</v>
      </c>
      <c r="N114" t="s">
        <v>250</v>
      </c>
      <c r="O114" t="s">
        <v>130</v>
      </c>
    </row>
    <row r="115" spans="1:15" x14ac:dyDescent="0.75">
      <c r="A115" t="s">
        <v>300</v>
      </c>
      <c r="B115" t="s">
        <v>301</v>
      </c>
      <c r="C115" t="s">
        <v>52</v>
      </c>
      <c r="D115" t="s">
        <v>53</v>
      </c>
      <c r="E115" t="s">
        <v>300</v>
      </c>
      <c r="F115" t="s">
        <v>121</v>
      </c>
      <c r="G115" t="s">
        <v>93</v>
      </c>
      <c r="H115" t="s">
        <v>228</v>
      </c>
      <c r="I115" t="s">
        <v>253</v>
      </c>
      <c r="J115" t="s">
        <v>125</v>
      </c>
      <c r="K115" t="s">
        <v>254</v>
      </c>
      <c r="L115" t="s">
        <v>140</v>
      </c>
      <c r="M115" t="s">
        <v>249</v>
      </c>
      <c r="N115" t="s">
        <v>250</v>
      </c>
      <c r="O115" t="s">
        <v>130</v>
      </c>
    </row>
    <row r="116" spans="1:15" x14ac:dyDescent="0.75">
      <c r="A116" t="s">
        <v>302</v>
      </c>
      <c r="B116" t="s">
        <v>303</v>
      </c>
      <c r="C116" t="s">
        <v>52</v>
      </c>
      <c r="D116" t="s">
        <v>53</v>
      </c>
      <c r="E116" t="s">
        <v>302</v>
      </c>
      <c r="F116" t="s">
        <v>121</v>
      </c>
      <c r="G116" t="s">
        <v>93</v>
      </c>
      <c r="H116" t="s">
        <v>228</v>
      </c>
      <c r="I116" t="s">
        <v>259</v>
      </c>
      <c r="J116" t="s">
        <v>125</v>
      </c>
      <c r="K116" t="s">
        <v>126</v>
      </c>
      <c r="L116" t="s">
        <v>135</v>
      </c>
      <c r="M116" t="s">
        <v>249</v>
      </c>
      <c r="N116" t="s">
        <v>250</v>
      </c>
      <c r="O116" t="s">
        <v>130</v>
      </c>
    </row>
    <row r="117" spans="1:15" x14ac:dyDescent="0.75">
      <c r="A117" t="s">
        <v>304</v>
      </c>
      <c r="B117" t="s">
        <v>305</v>
      </c>
      <c r="C117" t="s">
        <v>52</v>
      </c>
      <c r="D117" t="s">
        <v>53</v>
      </c>
      <c r="E117" t="s">
        <v>304</v>
      </c>
      <c r="F117" t="s">
        <v>121</v>
      </c>
      <c r="G117" t="s">
        <v>93</v>
      </c>
      <c r="H117" t="s">
        <v>228</v>
      </c>
      <c r="I117" t="s">
        <v>262</v>
      </c>
      <c r="J117" t="s">
        <v>263</v>
      </c>
      <c r="K117" t="s">
        <v>264</v>
      </c>
      <c r="L117" t="s">
        <v>135</v>
      </c>
      <c r="M117" t="s">
        <v>249</v>
      </c>
      <c r="N117" t="s">
        <v>250</v>
      </c>
      <c r="O117" t="s">
        <v>130</v>
      </c>
    </row>
    <row r="118" spans="1:15" x14ac:dyDescent="0.75">
      <c r="A118" t="s">
        <v>306</v>
      </c>
      <c r="B118" t="s">
        <v>307</v>
      </c>
      <c r="C118" t="s">
        <v>52</v>
      </c>
      <c r="D118" t="s">
        <v>53</v>
      </c>
      <c r="E118" t="s">
        <v>306</v>
      </c>
      <c r="F118" t="s">
        <v>121</v>
      </c>
      <c r="G118" t="s">
        <v>93</v>
      </c>
      <c r="H118" t="s">
        <v>228</v>
      </c>
      <c r="I118" t="s">
        <v>267</v>
      </c>
      <c r="J118" t="s">
        <v>268</v>
      </c>
      <c r="K118" t="s">
        <v>269</v>
      </c>
      <c r="L118" t="s">
        <v>140</v>
      </c>
      <c r="M118" t="s">
        <v>249</v>
      </c>
      <c r="N118" t="s">
        <v>250</v>
      </c>
      <c r="O118" t="s">
        <v>130</v>
      </c>
    </row>
    <row r="119" spans="1:15" x14ac:dyDescent="0.75">
      <c r="A119" t="s">
        <v>308</v>
      </c>
      <c r="B119" t="s">
        <v>309</v>
      </c>
      <c r="C119" t="s">
        <v>52</v>
      </c>
      <c r="D119" t="s">
        <v>53</v>
      </c>
      <c r="E119" t="s">
        <v>308</v>
      </c>
      <c r="F119" t="s">
        <v>121</v>
      </c>
      <c r="G119" t="s">
        <v>93</v>
      </c>
      <c r="H119" t="s">
        <v>231</v>
      </c>
      <c r="I119" t="s">
        <v>248</v>
      </c>
      <c r="J119" t="s">
        <v>125</v>
      </c>
      <c r="K119" t="s">
        <v>139</v>
      </c>
      <c r="L119" t="s">
        <v>140</v>
      </c>
      <c r="M119" t="s">
        <v>249</v>
      </c>
      <c r="N119" t="s">
        <v>250</v>
      </c>
      <c r="O119" t="s">
        <v>130</v>
      </c>
    </row>
    <row r="120" spans="1:15" x14ac:dyDescent="0.75">
      <c r="A120" t="s">
        <v>310</v>
      </c>
      <c r="B120" t="s">
        <v>311</v>
      </c>
      <c r="C120" t="s">
        <v>52</v>
      </c>
      <c r="D120" t="s">
        <v>53</v>
      </c>
      <c r="E120" t="s">
        <v>310</v>
      </c>
      <c r="F120" t="s">
        <v>121</v>
      </c>
      <c r="G120" t="s">
        <v>93</v>
      </c>
      <c r="H120" t="s">
        <v>231</v>
      </c>
      <c r="I120" t="s">
        <v>253</v>
      </c>
      <c r="J120" t="s">
        <v>125</v>
      </c>
      <c r="K120" t="s">
        <v>254</v>
      </c>
      <c r="L120" t="s">
        <v>140</v>
      </c>
      <c r="M120" t="s">
        <v>249</v>
      </c>
      <c r="N120" t="s">
        <v>250</v>
      </c>
      <c r="O120" t="s">
        <v>130</v>
      </c>
    </row>
    <row r="121" spans="1:15" x14ac:dyDescent="0.75">
      <c r="A121" t="s">
        <v>312</v>
      </c>
      <c r="B121" t="s">
        <v>313</v>
      </c>
      <c r="C121" t="s">
        <v>52</v>
      </c>
      <c r="D121" t="s">
        <v>53</v>
      </c>
      <c r="E121" t="s">
        <v>312</v>
      </c>
      <c r="F121" t="s">
        <v>121</v>
      </c>
      <c r="G121" t="s">
        <v>93</v>
      </c>
      <c r="H121" t="s">
        <v>231</v>
      </c>
      <c r="I121" t="s">
        <v>259</v>
      </c>
      <c r="J121" t="s">
        <v>125</v>
      </c>
      <c r="K121" t="s">
        <v>126</v>
      </c>
      <c r="L121" t="s">
        <v>135</v>
      </c>
      <c r="M121" t="s">
        <v>249</v>
      </c>
      <c r="N121" t="s">
        <v>250</v>
      </c>
      <c r="O121" t="s">
        <v>130</v>
      </c>
    </row>
    <row r="122" spans="1:15" x14ac:dyDescent="0.75">
      <c r="A122" t="s">
        <v>314</v>
      </c>
      <c r="B122" t="s">
        <v>315</v>
      </c>
      <c r="C122" t="s">
        <v>52</v>
      </c>
      <c r="D122" t="s">
        <v>53</v>
      </c>
      <c r="E122" t="s">
        <v>314</v>
      </c>
      <c r="F122" t="s">
        <v>121</v>
      </c>
      <c r="G122" t="s">
        <v>93</v>
      </c>
      <c r="H122" t="s">
        <v>231</v>
      </c>
      <c r="I122" t="s">
        <v>262</v>
      </c>
      <c r="J122" t="s">
        <v>263</v>
      </c>
      <c r="K122" t="s">
        <v>264</v>
      </c>
      <c r="L122" t="s">
        <v>135</v>
      </c>
      <c r="M122" t="s">
        <v>249</v>
      </c>
      <c r="N122" t="s">
        <v>250</v>
      </c>
      <c r="O122" t="s">
        <v>130</v>
      </c>
    </row>
    <row r="123" spans="1:15" x14ac:dyDescent="0.75">
      <c r="A123" t="s">
        <v>316</v>
      </c>
      <c r="B123" t="s">
        <v>317</v>
      </c>
      <c r="C123" t="s">
        <v>52</v>
      </c>
      <c r="D123" t="s">
        <v>53</v>
      </c>
      <c r="E123" t="s">
        <v>316</v>
      </c>
      <c r="F123" t="s">
        <v>121</v>
      </c>
      <c r="G123" t="s">
        <v>93</v>
      </c>
      <c r="H123" t="s">
        <v>231</v>
      </c>
      <c r="I123" t="s">
        <v>267</v>
      </c>
      <c r="J123" t="s">
        <v>268</v>
      </c>
      <c r="K123" t="s">
        <v>269</v>
      </c>
      <c r="L123" t="s">
        <v>140</v>
      </c>
      <c r="M123" t="s">
        <v>249</v>
      </c>
      <c r="N123" t="s">
        <v>250</v>
      </c>
      <c r="O123" t="s">
        <v>130</v>
      </c>
    </row>
    <row r="124" spans="1:15" x14ac:dyDescent="0.75">
      <c r="A124" t="s">
        <v>318</v>
      </c>
      <c r="B124" t="s">
        <v>319</v>
      </c>
      <c r="C124" t="s">
        <v>17</v>
      </c>
      <c r="D124" t="s">
        <v>18</v>
      </c>
      <c r="E124" t="s">
        <v>318</v>
      </c>
      <c r="F124" t="s">
        <v>121</v>
      </c>
      <c r="G124" t="s">
        <v>122</v>
      </c>
      <c r="H124" t="s">
        <v>123</v>
      </c>
      <c r="I124" t="s">
        <v>320</v>
      </c>
      <c r="J124" t="s">
        <v>263</v>
      </c>
      <c r="K124" t="s">
        <v>264</v>
      </c>
      <c r="L124" t="s">
        <v>135</v>
      </c>
      <c r="M124" t="s">
        <v>321</v>
      </c>
      <c r="N124" t="s">
        <v>129</v>
      </c>
      <c r="O124" t="s">
        <v>130</v>
      </c>
    </row>
    <row r="125" spans="1:15" x14ac:dyDescent="0.75">
      <c r="A125" t="s">
        <v>322</v>
      </c>
      <c r="B125" t="s">
        <v>323</v>
      </c>
      <c r="C125" t="s">
        <v>17</v>
      </c>
      <c r="D125" t="s">
        <v>18</v>
      </c>
      <c r="E125" t="s">
        <v>322</v>
      </c>
      <c r="F125" t="s">
        <v>121</v>
      </c>
      <c r="G125" t="s">
        <v>122</v>
      </c>
      <c r="H125" t="s">
        <v>123</v>
      </c>
      <c r="I125" t="s">
        <v>320</v>
      </c>
      <c r="J125" t="s">
        <v>263</v>
      </c>
      <c r="K125" t="s">
        <v>264</v>
      </c>
      <c r="L125" t="s">
        <v>135</v>
      </c>
      <c r="M125" t="s">
        <v>321</v>
      </c>
      <c r="N125" t="s">
        <v>129</v>
      </c>
      <c r="O125" t="s">
        <v>130</v>
      </c>
    </row>
    <row r="126" spans="1:15" x14ac:dyDescent="0.75">
      <c r="A126" t="s">
        <v>324</v>
      </c>
      <c r="B126" t="s">
        <v>325</v>
      </c>
      <c r="C126" t="s">
        <v>17</v>
      </c>
      <c r="D126" t="s">
        <v>18</v>
      </c>
      <c r="E126" t="s">
        <v>324</v>
      </c>
      <c r="F126" t="s">
        <v>121</v>
      </c>
      <c r="G126" t="s">
        <v>177</v>
      </c>
      <c r="H126" t="s">
        <v>178</v>
      </c>
      <c r="I126" t="s">
        <v>320</v>
      </c>
      <c r="J126" t="s">
        <v>263</v>
      </c>
      <c r="K126" t="s">
        <v>264</v>
      </c>
      <c r="L126" t="s">
        <v>135</v>
      </c>
      <c r="M126" t="s">
        <v>321</v>
      </c>
      <c r="N126" t="s">
        <v>129</v>
      </c>
      <c r="O126" t="s">
        <v>130</v>
      </c>
    </row>
    <row r="127" spans="1:15" x14ac:dyDescent="0.75">
      <c r="A127" t="s">
        <v>326</v>
      </c>
      <c r="B127" t="s">
        <v>327</v>
      </c>
      <c r="C127" t="s">
        <v>33</v>
      </c>
      <c r="D127" t="s">
        <v>18</v>
      </c>
      <c r="E127" t="s">
        <v>326</v>
      </c>
      <c r="F127" t="s">
        <v>121</v>
      </c>
      <c r="G127" t="s">
        <v>177</v>
      </c>
      <c r="H127" t="s">
        <v>178</v>
      </c>
      <c r="I127" t="s">
        <v>328</v>
      </c>
      <c r="J127" t="s">
        <v>263</v>
      </c>
      <c r="K127" t="s">
        <v>264</v>
      </c>
      <c r="L127" t="s">
        <v>135</v>
      </c>
      <c r="M127" t="s">
        <v>321</v>
      </c>
      <c r="N127" t="s">
        <v>129</v>
      </c>
      <c r="O127" t="s">
        <v>130</v>
      </c>
    </row>
    <row r="128" spans="1:15" x14ac:dyDescent="0.75">
      <c r="A128" t="s">
        <v>329</v>
      </c>
      <c r="B128" t="s">
        <v>330</v>
      </c>
      <c r="C128" t="s">
        <v>33</v>
      </c>
      <c r="D128" t="s">
        <v>18</v>
      </c>
      <c r="E128" t="s">
        <v>331</v>
      </c>
      <c r="F128" t="s">
        <v>121</v>
      </c>
      <c r="G128" t="s">
        <v>177</v>
      </c>
      <c r="H128" t="s">
        <v>178</v>
      </c>
      <c r="I128" t="s">
        <v>328</v>
      </c>
      <c r="J128" t="s">
        <v>263</v>
      </c>
      <c r="K128" t="s">
        <v>264</v>
      </c>
      <c r="L128" t="s">
        <v>135</v>
      </c>
      <c r="M128" t="s">
        <v>321</v>
      </c>
      <c r="N128" t="s">
        <v>129</v>
      </c>
      <c r="O128" t="s">
        <v>130</v>
      </c>
    </row>
    <row r="129" spans="1:15" x14ac:dyDescent="0.75">
      <c r="A129" t="s">
        <v>332</v>
      </c>
      <c r="B129" t="s">
        <v>333</v>
      </c>
      <c r="C129" t="s">
        <v>42</v>
      </c>
      <c r="D129" t="s">
        <v>43</v>
      </c>
      <c r="E129" t="s">
        <v>331</v>
      </c>
      <c r="F129" t="s">
        <v>121</v>
      </c>
      <c r="G129" t="s">
        <v>177</v>
      </c>
      <c r="H129" t="s">
        <v>178</v>
      </c>
      <c r="I129" t="s">
        <v>328</v>
      </c>
      <c r="J129" t="s">
        <v>263</v>
      </c>
      <c r="K129" t="s">
        <v>264</v>
      </c>
      <c r="L129" t="s">
        <v>135</v>
      </c>
      <c r="M129" t="s">
        <v>321</v>
      </c>
      <c r="N129" t="s">
        <v>129</v>
      </c>
      <c r="O129" t="s">
        <v>130</v>
      </c>
    </row>
    <row r="130" spans="1:15" x14ac:dyDescent="0.75">
      <c r="A130" t="s">
        <v>334</v>
      </c>
      <c r="B130" t="s">
        <v>335</v>
      </c>
      <c r="C130" t="s">
        <v>17</v>
      </c>
      <c r="D130" t="s">
        <v>18</v>
      </c>
      <c r="E130" t="s">
        <v>336</v>
      </c>
      <c r="F130" t="s">
        <v>145</v>
      </c>
      <c r="G130" t="s">
        <v>199</v>
      </c>
      <c r="H130" t="s">
        <v>199</v>
      </c>
      <c r="I130" t="s">
        <v>320</v>
      </c>
      <c r="J130" t="s">
        <v>263</v>
      </c>
      <c r="K130" t="s">
        <v>264</v>
      </c>
      <c r="L130" t="s">
        <v>135</v>
      </c>
      <c r="M130" t="s">
        <v>321</v>
      </c>
      <c r="N130" t="s">
        <v>129</v>
      </c>
      <c r="O130" t="s">
        <v>130</v>
      </c>
    </row>
    <row r="131" spans="1:15" x14ac:dyDescent="0.75">
      <c r="A131" t="s">
        <v>337</v>
      </c>
      <c r="B131" t="s">
        <v>338</v>
      </c>
      <c r="C131" t="s">
        <v>33</v>
      </c>
      <c r="D131" t="s">
        <v>18</v>
      </c>
      <c r="E131" t="s">
        <v>336</v>
      </c>
      <c r="F131" t="s">
        <v>145</v>
      </c>
      <c r="G131" t="s">
        <v>199</v>
      </c>
      <c r="H131" t="s">
        <v>199</v>
      </c>
      <c r="I131" t="s">
        <v>320</v>
      </c>
      <c r="J131" t="s">
        <v>263</v>
      </c>
      <c r="K131" t="s">
        <v>264</v>
      </c>
      <c r="L131" t="s">
        <v>135</v>
      </c>
      <c r="M131" t="s">
        <v>321</v>
      </c>
      <c r="N131" t="s">
        <v>129</v>
      </c>
      <c r="O131" t="s">
        <v>130</v>
      </c>
    </row>
    <row r="132" spans="1:15" x14ac:dyDescent="0.75">
      <c r="A132" t="s">
        <v>339</v>
      </c>
      <c r="B132" t="s">
        <v>340</v>
      </c>
      <c r="C132" t="s">
        <v>17</v>
      </c>
      <c r="D132" t="s">
        <v>18</v>
      </c>
      <c r="E132" t="s">
        <v>341</v>
      </c>
      <c r="F132" t="s">
        <v>145</v>
      </c>
      <c r="G132" t="s">
        <v>199</v>
      </c>
      <c r="H132" t="s">
        <v>199</v>
      </c>
      <c r="I132" t="s">
        <v>320</v>
      </c>
      <c r="J132" t="s">
        <v>263</v>
      </c>
      <c r="K132" t="s">
        <v>264</v>
      </c>
      <c r="L132" t="s">
        <v>135</v>
      </c>
      <c r="M132" t="s">
        <v>321</v>
      </c>
      <c r="N132" t="s">
        <v>129</v>
      </c>
      <c r="O132" t="s">
        <v>130</v>
      </c>
    </row>
    <row r="133" spans="1:15" x14ac:dyDescent="0.75">
      <c r="A133" t="s">
        <v>342</v>
      </c>
      <c r="B133" t="s">
        <v>343</v>
      </c>
      <c r="C133" t="s">
        <v>33</v>
      </c>
      <c r="D133" t="s">
        <v>18</v>
      </c>
      <c r="E133" t="s">
        <v>341</v>
      </c>
      <c r="F133" t="s">
        <v>145</v>
      </c>
      <c r="G133" t="s">
        <v>199</v>
      </c>
      <c r="H133" t="s">
        <v>199</v>
      </c>
      <c r="I133" t="s">
        <v>320</v>
      </c>
      <c r="J133" t="s">
        <v>263</v>
      </c>
      <c r="K133" t="s">
        <v>264</v>
      </c>
      <c r="L133" t="s">
        <v>135</v>
      </c>
      <c r="M133" t="s">
        <v>321</v>
      </c>
      <c r="N133" t="s">
        <v>129</v>
      </c>
      <c r="O133" t="s">
        <v>130</v>
      </c>
    </row>
    <row r="134" spans="1:15" x14ac:dyDescent="0.75">
      <c r="A134" t="s">
        <v>344</v>
      </c>
      <c r="B134" t="s">
        <v>345</v>
      </c>
      <c r="C134" t="s">
        <v>17</v>
      </c>
      <c r="D134" t="s">
        <v>18</v>
      </c>
      <c r="E134" t="s">
        <v>344</v>
      </c>
      <c r="F134" t="s">
        <v>145</v>
      </c>
      <c r="G134" t="s">
        <v>199</v>
      </c>
      <c r="H134" t="s">
        <v>199</v>
      </c>
      <c r="I134" t="s">
        <v>320</v>
      </c>
      <c r="J134" t="s">
        <v>263</v>
      </c>
      <c r="K134" t="s">
        <v>264</v>
      </c>
      <c r="L134" t="s">
        <v>135</v>
      </c>
      <c r="M134" t="s">
        <v>321</v>
      </c>
      <c r="N134" t="s">
        <v>129</v>
      </c>
      <c r="O134" t="s">
        <v>130</v>
      </c>
    </row>
    <row r="135" spans="1:15" x14ac:dyDescent="0.75">
      <c r="A135" t="s">
        <v>346</v>
      </c>
      <c r="B135" t="s">
        <v>347</v>
      </c>
      <c r="C135" t="s">
        <v>17</v>
      </c>
      <c r="D135" t="s">
        <v>18</v>
      </c>
      <c r="E135" t="s">
        <v>348</v>
      </c>
      <c r="F135" t="s">
        <v>145</v>
      </c>
      <c r="G135" t="s">
        <v>199</v>
      </c>
      <c r="H135" t="s">
        <v>199</v>
      </c>
      <c r="I135" t="s">
        <v>320</v>
      </c>
      <c r="J135" t="s">
        <v>263</v>
      </c>
      <c r="K135" t="s">
        <v>264</v>
      </c>
      <c r="L135" t="s">
        <v>135</v>
      </c>
      <c r="M135" t="s">
        <v>321</v>
      </c>
      <c r="N135" t="s">
        <v>129</v>
      </c>
      <c r="O135" t="s">
        <v>130</v>
      </c>
    </row>
    <row r="136" spans="1:15" x14ac:dyDescent="0.75">
      <c r="A136" t="s">
        <v>349</v>
      </c>
      <c r="B136" t="s">
        <v>350</v>
      </c>
      <c r="C136" t="s">
        <v>33</v>
      </c>
      <c r="D136" t="s">
        <v>18</v>
      </c>
      <c r="E136" t="s">
        <v>348</v>
      </c>
      <c r="F136" t="s">
        <v>145</v>
      </c>
      <c r="G136" t="s">
        <v>199</v>
      </c>
      <c r="H136" t="s">
        <v>199</v>
      </c>
      <c r="I136" t="s">
        <v>320</v>
      </c>
      <c r="J136" t="s">
        <v>263</v>
      </c>
      <c r="K136" t="s">
        <v>264</v>
      </c>
      <c r="L136" t="s">
        <v>135</v>
      </c>
      <c r="M136" t="s">
        <v>321</v>
      </c>
      <c r="N136" t="s">
        <v>129</v>
      </c>
      <c r="O136" t="s">
        <v>130</v>
      </c>
    </row>
    <row r="137" spans="1:15" x14ac:dyDescent="0.75">
      <c r="A137" t="s">
        <v>351</v>
      </c>
      <c r="B137" t="s">
        <v>352</v>
      </c>
      <c r="C137" t="s">
        <v>33</v>
      </c>
      <c r="D137" t="s">
        <v>18</v>
      </c>
      <c r="E137" t="s">
        <v>353</v>
      </c>
      <c r="F137" t="s">
        <v>145</v>
      </c>
      <c r="G137" t="s">
        <v>199</v>
      </c>
      <c r="H137" t="s">
        <v>199</v>
      </c>
      <c r="I137" t="s">
        <v>328</v>
      </c>
      <c r="J137" t="s">
        <v>263</v>
      </c>
      <c r="K137" t="s">
        <v>264</v>
      </c>
      <c r="L137" t="s">
        <v>135</v>
      </c>
      <c r="M137" t="s">
        <v>321</v>
      </c>
      <c r="N137" t="s">
        <v>129</v>
      </c>
      <c r="O137" t="s">
        <v>130</v>
      </c>
    </row>
    <row r="138" spans="1:15" x14ac:dyDescent="0.75">
      <c r="A138" t="s">
        <v>354</v>
      </c>
      <c r="B138" t="s">
        <v>355</v>
      </c>
      <c r="C138" t="s">
        <v>42</v>
      </c>
      <c r="D138" t="s">
        <v>43</v>
      </c>
      <c r="E138" t="s">
        <v>353</v>
      </c>
      <c r="F138" t="s">
        <v>145</v>
      </c>
      <c r="G138" t="s">
        <v>199</v>
      </c>
      <c r="H138" t="s">
        <v>199</v>
      </c>
      <c r="I138" t="s">
        <v>328</v>
      </c>
      <c r="J138" t="s">
        <v>263</v>
      </c>
      <c r="K138" t="s">
        <v>264</v>
      </c>
      <c r="L138" t="s">
        <v>135</v>
      </c>
      <c r="M138" t="s">
        <v>321</v>
      </c>
      <c r="N138" t="s">
        <v>129</v>
      </c>
      <c r="O138" t="s">
        <v>130</v>
      </c>
    </row>
    <row r="139" spans="1:15" x14ac:dyDescent="0.75">
      <c r="A139" t="s">
        <v>356</v>
      </c>
      <c r="B139" t="s">
        <v>357</v>
      </c>
      <c r="C139" t="s">
        <v>33</v>
      </c>
      <c r="D139" t="s">
        <v>18</v>
      </c>
      <c r="E139" t="s">
        <v>358</v>
      </c>
      <c r="F139" t="s">
        <v>145</v>
      </c>
      <c r="G139" t="s">
        <v>199</v>
      </c>
      <c r="H139" t="s">
        <v>199</v>
      </c>
      <c r="I139" t="s">
        <v>328</v>
      </c>
      <c r="J139" t="s">
        <v>263</v>
      </c>
      <c r="K139" t="s">
        <v>264</v>
      </c>
      <c r="L139" t="s">
        <v>135</v>
      </c>
      <c r="M139" t="s">
        <v>321</v>
      </c>
      <c r="N139" t="s">
        <v>129</v>
      </c>
      <c r="O139" t="s">
        <v>130</v>
      </c>
    </row>
    <row r="140" spans="1:15" x14ac:dyDescent="0.75">
      <c r="A140" t="s">
        <v>359</v>
      </c>
      <c r="B140" t="s">
        <v>360</v>
      </c>
      <c r="C140" t="s">
        <v>42</v>
      </c>
      <c r="D140" t="s">
        <v>43</v>
      </c>
      <c r="E140" t="s">
        <v>358</v>
      </c>
      <c r="F140" t="s">
        <v>145</v>
      </c>
      <c r="G140" t="s">
        <v>199</v>
      </c>
      <c r="H140" t="s">
        <v>199</v>
      </c>
      <c r="I140" t="s">
        <v>328</v>
      </c>
      <c r="J140" t="s">
        <v>263</v>
      </c>
      <c r="K140" t="s">
        <v>264</v>
      </c>
      <c r="L140" t="s">
        <v>135</v>
      </c>
      <c r="M140" t="s">
        <v>321</v>
      </c>
      <c r="N140" t="s">
        <v>129</v>
      </c>
      <c r="O140" t="s">
        <v>130</v>
      </c>
    </row>
    <row r="141" spans="1:15" x14ac:dyDescent="0.75">
      <c r="A141" t="s">
        <v>361</v>
      </c>
      <c r="B141" t="s">
        <v>362</v>
      </c>
      <c r="C141" t="s">
        <v>33</v>
      </c>
      <c r="D141" t="s">
        <v>18</v>
      </c>
      <c r="E141" t="s">
        <v>363</v>
      </c>
      <c r="F141" t="s">
        <v>145</v>
      </c>
      <c r="G141" t="s">
        <v>199</v>
      </c>
      <c r="H141" t="s">
        <v>199</v>
      </c>
      <c r="I141" t="s">
        <v>328</v>
      </c>
      <c r="J141" t="s">
        <v>263</v>
      </c>
      <c r="K141" t="s">
        <v>264</v>
      </c>
      <c r="L141" t="s">
        <v>135</v>
      </c>
      <c r="M141" t="s">
        <v>321</v>
      </c>
      <c r="N141" t="s">
        <v>129</v>
      </c>
      <c r="O141" t="s">
        <v>130</v>
      </c>
    </row>
    <row r="142" spans="1:15" x14ac:dyDescent="0.75">
      <c r="A142" t="s">
        <v>364</v>
      </c>
      <c r="B142" t="s">
        <v>365</v>
      </c>
      <c r="C142" t="s">
        <v>42</v>
      </c>
      <c r="D142" t="s">
        <v>43</v>
      </c>
      <c r="E142" t="s">
        <v>363</v>
      </c>
      <c r="F142" t="s">
        <v>145</v>
      </c>
      <c r="G142" t="s">
        <v>199</v>
      </c>
      <c r="H142" t="s">
        <v>199</v>
      </c>
      <c r="I142" t="s">
        <v>328</v>
      </c>
      <c r="J142" t="s">
        <v>263</v>
      </c>
      <c r="K142" t="s">
        <v>264</v>
      </c>
      <c r="L142" t="s">
        <v>135</v>
      </c>
      <c r="M142" t="s">
        <v>321</v>
      </c>
      <c r="N142" t="s">
        <v>129</v>
      </c>
      <c r="O142" t="s">
        <v>130</v>
      </c>
    </row>
    <row r="143" spans="1:15" x14ac:dyDescent="0.75">
      <c r="A143" t="s">
        <v>366</v>
      </c>
      <c r="B143" t="s">
        <v>367</v>
      </c>
      <c r="C143" t="s">
        <v>17</v>
      </c>
      <c r="D143" t="s">
        <v>18</v>
      </c>
      <c r="E143" t="s">
        <v>366</v>
      </c>
      <c r="F143" t="s">
        <v>145</v>
      </c>
      <c r="G143" t="s">
        <v>220</v>
      </c>
      <c r="H143" t="s">
        <v>221</v>
      </c>
      <c r="I143" t="s">
        <v>320</v>
      </c>
      <c r="J143" t="s">
        <v>263</v>
      </c>
      <c r="K143" t="s">
        <v>264</v>
      </c>
      <c r="L143" t="s">
        <v>135</v>
      </c>
      <c r="M143" t="s">
        <v>321</v>
      </c>
      <c r="N143" t="s">
        <v>129</v>
      </c>
      <c r="O143" t="s">
        <v>130</v>
      </c>
    </row>
    <row r="144" spans="1:15" x14ac:dyDescent="0.75">
      <c r="A144" t="s">
        <v>368</v>
      </c>
      <c r="B144" t="s">
        <v>369</v>
      </c>
      <c r="C144" t="s">
        <v>17</v>
      </c>
      <c r="D144" t="s">
        <v>18</v>
      </c>
      <c r="E144" t="s">
        <v>368</v>
      </c>
      <c r="F144" t="s">
        <v>145</v>
      </c>
      <c r="G144" t="s">
        <v>220</v>
      </c>
      <c r="H144" t="s">
        <v>221</v>
      </c>
      <c r="I144" t="s">
        <v>320</v>
      </c>
      <c r="J144" t="s">
        <v>263</v>
      </c>
      <c r="K144" t="s">
        <v>264</v>
      </c>
      <c r="L144" t="s">
        <v>135</v>
      </c>
      <c r="M144" t="s">
        <v>321</v>
      </c>
      <c r="N144" t="s">
        <v>129</v>
      </c>
      <c r="O144" t="s">
        <v>130</v>
      </c>
    </row>
    <row r="145" spans="1:15" x14ac:dyDescent="0.75">
      <c r="A145" t="s">
        <v>370</v>
      </c>
      <c r="B145" t="s">
        <v>371</v>
      </c>
      <c r="C145" t="s">
        <v>33</v>
      </c>
      <c r="D145" t="s">
        <v>18</v>
      </c>
      <c r="E145" t="s">
        <v>372</v>
      </c>
      <c r="F145" t="s">
        <v>145</v>
      </c>
      <c r="G145" t="s">
        <v>220</v>
      </c>
      <c r="H145" t="s">
        <v>221</v>
      </c>
      <c r="I145" t="s">
        <v>328</v>
      </c>
      <c r="J145" t="s">
        <v>263</v>
      </c>
      <c r="K145" t="s">
        <v>264</v>
      </c>
      <c r="L145" t="s">
        <v>135</v>
      </c>
      <c r="M145" t="s">
        <v>321</v>
      </c>
      <c r="N145" t="s">
        <v>129</v>
      </c>
      <c r="O145" t="s">
        <v>130</v>
      </c>
    </row>
    <row r="146" spans="1:15" x14ac:dyDescent="0.75">
      <c r="A146" t="s">
        <v>373</v>
      </c>
      <c r="B146" t="s">
        <v>374</v>
      </c>
      <c r="C146" t="s">
        <v>42</v>
      </c>
      <c r="D146" t="s">
        <v>43</v>
      </c>
      <c r="E146" t="s">
        <v>372</v>
      </c>
      <c r="F146" t="s">
        <v>145</v>
      </c>
      <c r="G146" t="s">
        <v>220</v>
      </c>
      <c r="H146" t="s">
        <v>221</v>
      </c>
      <c r="I146" t="s">
        <v>328</v>
      </c>
      <c r="J146" t="s">
        <v>263</v>
      </c>
      <c r="K146" t="s">
        <v>264</v>
      </c>
      <c r="L146" t="s">
        <v>135</v>
      </c>
      <c r="M146" t="s">
        <v>321</v>
      </c>
      <c r="N146" t="s">
        <v>129</v>
      </c>
      <c r="O146" t="s">
        <v>130</v>
      </c>
    </row>
    <row r="147" spans="1:15" x14ac:dyDescent="0.75">
      <c r="A147" t="s">
        <v>375</v>
      </c>
      <c r="B147" t="s">
        <v>376</v>
      </c>
      <c r="C147" t="s">
        <v>17</v>
      </c>
      <c r="D147" t="s">
        <v>18</v>
      </c>
      <c r="E147" t="s">
        <v>375</v>
      </c>
      <c r="F147" t="s">
        <v>121</v>
      </c>
      <c r="G147" t="s">
        <v>93</v>
      </c>
      <c r="H147" t="s">
        <v>228</v>
      </c>
      <c r="I147" t="s">
        <v>320</v>
      </c>
      <c r="J147" t="s">
        <v>263</v>
      </c>
      <c r="K147" t="s">
        <v>264</v>
      </c>
      <c r="L147" t="s">
        <v>135</v>
      </c>
      <c r="M147" t="s">
        <v>321</v>
      </c>
      <c r="N147" t="s">
        <v>129</v>
      </c>
      <c r="O147" t="s">
        <v>130</v>
      </c>
    </row>
    <row r="148" spans="1:15" x14ac:dyDescent="0.75">
      <c r="A148" t="s">
        <v>377</v>
      </c>
      <c r="B148" t="s">
        <v>378</v>
      </c>
      <c r="C148" t="s">
        <v>17</v>
      </c>
      <c r="D148" t="s">
        <v>18</v>
      </c>
      <c r="E148" t="s">
        <v>377</v>
      </c>
      <c r="F148" t="s">
        <v>121</v>
      </c>
      <c r="G148" t="s">
        <v>93</v>
      </c>
      <c r="H148" t="s">
        <v>228</v>
      </c>
      <c r="I148" t="s">
        <v>320</v>
      </c>
      <c r="J148" t="s">
        <v>263</v>
      </c>
      <c r="K148" t="s">
        <v>264</v>
      </c>
      <c r="L148" t="s">
        <v>135</v>
      </c>
      <c r="M148" t="s">
        <v>321</v>
      </c>
      <c r="N148" t="s">
        <v>129</v>
      </c>
      <c r="O148" t="s">
        <v>130</v>
      </c>
    </row>
    <row r="149" spans="1:15" x14ac:dyDescent="0.75">
      <c r="A149" t="s">
        <v>379</v>
      </c>
      <c r="B149" t="s">
        <v>380</v>
      </c>
      <c r="C149" t="s">
        <v>33</v>
      </c>
      <c r="D149" t="s">
        <v>18</v>
      </c>
      <c r="E149" t="s">
        <v>381</v>
      </c>
      <c r="F149" t="s">
        <v>121</v>
      </c>
      <c r="G149" t="s">
        <v>93</v>
      </c>
      <c r="H149" t="s">
        <v>228</v>
      </c>
      <c r="I149" t="s">
        <v>328</v>
      </c>
      <c r="J149" t="s">
        <v>263</v>
      </c>
      <c r="K149" t="s">
        <v>264</v>
      </c>
      <c r="L149" t="s">
        <v>135</v>
      </c>
      <c r="M149" t="s">
        <v>321</v>
      </c>
      <c r="N149" t="s">
        <v>129</v>
      </c>
      <c r="O149" t="s">
        <v>130</v>
      </c>
    </row>
    <row r="150" spans="1:15" x14ac:dyDescent="0.75">
      <c r="A150" t="s">
        <v>382</v>
      </c>
      <c r="B150" t="s">
        <v>383</v>
      </c>
      <c r="C150" t="s">
        <v>42</v>
      </c>
      <c r="D150" t="s">
        <v>43</v>
      </c>
      <c r="E150" t="s">
        <v>381</v>
      </c>
      <c r="F150" t="s">
        <v>121</v>
      </c>
      <c r="G150" t="s">
        <v>93</v>
      </c>
      <c r="H150" t="s">
        <v>228</v>
      </c>
      <c r="I150" t="s">
        <v>328</v>
      </c>
      <c r="J150" t="s">
        <v>263</v>
      </c>
      <c r="K150" t="s">
        <v>264</v>
      </c>
      <c r="L150" t="s">
        <v>135</v>
      </c>
      <c r="M150" t="s">
        <v>321</v>
      </c>
      <c r="N150" t="s">
        <v>129</v>
      </c>
      <c r="O150" t="s">
        <v>130</v>
      </c>
    </row>
    <row r="151" spans="1:15" x14ac:dyDescent="0.75">
      <c r="A151" t="s">
        <v>384</v>
      </c>
      <c r="B151" t="s">
        <v>385</v>
      </c>
      <c r="C151" t="s">
        <v>52</v>
      </c>
      <c r="D151" t="s">
        <v>53</v>
      </c>
      <c r="E151" t="s">
        <v>384</v>
      </c>
      <c r="F151" t="s">
        <v>121</v>
      </c>
      <c r="G151" t="s">
        <v>177</v>
      </c>
      <c r="H151" t="s">
        <v>178</v>
      </c>
      <c r="I151" t="s">
        <v>386</v>
      </c>
      <c r="J151" t="s">
        <v>125</v>
      </c>
      <c r="K151" t="s">
        <v>126</v>
      </c>
      <c r="L151" t="s">
        <v>135</v>
      </c>
      <c r="M151" t="s">
        <v>387</v>
      </c>
      <c r="N151" t="s">
        <v>387</v>
      </c>
      <c r="O151" t="s">
        <v>130</v>
      </c>
    </row>
    <row r="152" spans="1:15" x14ac:dyDescent="0.75">
      <c r="A152" t="s">
        <v>388</v>
      </c>
      <c r="B152" t="s">
        <v>389</v>
      </c>
      <c r="C152" t="s">
        <v>52</v>
      </c>
      <c r="D152" t="s">
        <v>53</v>
      </c>
      <c r="E152" t="s">
        <v>388</v>
      </c>
      <c r="F152" t="s">
        <v>121</v>
      </c>
      <c r="G152" t="s">
        <v>177</v>
      </c>
      <c r="H152" t="s">
        <v>178</v>
      </c>
      <c r="I152" t="s">
        <v>390</v>
      </c>
      <c r="J152" t="s">
        <v>263</v>
      </c>
      <c r="K152" t="s">
        <v>264</v>
      </c>
      <c r="L152" t="s">
        <v>135</v>
      </c>
      <c r="M152" t="s">
        <v>387</v>
      </c>
      <c r="N152" t="s">
        <v>387</v>
      </c>
      <c r="O152" t="s">
        <v>130</v>
      </c>
    </row>
    <row r="153" spans="1:15" x14ac:dyDescent="0.75">
      <c r="A153" t="s">
        <v>391</v>
      </c>
      <c r="B153" t="s">
        <v>392</v>
      </c>
      <c r="C153" t="s">
        <v>52</v>
      </c>
      <c r="D153" t="s">
        <v>53</v>
      </c>
      <c r="E153" t="s">
        <v>391</v>
      </c>
      <c r="F153" t="s">
        <v>145</v>
      </c>
      <c r="G153" t="s">
        <v>199</v>
      </c>
      <c r="H153" t="s">
        <v>199</v>
      </c>
      <c r="I153" t="s">
        <v>386</v>
      </c>
      <c r="J153" t="s">
        <v>125</v>
      </c>
      <c r="K153" t="s">
        <v>126</v>
      </c>
      <c r="L153" t="s">
        <v>135</v>
      </c>
      <c r="M153" t="s">
        <v>387</v>
      </c>
      <c r="N153" t="s">
        <v>387</v>
      </c>
      <c r="O153" t="s">
        <v>130</v>
      </c>
    </row>
    <row r="154" spans="1:15" x14ac:dyDescent="0.75">
      <c r="A154" t="s">
        <v>393</v>
      </c>
      <c r="B154" t="s">
        <v>394</v>
      </c>
      <c r="C154" t="s">
        <v>52</v>
      </c>
      <c r="D154" t="s">
        <v>53</v>
      </c>
      <c r="E154" t="s">
        <v>393</v>
      </c>
      <c r="F154" t="s">
        <v>145</v>
      </c>
      <c r="G154" t="s">
        <v>199</v>
      </c>
      <c r="H154" t="s">
        <v>199</v>
      </c>
      <c r="I154" t="s">
        <v>390</v>
      </c>
      <c r="J154" t="s">
        <v>263</v>
      </c>
      <c r="K154" t="s">
        <v>264</v>
      </c>
      <c r="L154" t="s">
        <v>135</v>
      </c>
      <c r="M154" t="s">
        <v>387</v>
      </c>
      <c r="N154" t="s">
        <v>387</v>
      </c>
      <c r="O154" t="s">
        <v>130</v>
      </c>
    </row>
    <row r="155" spans="1:15" x14ac:dyDescent="0.75">
      <c r="A155" t="s">
        <v>395</v>
      </c>
      <c r="B155" t="s">
        <v>396</v>
      </c>
      <c r="C155" t="s">
        <v>52</v>
      </c>
      <c r="D155" t="s">
        <v>53</v>
      </c>
      <c r="E155" t="s">
        <v>395</v>
      </c>
      <c r="F155" t="s">
        <v>121</v>
      </c>
      <c r="G155" t="s">
        <v>93</v>
      </c>
      <c r="H155" t="s">
        <v>228</v>
      </c>
      <c r="I155" t="s">
        <v>386</v>
      </c>
      <c r="J155" t="s">
        <v>125</v>
      </c>
      <c r="K155" t="s">
        <v>126</v>
      </c>
      <c r="L155" t="s">
        <v>135</v>
      </c>
      <c r="M155" t="s">
        <v>387</v>
      </c>
      <c r="N155" t="s">
        <v>387</v>
      </c>
      <c r="O155" t="s">
        <v>130</v>
      </c>
    </row>
    <row r="156" spans="1:15" x14ac:dyDescent="0.75">
      <c r="A156" t="s">
        <v>397</v>
      </c>
      <c r="B156" t="s">
        <v>398</v>
      </c>
      <c r="C156" t="s">
        <v>52</v>
      </c>
      <c r="D156" t="s">
        <v>53</v>
      </c>
      <c r="E156" t="s">
        <v>397</v>
      </c>
      <c r="F156" t="s">
        <v>121</v>
      </c>
      <c r="G156" t="s">
        <v>93</v>
      </c>
      <c r="H156" t="s">
        <v>228</v>
      </c>
      <c r="I156" t="s">
        <v>390</v>
      </c>
      <c r="J156" t="s">
        <v>263</v>
      </c>
      <c r="K156" t="s">
        <v>264</v>
      </c>
      <c r="L156" t="s">
        <v>135</v>
      </c>
      <c r="M156" t="s">
        <v>387</v>
      </c>
      <c r="N156" t="s">
        <v>387</v>
      </c>
      <c r="O156" t="s">
        <v>130</v>
      </c>
    </row>
    <row r="157" spans="1:15" x14ac:dyDescent="0.75">
      <c r="A157" t="s">
        <v>399</v>
      </c>
      <c r="B157" t="s">
        <v>400</v>
      </c>
      <c r="C157" t="s">
        <v>52</v>
      </c>
      <c r="D157" t="s">
        <v>53</v>
      </c>
      <c r="E157" t="s">
        <v>399</v>
      </c>
      <c r="F157" t="s">
        <v>121</v>
      </c>
      <c r="G157" t="s">
        <v>93</v>
      </c>
      <c r="H157" t="s">
        <v>231</v>
      </c>
      <c r="I157" t="s">
        <v>386</v>
      </c>
      <c r="J157" t="s">
        <v>125</v>
      </c>
      <c r="K157" t="s">
        <v>126</v>
      </c>
      <c r="L157" t="s">
        <v>135</v>
      </c>
      <c r="M157" t="s">
        <v>387</v>
      </c>
      <c r="N157" t="s">
        <v>387</v>
      </c>
      <c r="O157" t="s">
        <v>130</v>
      </c>
    </row>
    <row r="158" spans="1:15" x14ac:dyDescent="0.75">
      <c r="A158" t="s">
        <v>401</v>
      </c>
      <c r="B158" t="s">
        <v>402</v>
      </c>
      <c r="C158" t="s">
        <v>52</v>
      </c>
      <c r="D158" t="s">
        <v>53</v>
      </c>
      <c r="E158" t="s">
        <v>401</v>
      </c>
      <c r="F158" t="s">
        <v>121</v>
      </c>
      <c r="G158" t="s">
        <v>93</v>
      </c>
      <c r="H158" t="s">
        <v>231</v>
      </c>
      <c r="I158" t="s">
        <v>390</v>
      </c>
      <c r="J158" t="s">
        <v>263</v>
      </c>
      <c r="K158" t="s">
        <v>264</v>
      </c>
      <c r="L158" t="s">
        <v>135</v>
      </c>
      <c r="M158" t="s">
        <v>387</v>
      </c>
      <c r="N158" t="s">
        <v>387</v>
      </c>
      <c r="O158" t="s">
        <v>130</v>
      </c>
    </row>
    <row r="159" spans="1:15" x14ac:dyDescent="0.75">
      <c r="A159" t="s">
        <v>403</v>
      </c>
      <c r="B159" t="s">
        <v>404</v>
      </c>
      <c r="C159" t="s">
        <v>42</v>
      </c>
      <c r="D159" t="s">
        <v>43</v>
      </c>
      <c r="E159" t="s">
        <v>403</v>
      </c>
      <c r="F159" t="s">
        <v>121</v>
      </c>
      <c r="G159" t="s">
        <v>122</v>
      </c>
      <c r="H159" t="s">
        <v>123</v>
      </c>
      <c r="I159" t="s">
        <v>405</v>
      </c>
      <c r="J159" t="s">
        <v>263</v>
      </c>
      <c r="K159" t="s">
        <v>264</v>
      </c>
      <c r="L159" t="s">
        <v>135</v>
      </c>
      <c r="M159" t="s">
        <v>406</v>
      </c>
      <c r="N159" t="s">
        <v>129</v>
      </c>
      <c r="O159" t="s">
        <v>130</v>
      </c>
    </row>
    <row r="160" spans="1:15" x14ac:dyDescent="0.75">
      <c r="A160" t="s">
        <v>407</v>
      </c>
      <c r="B160" t="s">
        <v>408</v>
      </c>
      <c r="C160" t="s">
        <v>33</v>
      </c>
      <c r="D160" t="s">
        <v>18</v>
      </c>
      <c r="E160" t="s">
        <v>409</v>
      </c>
      <c r="F160" t="s">
        <v>121</v>
      </c>
      <c r="G160" t="s">
        <v>177</v>
      </c>
      <c r="H160" t="s">
        <v>178</v>
      </c>
      <c r="I160" t="s">
        <v>410</v>
      </c>
      <c r="J160" t="s">
        <v>125</v>
      </c>
      <c r="K160" t="s">
        <v>139</v>
      </c>
      <c r="L160" t="s">
        <v>140</v>
      </c>
      <c r="M160" t="s">
        <v>406</v>
      </c>
      <c r="N160" t="s">
        <v>141</v>
      </c>
      <c r="O160" t="s">
        <v>142</v>
      </c>
    </row>
    <row r="161" spans="1:15" x14ac:dyDescent="0.75">
      <c r="A161" t="s">
        <v>411</v>
      </c>
      <c r="B161" t="s">
        <v>412</v>
      </c>
      <c r="C161" t="s">
        <v>42</v>
      </c>
      <c r="D161" t="s">
        <v>43</v>
      </c>
      <c r="E161" t="s">
        <v>409</v>
      </c>
      <c r="F161" t="s">
        <v>121</v>
      </c>
      <c r="G161" t="s">
        <v>177</v>
      </c>
      <c r="H161" t="s">
        <v>178</v>
      </c>
      <c r="I161" t="s">
        <v>410</v>
      </c>
      <c r="J161" t="s">
        <v>125</v>
      </c>
      <c r="K161" t="s">
        <v>139</v>
      </c>
      <c r="L161" t="s">
        <v>140</v>
      </c>
      <c r="M161" t="s">
        <v>406</v>
      </c>
      <c r="N161" t="s">
        <v>141</v>
      </c>
      <c r="O161" t="s">
        <v>142</v>
      </c>
    </row>
    <row r="162" spans="1:15" x14ac:dyDescent="0.75">
      <c r="A162" t="s">
        <v>413</v>
      </c>
      <c r="B162" t="s">
        <v>414</v>
      </c>
      <c r="C162" t="s">
        <v>33</v>
      </c>
      <c r="D162" t="s">
        <v>18</v>
      </c>
      <c r="E162" t="s">
        <v>415</v>
      </c>
      <c r="F162" t="s">
        <v>121</v>
      </c>
      <c r="G162" t="s">
        <v>177</v>
      </c>
      <c r="H162" t="s">
        <v>178</v>
      </c>
      <c r="I162" t="s">
        <v>416</v>
      </c>
      <c r="J162" t="s">
        <v>125</v>
      </c>
      <c r="K162" t="s">
        <v>254</v>
      </c>
      <c r="L162" t="s">
        <v>140</v>
      </c>
      <c r="M162" t="s">
        <v>406</v>
      </c>
      <c r="N162" t="s">
        <v>141</v>
      </c>
      <c r="O162" t="s">
        <v>142</v>
      </c>
    </row>
    <row r="163" spans="1:15" x14ac:dyDescent="0.75">
      <c r="A163" t="s">
        <v>417</v>
      </c>
      <c r="B163" t="s">
        <v>418</v>
      </c>
      <c r="C163" t="s">
        <v>42</v>
      </c>
      <c r="D163" t="s">
        <v>43</v>
      </c>
      <c r="E163" t="s">
        <v>415</v>
      </c>
      <c r="F163" t="s">
        <v>121</v>
      </c>
      <c r="G163" t="s">
        <v>177</v>
      </c>
      <c r="H163" t="s">
        <v>178</v>
      </c>
      <c r="I163" t="s">
        <v>416</v>
      </c>
      <c r="J163" t="s">
        <v>125</v>
      </c>
      <c r="K163" t="s">
        <v>254</v>
      </c>
      <c r="L163" t="s">
        <v>140</v>
      </c>
      <c r="M163" t="s">
        <v>406</v>
      </c>
      <c r="N163" t="s">
        <v>141</v>
      </c>
      <c r="O163" t="s">
        <v>142</v>
      </c>
    </row>
    <row r="164" spans="1:15" x14ac:dyDescent="0.75">
      <c r="A164" t="s">
        <v>419</v>
      </c>
      <c r="B164" t="s">
        <v>420</v>
      </c>
      <c r="C164" t="s">
        <v>42</v>
      </c>
      <c r="D164" t="s">
        <v>43</v>
      </c>
      <c r="E164" t="s">
        <v>419</v>
      </c>
      <c r="F164" t="s">
        <v>121</v>
      </c>
      <c r="G164" t="s">
        <v>177</v>
      </c>
      <c r="H164" t="s">
        <v>178</v>
      </c>
      <c r="I164" t="s">
        <v>405</v>
      </c>
      <c r="J164" t="s">
        <v>263</v>
      </c>
      <c r="K164" t="s">
        <v>264</v>
      </c>
      <c r="L164" t="s">
        <v>135</v>
      </c>
      <c r="M164" t="s">
        <v>406</v>
      </c>
      <c r="N164" t="s">
        <v>129</v>
      </c>
      <c r="O164" t="s">
        <v>130</v>
      </c>
    </row>
    <row r="165" spans="1:15" x14ac:dyDescent="0.75">
      <c r="A165" t="s">
        <v>421</v>
      </c>
      <c r="B165" t="s">
        <v>422</v>
      </c>
      <c r="C165" t="s">
        <v>33</v>
      </c>
      <c r="D165" t="s">
        <v>18</v>
      </c>
      <c r="E165" t="s">
        <v>423</v>
      </c>
      <c r="F165" t="s">
        <v>145</v>
      </c>
      <c r="G165" t="s">
        <v>199</v>
      </c>
      <c r="H165" t="s">
        <v>199</v>
      </c>
      <c r="I165" t="s">
        <v>410</v>
      </c>
      <c r="J165" t="s">
        <v>125</v>
      </c>
      <c r="K165" t="s">
        <v>139</v>
      </c>
      <c r="L165" t="s">
        <v>140</v>
      </c>
      <c r="M165" t="s">
        <v>406</v>
      </c>
      <c r="N165" t="s">
        <v>141</v>
      </c>
      <c r="O165" t="s">
        <v>142</v>
      </c>
    </row>
    <row r="166" spans="1:15" x14ac:dyDescent="0.75">
      <c r="A166" t="s">
        <v>424</v>
      </c>
      <c r="B166" t="s">
        <v>425</v>
      </c>
      <c r="C166" t="s">
        <v>42</v>
      </c>
      <c r="D166" t="s">
        <v>43</v>
      </c>
      <c r="E166" t="s">
        <v>423</v>
      </c>
      <c r="F166" t="s">
        <v>145</v>
      </c>
      <c r="G166" t="s">
        <v>199</v>
      </c>
      <c r="H166" t="s">
        <v>199</v>
      </c>
      <c r="I166" t="s">
        <v>410</v>
      </c>
      <c r="J166" t="s">
        <v>125</v>
      </c>
      <c r="K166" t="s">
        <v>139</v>
      </c>
      <c r="L166" t="s">
        <v>140</v>
      </c>
      <c r="M166" t="s">
        <v>406</v>
      </c>
      <c r="N166" t="s">
        <v>141</v>
      </c>
      <c r="O166" t="s">
        <v>142</v>
      </c>
    </row>
    <row r="167" spans="1:15" x14ac:dyDescent="0.75">
      <c r="A167" t="s">
        <v>426</v>
      </c>
      <c r="B167" t="s">
        <v>427</v>
      </c>
      <c r="C167" t="s">
        <v>33</v>
      </c>
      <c r="D167" t="s">
        <v>18</v>
      </c>
      <c r="E167" t="s">
        <v>426</v>
      </c>
      <c r="F167" t="s">
        <v>145</v>
      </c>
      <c r="G167" t="s">
        <v>199</v>
      </c>
      <c r="H167" t="s">
        <v>199</v>
      </c>
      <c r="I167" t="s">
        <v>410</v>
      </c>
      <c r="J167" t="s">
        <v>125</v>
      </c>
      <c r="K167" t="s">
        <v>139</v>
      </c>
      <c r="L167" t="s">
        <v>140</v>
      </c>
      <c r="M167" t="s">
        <v>406</v>
      </c>
      <c r="N167" t="s">
        <v>141</v>
      </c>
      <c r="O167" t="s">
        <v>142</v>
      </c>
    </row>
    <row r="168" spans="1:15" x14ac:dyDescent="0.75">
      <c r="A168" t="s">
        <v>428</v>
      </c>
      <c r="B168" t="s">
        <v>429</v>
      </c>
      <c r="C168" t="s">
        <v>33</v>
      </c>
      <c r="D168" t="s">
        <v>18</v>
      </c>
      <c r="E168" t="s">
        <v>430</v>
      </c>
      <c r="F168" t="s">
        <v>145</v>
      </c>
      <c r="G168" t="s">
        <v>199</v>
      </c>
      <c r="H168" t="s">
        <v>199</v>
      </c>
      <c r="I168" t="s">
        <v>416</v>
      </c>
      <c r="J168" t="s">
        <v>125</v>
      </c>
      <c r="K168" t="s">
        <v>254</v>
      </c>
      <c r="L168" t="s">
        <v>140</v>
      </c>
      <c r="M168" t="s">
        <v>406</v>
      </c>
      <c r="N168" t="s">
        <v>141</v>
      </c>
      <c r="O168" t="s">
        <v>142</v>
      </c>
    </row>
    <row r="169" spans="1:15" x14ac:dyDescent="0.75">
      <c r="A169" t="s">
        <v>431</v>
      </c>
      <c r="B169" t="s">
        <v>432</v>
      </c>
      <c r="C169" t="s">
        <v>42</v>
      </c>
      <c r="D169" t="s">
        <v>43</v>
      </c>
      <c r="E169" t="s">
        <v>430</v>
      </c>
      <c r="F169" t="s">
        <v>145</v>
      </c>
      <c r="G169" t="s">
        <v>199</v>
      </c>
      <c r="H169" t="s">
        <v>199</v>
      </c>
      <c r="I169" t="s">
        <v>416</v>
      </c>
      <c r="J169" t="s">
        <v>125</v>
      </c>
      <c r="K169" t="s">
        <v>254</v>
      </c>
      <c r="L169" t="s">
        <v>140</v>
      </c>
      <c r="M169" t="s">
        <v>406</v>
      </c>
      <c r="N169" t="s">
        <v>141</v>
      </c>
      <c r="O169" t="s">
        <v>142</v>
      </c>
    </row>
    <row r="170" spans="1:15" x14ac:dyDescent="0.75">
      <c r="A170" t="s">
        <v>433</v>
      </c>
      <c r="B170" t="s">
        <v>434</v>
      </c>
      <c r="C170" t="s">
        <v>33</v>
      </c>
      <c r="D170" t="s">
        <v>18</v>
      </c>
      <c r="E170" t="s">
        <v>435</v>
      </c>
      <c r="F170" t="s">
        <v>145</v>
      </c>
      <c r="G170" t="s">
        <v>199</v>
      </c>
      <c r="H170" t="s">
        <v>199</v>
      </c>
      <c r="I170" t="s">
        <v>416</v>
      </c>
      <c r="J170" t="s">
        <v>125</v>
      </c>
      <c r="K170" t="s">
        <v>254</v>
      </c>
      <c r="L170" t="s">
        <v>140</v>
      </c>
      <c r="M170" t="s">
        <v>406</v>
      </c>
      <c r="N170" t="s">
        <v>141</v>
      </c>
      <c r="O170" t="s">
        <v>142</v>
      </c>
    </row>
    <row r="171" spans="1:15" x14ac:dyDescent="0.75">
      <c r="A171" t="s">
        <v>436</v>
      </c>
      <c r="B171" t="s">
        <v>437</v>
      </c>
      <c r="C171" t="s">
        <v>42</v>
      </c>
      <c r="D171" t="s">
        <v>43</v>
      </c>
      <c r="E171" t="s">
        <v>435</v>
      </c>
      <c r="F171" t="s">
        <v>145</v>
      </c>
      <c r="G171" t="s">
        <v>199</v>
      </c>
      <c r="H171" t="s">
        <v>199</v>
      </c>
      <c r="I171" t="s">
        <v>416</v>
      </c>
      <c r="J171" t="s">
        <v>125</v>
      </c>
      <c r="K171" t="s">
        <v>254</v>
      </c>
      <c r="L171" t="s">
        <v>140</v>
      </c>
      <c r="M171" t="s">
        <v>406</v>
      </c>
      <c r="N171" t="s">
        <v>141</v>
      </c>
      <c r="O171" t="s">
        <v>142</v>
      </c>
    </row>
    <row r="172" spans="1:15" x14ac:dyDescent="0.75">
      <c r="A172" t="s">
        <v>438</v>
      </c>
      <c r="B172" t="s">
        <v>439</v>
      </c>
      <c r="C172" t="s">
        <v>42</v>
      </c>
      <c r="D172" t="s">
        <v>43</v>
      </c>
      <c r="E172" t="s">
        <v>440</v>
      </c>
      <c r="F172" t="s">
        <v>145</v>
      </c>
      <c r="G172" t="s">
        <v>199</v>
      </c>
      <c r="H172" t="s">
        <v>199</v>
      </c>
      <c r="I172" t="s">
        <v>405</v>
      </c>
      <c r="J172" t="s">
        <v>263</v>
      </c>
      <c r="K172" t="s">
        <v>264</v>
      </c>
      <c r="L172" t="s">
        <v>135</v>
      </c>
      <c r="M172" t="s">
        <v>406</v>
      </c>
      <c r="N172" t="s">
        <v>129</v>
      </c>
      <c r="O172" t="s">
        <v>130</v>
      </c>
    </row>
    <row r="173" spans="1:15" x14ac:dyDescent="0.75">
      <c r="A173" t="s">
        <v>441</v>
      </c>
      <c r="B173" t="s">
        <v>442</v>
      </c>
      <c r="C173" t="s">
        <v>42</v>
      </c>
      <c r="D173" t="s">
        <v>43</v>
      </c>
      <c r="E173" t="s">
        <v>440</v>
      </c>
      <c r="F173" t="s">
        <v>145</v>
      </c>
      <c r="G173" t="s">
        <v>199</v>
      </c>
      <c r="H173" t="s">
        <v>199</v>
      </c>
      <c r="I173" t="s">
        <v>405</v>
      </c>
      <c r="J173" t="s">
        <v>263</v>
      </c>
      <c r="K173" t="s">
        <v>264</v>
      </c>
      <c r="L173" t="s">
        <v>135</v>
      </c>
      <c r="M173" t="s">
        <v>406</v>
      </c>
      <c r="N173" t="s">
        <v>129</v>
      </c>
      <c r="O173" t="s">
        <v>130</v>
      </c>
    </row>
    <row r="174" spans="1:15" x14ac:dyDescent="0.75">
      <c r="A174" t="s">
        <v>443</v>
      </c>
      <c r="B174" t="s">
        <v>444</v>
      </c>
      <c r="C174" t="s">
        <v>42</v>
      </c>
      <c r="D174" t="s">
        <v>43</v>
      </c>
      <c r="E174" t="s">
        <v>443</v>
      </c>
      <c r="F174" t="s">
        <v>145</v>
      </c>
      <c r="G174" t="s">
        <v>199</v>
      </c>
      <c r="H174" t="s">
        <v>199</v>
      </c>
      <c r="I174" t="s">
        <v>405</v>
      </c>
      <c r="J174" t="s">
        <v>263</v>
      </c>
      <c r="K174" t="s">
        <v>264</v>
      </c>
      <c r="L174" t="s">
        <v>135</v>
      </c>
      <c r="M174" t="s">
        <v>406</v>
      </c>
      <c r="N174" t="s">
        <v>129</v>
      </c>
      <c r="O174" t="s">
        <v>130</v>
      </c>
    </row>
    <row r="175" spans="1:15" x14ac:dyDescent="0.75">
      <c r="A175" t="s">
        <v>445</v>
      </c>
      <c r="B175" t="s">
        <v>446</v>
      </c>
      <c r="C175" t="s">
        <v>42</v>
      </c>
      <c r="D175" t="s">
        <v>43</v>
      </c>
      <c r="E175" t="s">
        <v>445</v>
      </c>
      <c r="F175" t="s">
        <v>145</v>
      </c>
      <c r="G175" t="s">
        <v>199</v>
      </c>
      <c r="H175" t="s">
        <v>199</v>
      </c>
      <c r="I175" t="s">
        <v>405</v>
      </c>
      <c r="J175" t="s">
        <v>263</v>
      </c>
      <c r="K175" t="s">
        <v>264</v>
      </c>
      <c r="L175" t="s">
        <v>135</v>
      </c>
      <c r="M175" t="s">
        <v>406</v>
      </c>
      <c r="N175" t="s">
        <v>129</v>
      </c>
      <c r="O175" t="s">
        <v>130</v>
      </c>
    </row>
    <row r="176" spans="1:15" x14ac:dyDescent="0.75">
      <c r="A176" t="s">
        <v>447</v>
      </c>
      <c r="B176" t="s">
        <v>448</v>
      </c>
      <c r="C176" t="s">
        <v>33</v>
      </c>
      <c r="D176" t="s">
        <v>18</v>
      </c>
      <c r="E176" t="s">
        <v>449</v>
      </c>
      <c r="F176" t="s">
        <v>145</v>
      </c>
      <c r="G176" t="s">
        <v>220</v>
      </c>
      <c r="H176" t="s">
        <v>221</v>
      </c>
      <c r="I176" t="s">
        <v>410</v>
      </c>
      <c r="J176" t="s">
        <v>125</v>
      </c>
      <c r="K176" t="s">
        <v>139</v>
      </c>
      <c r="L176" t="s">
        <v>140</v>
      </c>
      <c r="M176" t="s">
        <v>406</v>
      </c>
      <c r="N176" t="s">
        <v>141</v>
      </c>
      <c r="O176" t="s">
        <v>142</v>
      </c>
    </row>
    <row r="177" spans="1:15" x14ac:dyDescent="0.75">
      <c r="A177" t="s">
        <v>450</v>
      </c>
      <c r="B177" t="s">
        <v>451</v>
      </c>
      <c r="C177" t="s">
        <v>42</v>
      </c>
      <c r="D177" t="s">
        <v>43</v>
      </c>
      <c r="E177" t="s">
        <v>449</v>
      </c>
      <c r="F177" t="s">
        <v>145</v>
      </c>
      <c r="G177" t="s">
        <v>220</v>
      </c>
      <c r="H177" t="s">
        <v>221</v>
      </c>
      <c r="I177" t="s">
        <v>410</v>
      </c>
      <c r="J177" t="s">
        <v>125</v>
      </c>
      <c r="K177" t="s">
        <v>139</v>
      </c>
      <c r="L177" t="s">
        <v>140</v>
      </c>
      <c r="M177" t="s">
        <v>406</v>
      </c>
      <c r="N177" t="s">
        <v>141</v>
      </c>
      <c r="O177" t="s">
        <v>142</v>
      </c>
    </row>
    <row r="178" spans="1:15" x14ac:dyDescent="0.75">
      <c r="A178" t="s">
        <v>452</v>
      </c>
      <c r="B178" t="s">
        <v>453</v>
      </c>
      <c r="C178" t="s">
        <v>42</v>
      </c>
      <c r="D178" t="s">
        <v>43</v>
      </c>
      <c r="E178" t="s">
        <v>452</v>
      </c>
      <c r="F178" t="s">
        <v>145</v>
      </c>
      <c r="G178" t="s">
        <v>220</v>
      </c>
      <c r="H178" t="s">
        <v>221</v>
      </c>
      <c r="I178" t="s">
        <v>405</v>
      </c>
      <c r="J178" t="s">
        <v>263</v>
      </c>
      <c r="K178" t="s">
        <v>264</v>
      </c>
      <c r="L178" t="s">
        <v>135</v>
      </c>
      <c r="M178" t="s">
        <v>406</v>
      </c>
      <c r="N178" t="s">
        <v>129</v>
      </c>
      <c r="O178" t="s">
        <v>130</v>
      </c>
    </row>
    <row r="179" spans="1:15" x14ac:dyDescent="0.75">
      <c r="A179" t="s">
        <v>454</v>
      </c>
      <c r="B179" t="s">
        <v>455</v>
      </c>
      <c r="C179" t="s">
        <v>42</v>
      </c>
      <c r="D179" t="s">
        <v>43</v>
      </c>
      <c r="E179" t="s">
        <v>456</v>
      </c>
      <c r="F179" t="s">
        <v>121</v>
      </c>
      <c r="G179" t="s">
        <v>93</v>
      </c>
      <c r="H179" t="s">
        <v>228</v>
      </c>
      <c r="I179" t="s">
        <v>405</v>
      </c>
      <c r="J179" t="s">
        <v>263</v>
      </c>
      <c r="K179" t="s">
        <v>264</v>
      </c>
      <c r="L179" t="s">
        <v>135</v>
      </c>
      <c r="M179" t="s">
        <v>406</v>
      </c>
      <c r="N179" t="s">
        <v>129</v>
      </c>
      <c r="O179" t="s">
        <v>130</v>
      </c>
    </row>
    <row r="180" spans="1:15" x14ac:dyDescent="0.75">
      <c r="A180" t="s">
        <v>457</v>
      </c>
      <c r="B180" t="s">
        <v>458</v>
      </c>
      <c r="C180" t="s">
        <v>42</v>
      </c>
      <c r="D180" t="s">
        <v>43</v>
      </c>
      <c r="E180" t="s">
        <v>456</v>
      </c>
      <c r="F180" t="s">
        <v>121</v>
      </c>
      <c r="G180" t="s">
        <v>93</v>
      </c>
      <c r="H180" t="s">
        <v>228</v>
      </c>
      <c r="I180" t="s">
        <v>405</v>
      </c>
      <c r="J180" t="s">
        <v>263</v>
      </c>
      <c r="K180" t="s">
        <v>264</v>
      </c>
      <c r="L180" t="s">
        <v>135</v>
      </c>
      <c r="M180" t="s">
        <v>406</v>
      </c>
      <c r="N180" t="s">
        <v>129</v>
      </c>
      <c r="O180" t="s">
        <v>130</v>
      </c>
    </row>
    <row r="181" spans="1:15" x14ac:dyDescent="0.75">
      <c r="A181" t="s">
        <v>459</v>
      </c>
      <c r="B181" t="s">
        <v>460</v>
      </c>
      <c r="C181" t="s">
        <v>42</v>
      </c>
      <c r="D181" t="s">
        <v>43</v>
      </c>
      <c r="E181" t="s">
        <v>459</v>
      </c>
      <c r="F181" t="s">
        <v>121</v>
      </c>
      <c r="G181" t="s">
        <v>93</v>
      </c>
      <c r="H181" t="s">
        <v>228</v>
      </c>
      <c r="I181" t="s">
        <v>405</v>
      </c>
      <c r="J181" t="s">
        <v>263</v>
      </c>
      <c r="K181" t="s">
        <v>264</v>
      </c>
      <c r="L181" t="s">
        <v>135</v>
      </c>
      <c r="M181" t="s">
        <v>406</v>
      </c>
      <c r="N181" t="s">
        <v>129</v>
      </c>
      <c r="O181" t="s">
        <v>130</v>
      </c>
    </row>
    <row r="182" spans="1:15" x14ac:dyDescent="0.75">
      <c r="A182" t="s">
        <v>461</v>
      </c>
      <c r="B182" t="s">
        <v>462</v>
      </c>
      <c r="C182" t="s">
        <v>52</v>
      </c>
      <c r="D182" t="s">
        <v>53</v>
      </c>
      <c r="E182" t="s">
        <v>461</v>
      </c>
      <c r="F182" t="s">
        <v>121</v>
      </c>
      <c r="G182" t="s">
        <v>177</v>
      </c>
      <c r="H182" t="s">
        <v>178</v>
      </c>
      <c r="I182" t="s">
        <v>463</v>
      </c>
      <c r="J182" t="s">
        <v>125</v>
      </c>
      <c r="K182" t="s">
        <v>139</v>
      </c>
      <c r="L182" t="s">
        <v>140</v>
      </c>
      <c r="M182" t="s">
        <v>464</v>
      </c>
      <c r="N182" t="s">
        <v>464</v>
      </c>
      <c r="O182" t="s">
        <v>142</v>
      </c>
    </row>
    <row r="183" spans="1:15" x14ac:dyDescent="0.75">
      <c r="A183" t="s">
        <v>465</v>
      </c>
      <c r="B183" t="s">
        <v>466</v>
      </c>
      <c r="C183" t="s">
        <v>52</v>
      </c>
      <c r="D183" t="s">
        <v>53</v>
      </c>
      <c r="E183" t="s">
        <v>465</v>
      </c>
      <c r="F183" t="s">
        <v>121</v>
      </c>
      <c r="G183" t="s">
        <v>177</v>
      </c>
      <c r="H183" t="s">
        <v>178</v>
      </c>
      <c r="I183" t="s">
        <v>467</v>
      </c>
      <c r="J183" t="s">
        <v>125</v>
      </c>
      <c r="K183" t="s">
        <v>254</v>
      </c>
      <c r="L183" t="s">
        <v>140</v>
      </c>
      <c r="M183" t="s">
        <v>464</v>
      </c>
      <c r="N183" t="s">
        <v>464</v>
      </c>
      <c r="O183" t="s">
        <v>142</v>
      </c>
    </row>
    <row r="184" spans="1:15" x14ac:dyDescent="0.75">
      <c r="A184" t="s">
        <v>468</v>
      </c>
      <c r="B184" t="s">
        <v>469</v>
      </c>
      <c r="C184" t="s">
        <v>52</v>
      </c>
      <c r="D184" t="s">
        <v>53</v>
      </c>
      <c r="E184" t="s">
        <v>468</v>
      </c>
      <c r="F184" t="s">
        <v>121</v>
      </c>
      <c r="G184" t="s">
        <v>177</v>
      </c>
      <c r="H184" t="s">
        <v>178</v>
      </c>
      <c r="I184" t="s">
        <v>470</v>
      </c>
      <c r="J184" t="s">
        <v>125</v>
      </c>
      <c r="K184" t="s">
        <v>126</v>
      </c>
      <c r="L184" t="s">
        <v>135</v>
      </c>
      <c r="M184" t="s">
        <v>464</v>
      </c>
      <c r="N184" t="s">
        <v>464</v>
      </c>
      <c r="O184" t="s">
        <v>130</v>
      </c>
    </row>
    <row r="185" spans="1:15" x14ac:dyDescent="0.75">
      <c r="A185" t="s">
        <v>471</v>
      </c>
      <c r="B185" t="s">
        <v>472</v>
      </c>
      <c r="C185" t="s">
        <v>52</v>
      </c>
      <c r="D185" t="s">
        <v>53</v>
      </c>
      <c r="E185" t="s">
        <v>471</v>
      </c>
      <c r="F185" t="s">
        <v>121</v>
      </c>
      <c r="G185" t="s">
        <v>177</v>
      </c>
      <c r="H185" t="s">
        <v>178</v>
      </c>
      <c r="I185" t="s">
        <v>473</v>
      </c>
      <c r="J185" t="s">
        <v>125</v>
      </c>
      <c r="K185" t="s">
        <v>139</v>
      </c>
      <c r="L185" t="s">
        <v>140</v>
      </c>
      <c r="M185" t="s">
        <v>464</v>
      </c>
      <c r="N185" t="s">
        <v>464</v>
      </c>
      <c r="O185" t="s">
        <v>142</v>
      </c>
    </row>
    <row r="186" spans="1:15" x14ac:dyDescent="0.75">
      <c r="A186" t="s">
        <v>474</v>
      </c>
      <c r="B186" t="s">
        <v>475</v>
      </c>
      <c r="C186" t="s">
        <v>52</v>
      </c>
      <c r="D186" t="s">
        <v>53</v>
      </c>
      <c r="E186" t="s">
        <v>474</v>
      </c>
      <c r="F186" t="s">
        <v>121</v>
      </c>
      <c r="G186" t="s">
        <v>177</v>
      </c>
      <c r="H186" t="s">
        <v>178</v>
      </c>
      <c r="I186" t="s">
        <v>476</v>
      </c>
      <c r="J186" t="s">
        <v>263</v>
      </c>
      <c r="K186" t="s">
        <v>264</v>
      </c>
      <c r="L186" t="s">
        <v>135</v>
      </c>
      <c r="M186" t="s">
        <v>464</v>
      </c>
      <c r="N186" t="s">
        <v>464</v>
      </c>
      <c r="O186" t="s">
        <v>142</v>
      </c>
    </row>
    <row r="187" spans="1:15" x14ac:dyDescent="0.75">
      <c r="A187" t="s">
        <v>477</v>
      </c>
      <c r="B187" t="s">
        <v>478</v>
      </c>
      <c r="C187" t="s">
        <v>52</v>
      </c>
      <c r="D187" t="s">
        <v>53</v>
      </c>
      <c r="E187" t="s">
        <v>477</v>
      </c>
      <c r="F187" t="s">
        <v>121</v>
      </c>
      <c r="G187" t="s">
        <v>177</v>
      </c>
      <c r="H187" t="s">
        <v>178</v>
      </c>
      <c r="I187" t="s">
        <v>479</v>
      </c>
      <c r="J187" t="s">
        <v>268</v>
      </c>
      <c r="K187" t="s">
        <v>269</v>
      </c>
      <c r="L187" t="s">
        <v>140</v>
      </c>
      <c r="M187" t="s">
        <v>464</v>
      </c>
      <c r="N187" t="s">
        <v>464</v>
      </c>
      <c r="O187" t="s">
        <v>142</v>
      </c>
    </row>
    <row r="188" spans="1:15" x14ac:dyDescent="0.75">
      <c r="A188" t="s">
        <v>480</v>
      </c>
      <c r="B188" t="s">
        <v>481</v>
      </c>
      <c r="C188" t="s">
        <v>52</v>
      </c>
      <c r="D188" t="s">
        <v>53</v>
      </c>
      <c r="E188" t="s">
        <v>480</v>
      </c>
      <c r="F188" t="s">
        <v>145</v>
      </c>
      <c r="G188" t="s">
        <v>199</v>
      </c>
      <c r="H188" t="s">
        <v>199</v>
      </c>
      <c r="I188" t="s">
        <v>463</v>
      </c>
      <c r="J188" t="s">
        <v>125</v>
      </c>
      <c r="K188" t="s">
        <v>139</v>
      </c>
      <c r="L188" t="s">
        <v>140</v>
      </c>
      <c r="M188" t="s">
        <v>464</v>
      </c>
      <c r="N188" t="s">
        <v>464</v>
      </c>
      <c r="O188" t="s">
        <v>142</v>
      </c>
    </row>
    <row r="189" spans="1:15" x14ac:dyDescent="0.75">
      <c r="A189" t="s">
        <v>482</v>
      </c>
      <c r="B189" t="s">
        <v>483</v>
      </c>
      <c r="C189" t="s">
        <v>52</v>
      </c>
      <c r="D189" t="s">
        <v>53</v>
      </c>
      <c r="E189" t="s">
        <v>482</v>
      </c>
      <c r="F189" t="s">
        <v>145</v>
      </c>
      <c r="G189" t="s">
        <v>199</v>
      </c>
      <c r="H189" t="s">
        <v>199</v>
      </c>
      <c r="I189" t="s">
        <v>467</v>
      </c>
      <c r="J189" t="s">
        <v>125</v>
      </c>
      <c r="K189" t="s">
        <v>254</v>
      </c>
      <c r="L189" t="s">
        <v>140</v>
      </c>
      <c r="M189" t="s">
        <v>464</v>
      </c>
      <c r="N189" t="s">
        <v>464</v>
      </c>
      <c r="O189" t="s">
        <v>142</v>
      </c>
    </row>
    <row r="190" spans="1:15" x14ac:dyDescent="0.75">
      <c r="A190" t="s">
        <v>484</v>
      </c>
      <c r="B190" t="s">
        <v>485</v>
      </c>
      <c r="C190" t="s">
        <v>52</v>
      </c>
      <c r="D190" t="s">
        <v>53</v>
      </c>
      <c r="E190" t="s">
        <v>484</v>
      </c>
      <c r="F190" t="s">
        <v>145</v>
      </c>
      <c r="G190" t="s">
        <v>199</v>
      </c>
      <c r="H190" t="s">
        <v>199</v>
      </c>
      <c r="I190" t="s">
        <v>470</v>
      </c>
      <c r="J190" t="s">
        <v>125</v>
      </c>
      <c r="K190" t="s">
        <v>126</v>
      </c>
      <c r="L190" t="s">
        <v>135</v>
      </c>
      <c r="M190" t="s">
        <v>464</v>
      </c>
      <c r="N190" t="s">
        <v>464</v>
      </c>
      <c r="O190" t="s">
        <v>130</v>
      </c>
    </row>
    <row r="191" spans="1:15" x14ac:dyDescent="0.75">
      <c r="A191" t="s">
        <v>486</v>
      </c>
      <c r="B191" t="s">
        <v>487</v>
      </c>
      <c r="C191" t="s">
        <v>52</v>
      </c>
      <c r="D191" t="s">
        <v>53</v>
      </c>
      <c r="E191" t="s">
        <v>486</v>
      </c>
      <c r="F191" t="s">
        <v>145</v>
      </c>
      <c r="G191" t="s">
        <v>199</v>
      </c>
      <c r="H191" t="s">
        <v>199</v>
      </c>
      <c r="I191" t="s">
        <v>473</v>
      </c>
      <c r="J191" t="s">
        <v>125</v>
      </c>
      <c r="K191" t="s">
        <v>139</v>
      </c>
      <c r="L191" t="s">
        <v>140</v>
      </c>
      <c r="M191" t="s">
        <v>464</v>
      </c>
      <c r="N191" t="s">
        <v>464</v>
      </c>
      <c r="O191" t="s">
        <v>142</v>
      </c>
    </row>
    <row r="192" spans="1:15" x14ac:dyDescent="0.75">
      <c r="A192" t="s">
        <v>488</v>
      </c>
      <c r="B192" t="s">
        <v>489</v>
      </c>
      <c r="C192" t="s">
        <v>52</v>
      </c>
      <c r="D192" t="s">
        <v>53</v>
      </c>
      <c r="E192" t="s">
        <v>488</v>
      </c>
      <c r="F192" t="s">
        <v>145</v>
      </c>
      <c r="G192" t="s">
        <v>199</v>
      </c>
      <c r="H192" t="s">
        <v>199</v>
      </c>
      <c r="I192" t="s">
        <v>476</v>
      </c>
      <c r="J192" t="s">
        <v>263</v>
      </c>
      <c r="K192" t="s">
        <v>264</v>
      </c>
      <c r="L192" t="s">
        <v>135</v>
      </c>
      <c r="M192" t="s">
        <v>464</v>
      </c>
      <c r="N192" t="s">
        <v>464</v>
      </c>
      <c r="O192" t="s">
        <v>142</v>
      </c>
    </row>
    <row r="193" spans="1:15" x14ac:dyDescent="0.75">
      <c r="A193" t="s">
        <v>490</v>
      </c>
      <c r="B193" t="s">
        <v>491</v>
      </c>
      <c r="C193" t="s">
        <v>52</v>
      </c>
      <c r="D193" t="s">
        <v>53</v>
      </c>
      <c r="E193" t="s">
        <v>490</v>
      </c>
      <c r="F193" t="s">
        <v>145</v>
      </c>
      <c r="G193" t="s">
        <v>199</v>
      </c>
      <c r="H193" t="s">
        <v>199</v>
      </c>
      <c r="I193" t="s">
        <v>479</v>
      </c>
      <c r="J193" t="s">
        <v>268</v>
      </c>
      <c r="K193" t="s">
        <v>269</v>
      </c>
      <c r="L193" t="s">
        <v>140</v>
      </c>
      <c r="M193" t="s">
        <v>464</v>
      </c>
      <c r="N193" t="s">
        <v>464</v>
      </c>
      <c r="O193" t="s">
        <v>142</v>
      </c>
    </row>
    <row r="194" spans="1:15" x14ac:dyDescent="0.75">
      <c r="A194" t="s">
        <v>492</v>
      </c>
      <c r="B194" t="s">
        <v>493</v>
      </c>
      <c r="C194" t="s">
        <v>52</v>
      </c>
      <c r="D194" t="s">
        <v>53</v>
      </c>
      <c r="E194" t="s">
        <v>492</v>
      </c>
      <c r="F194" t="s">
        <v>121</v>
      </c>
      <c r="G194" t="s">
        <v>93</v>
      </c>
      <c r="H194" t="s">
        <v>228</v>
      </c>
      <c r="I194" t="s">
        <v>463</v>
      </c>
      <c r="J194" t="s">
        <v>125</v>
      </c>
      <c r="K194" t="s">
        <v>139</v>
      </c>
      <c r="L194" t="s">
        <v>140</v>
      </c>
      <c r="M194" t="s">
        <v>464</v>
      </c>
      <c r="N194" t="s">
        <v>464</v>
      </c>
      <c r="O194" t="s">
        <v>142</v>
      </c>
    </row>
    <row r="195" spans="1:15" x14ac:dyDescent="0.75">
      <c r="A195" t="s">
        <v>494</v>
      </c>
      <c r="B195" t="s">
        <v>495</v>
      </c>
      <c r="C195" t="s">
        <v>52</v>
      </c>
      <c r="D195" t="s">
        <v>53</v>
      </c>
      <c r="E195" t="s">
        <v>494</v>
      </c>
      <c r="F195" t="s">
        <v>121</v>
      </c>
      <c r="G195" t="s">
        <v>93</v>
      </c>
      <c r="H195" t="s">
        <v>228</v>
      </c>
      <c r="I195" t="s">
        <v>467</v>
      </c>
      <c r="J195" t="s">
        <v>125</v>
      </c>
      <c r="K195" t="s">
        <v>254</v>
      </c>
      <c r="L195" t="s">
        <v>140</v>
      </c>
      <c r="M195" t="s">
        <v>464</v>
      </c>
      <c r="N195" t="s">
        <v>464</v>
      </c>
      <c r="O195" t="s">
        <v>142</v>
      </c>
    </row>
    <row r="196" spans="1:15" x14ac:dyDescent="0.75">
      <c r="A196" t="s">
        <v>496</v>
      </c>
      <c r="B196" t="s">
        <v>497</v>
      </c>
      <c r="C196" t="s">
        <v>52</v>
      </c>
      <c r="D196" t="s">
        <v>53</v>
      </c>
      <c r="E196" t="s">
        <v>496</v>
      </c>
      <c r="F196" t="s">
        <v>121</v>
      </c>
      <c r="G196" t="s">
        <v>93</v>
      </c>
      <c r="H196" t="s">
        <v>228</v>
      </c>
      <c r="I196" t="s">
        <v>470</v>
      </c>
      <c r="J196" t="s">
        <v>125</v>
      </c>
      <c r="K196" t="s">
        <v>126</v>
      </c>
      <c r="L196" t="s">
        <v>135</v>
      </c>
      <c r="M196" t="s">
        <v>464</v>
      </c>
      <c r="N196" t="s">
        <v>464</v>
      </c>
      <c r="O196" t="s">
        <v>130</v>
      </c>
    </row>
    <row r="197" spans="1:15" x14ac:dyDescent="0.75">
      <c r="A197" t="s">
        <v>498</v>
      </c>
      <c r="B197" t="s">
        <v>499</v>
      </c>
      <c r="C197" t="s">
        <v>52</v>
      </c>
      <c r="D197" t="s">
        <v>53</v>
      </c>
      <c r="E197" t="s">
        <v>498</v>
      </c>
      <c r="F197" t="s">
        <v>121</v>
      </c>
      <c r="G197" t="s">
        <v>93</v>
      </c>
      <c r="H197" t="s">
        <v>228</v>
      </c>
      <c r="I197" t="s">
        <v>473</v>
      </c>
      <c r="J197" t="s">
        <v>125</v>
      </c>
      <c r="K197" t="s">
        <v>139</v>
      </c>
      <c r="L197" t="s">
        <v>140</v>
      </c>
      <c r="M197" t="s">
        <v>464</v>
      </c>
      <c r="N197" t="s">
        <v>464</v>
      </c>
      <c r="O197" t="s">
        <v>142</v>
      </c>
    </row>
    <row r="198" spans="1:15" x14ac:dyDescent="0.75">
      <c r="A198" t="s">
        <v>500</v>
      </c>
      <c r="B198" t="s">
        <v>501</v>
      </c>
      <c r="C198" t="s">
        <v>52</v>
      </c>
      <c r="D198" t="s">
        <v>53</v>
      </c>
      <c r="E198" t="s">
        <v>500</v>
      </c>
      <c r="F198" t="s">
        <v>121</v>
      </c>
      <c r="G198" t="s">
        <v>93</v>
      </c>
      <c r="H198" t="s">
        <v>228</v>
      </c>
      <c r="I198" t="s">
        <v>476</v>
      </c>
      <c r="J198" t="s">
        <v>263</v>
      </c>
      <c r="K198" t="s">
        <v>264</v>
      </c>
      <c r="L198" t="s">
        <v>135</v>
      </c>
      <c r="M198" t="s">
        <v>464</v>
      </c>
      <c r="N198" t="s">
        <v>464</v>
      </c>
      <c r="O198" t="s">
        <v>142</v>
      </c>
    </row>
    <row r="199" spans="1:15" x14ac:dyDescent="0.75">
      <c r="A199" t="s">
        <v>502</v>
      </c>
      <c r="B199" t="s">
        <v>503</v>
      </c>
      <c r="C199" t="s">
        <v>52</v>
      </c>
      <c r="D199" t="s">
        <v>53</v>
      </c>
      <c r="E199" t="s">
        <v>502</v>
      </c>
      <c r="F199" t="s">
        <v>121</v>
      </c>
      <c r="G199" t="s">
        <v>93</v>
      </c>
      <c r="H199" t="s">
        <v>228</v>
      </c>
      <c r="I199" t="s">
        <v>479</v>
      </c>
      <c r="J199" t="s">
        <v>268</v>
      </c>
      <c r="K199" t="s">
        <v>269</v>
      </c>
      <c r="L199" t="s">
        <v>140</v>
      </c>
      <c r="M199" t="s">
        <v>464</v>
      </c>
      <c r="N199" t="s">
        <v>464</v>
      </c>
      <c r="O199" t="s">
        <v>142</v>
      </c>
    </row>
    <row r="200" spans="1:15" x14ac:dyDescent="0.75">
      <c r="A200" t="s">
        <v>504</v>
      </c>
      <c r="B200" t="s">
        <v>505</v>
      </c>
      <c r="C200" t="s">
        <v>52</v>
      </c>
      <c r="D200" t="s">
        <v>53</v>
      </c>
      <c r="E200" t="s">
        <v>504</v>
      </c>
      <c r="F200" t="s">
        <v>121</v>
      </c>
      <c r="G200" t="s">
        <v>93</v>
      </c>
      <c r="H200" t="s">
        <v>231</v>
      </c>
      <c r="I200" t="s">
        <v>463</v>
      </c>
      <c r="J200" t="s">
        <v>125</v>
      </c>
      <c r="K200" t="s">
        <v>139</v>
      </c>
      <c r="L200" t="s">
        <v>140</v>
      </c>
      <c r="M200" t="s">
        <v>464</v>
      </c>
      <c r="N200" t="s">
        <v>464</v>
      </c>
      <c r="O200" t="s">
        <v>142</v>
      </c>
    </row>
    <row r="201" spans="1:15" x14ac:dyDescent="0.75">
      <c r="A201" t="s">
        <v>506</v>
      </c>
      <c r="B201" t="s">
        <v>507</v>
      </c>
      <c r="C201" t="s">
        <v>52</v>
      </c>
      <c r="D201" t="s">
        <v>53</v>
      </c>
      <c r="E201" t="s">
        <v>506</v>
      </c>
      <c r="F201" t="s">
        <v>121</v>
      </c>
      <c r="G201" t="s">
        <v>93</v>
      </c>
      <c r="H201" t="s">
        <v>231</v>
      </c>
      <c r="I201" t="s">
        <v>467</v>
      </c>
      <c r="J201" t="s">
        <v>125</v>
      </c>
      <c r="K201" t="s">
        <v>254</v>
      </c>
      <c r="L201" t="s">
        <v>140</v>
      </c>
      <c r="M201" t="s">
        <v>464</v>
      </c>
      <c r="N201" t="s">
        <v>464</v>
      </c>
      <c r="O201" t="s">
        <v>142</v>
      </c>
    </row>
    <row r="202" spans="1:15" x14ac:dyDescent="0.75">
      <c r="A202" t="s">
        <v>508</v>
      </c>
      <c r="B202" t="s">
        <v>509</v>
      </c>
      <c r="C202" t="s">
        <v>52</v>
      </c>
      <c r="D202" t="s">
        <v>53</v>
      </c>
      <c r="E202" t="s">
        <v>508</v>
      </c>
      <c r="F202" t="s">
        <v>121</v>
      </c>
      <c r="G202" t="s">
        <v>93</v>
      </c>
      <c r="H202" t="s">
        <v>231</v>
      </c>
      <c r="I202" t="s">
        <v>470</v>
      </c>
      <c r="J202" t="s">
        <v>125</v>
      </c>
      <c r="K202" t="s">
        <v>126</v>
      </c>
      <c r="L202" t="s">
        <v>135</v>
      </c>
      <c r="M202" t="s">
        <v>464</v>
      </c>
      <c r="N202" t="s">
        <v>464</v>
      </c>
      <c r="O202" t="s">
        <v>130</v>
      </c>
    </row>
    <row r="203" spans="1:15" x14ac:dyDescent="0.75">
      <c r="A203" t="s">
        <v>510</v>
      </c>
      <c r="B203" t="s">
        <v>511</v>
      </c>
      <c r="C203" t="s">
        <v>52</v>
      </c>
      <c r="D203" t="s">
        <v>53</v>
      </c>
      <c r="E203" t="s">
        <v>510</v>
      </c>
      <c r="F203" t="s">
        <v>121</v>
      </c>
      <c r="G203" t="s">
        <v>93</v>
      </c>
      <c r="H203" t="s">
        <v>231</v>
      </c>
      <c r="I203" t="s">
        <v>473</v>
      </c>
      <c r="J203" t="s">
        <v>125</v>
      </c>
      <c r="K203" t="s">
        <v>139</v>
      </c>
      <c r="L203" t="s">
        <v>140</v>
      </c>
      <c r="M203" t="s">
        <v>464</v>
      </c>
      <c r="N203" t="s">
        <v>464</v>
      </c>
      <c r="O203" t="s">
        <v>142</v>
      </c>
    </row>
    <row r="204" spans="1:15" x14ac:dyDescent="0.75">
      <c r="A204" t="s">
        <v>512</v>
      </c>
      <c r="B204" t="s">
        <v>513</v>
      </c>
      <c r="C204" t="s">
        <v>52</v>
      </c>
      <c r="D204" t="s">
        <v>53</v>
      </c>
      <c r="E204" t="s">
        <v>512</v>
      </c>
      <c r="F204" t="s">
        <v>121</v>
      </c>
      <c r="G204" t="s">
        <v>93</v>
      </c>
      <c r="H204" t="s">
        <v>231</v>
      </c>
      <c r="I204" t="s">
        <v>476</v>
      </c>
      <c r="J204" t="s">
        <v>263</v>
      </c>
      <c r="K204" t="s">
        <v>264</v>
      </c>
      <c r="L204" t="s">
        <v>135</v>
      </c>
      <c r="M204" t="s">
        <v>464</v>
      </c>
      <c r="N204" t="s">
        <v>464</v>
      </c>
      <c r="O204" t="s">
        <v>142</v>
      </c>
    </row>
    <row r="205" spans="1:15" x14ac:dyDescent="0.75">
      <c r="A205" t="s">
        <v>514</v>
      </c>
      <c r="B205" t="s">
        <v>515</v>
      </c>
      <c r="C205" t="s">
        <v>52</v>
      </c>
      <c r="D205" t="s">
        <v>53</v>
      </c>
      <c r="E205" t="s">
        <v>514</v>
      </c>
      <c r="F205" t="s">
        <v>121</v>
      </c>
      <c r="G205" t="s">
        <v>93</v>
      </c>
      <c r="H205" t="s">
        <v>231</v>
      </c>
      <c r="I205" t="s">
        <v>479</v>
      </c>
      <c r="J205" t="s">
        <v>268</v>
      </c>
      <c r="K205" t="s">
        <v>269</v>
      </c>
      <c r="L205" t="s">
        <v>140</v>
      </c>
      <c r="M205" t="s">
        <v>464</v>
      </c>
      <c r="N205" t="s">
        <v>464</v>
      </c>
      <c r="O205" t="s">
        <v>142</v>
      </c>
    </row>
    <row r="206" spans="1:15" x14ac:dyDescent="0.75">
      <c r="A206" t="s">
        <v>516</v>
      </c>
      <c r="B206" t="s">
        <v>517</v>
      </c>
      <c r="C206" t="s">
        <v>17</v>
      </c>
      <c r="D206" t="s">
        <v>18</v>
      </c>
      <c r="E206" t="s">
        <v>516</v>
      </c>
      <c r="F206" t="s">
        <v>121</v>
      </c>
      <c r="G206" t="s">
        <v>122</v>
      </c>
      <c r="H206" t="s">
        <v>123</v>
      </c>
      <c r="I206" t="s">
        <v>518</v>
      </c>
      <c r="J206" t="s">
        <v>125</v>
      </c>
      <c r="K206" t="s">
        <v>519</v>
      </c>
      <c r="L206" t="s">
        <v>520</v>
      </c>
      <c r="M206" t="s">
        <v>521</v>
      </c>
      <c r="N206" t="s">
        <v>129</v>
      </c>
      <c r="O206" t="s">
        <v>130</v>
      </c>
    </row>
    <row r="207" spans="1:15" x14ac:dyDescent="0.75">
      <c r="A207" t="s">
        <v>522</v>
      </c>
      <c r="B207" t="s">
        <v>523</v>
      </c>
      <c r="C207" t="s">
        <v>17</v>
      </c>
      <c r="D207" t="s">
        <v>18</v>
      </c>
      <c r="E207" t="s">
        <v>522</v>
      </c>
      <c r="F207" t="s">
        <v>121</v>
      </c>
      <c r="G207" t="s">
        <v>122</v>
      </c>
      <c r="H207" t="s">
        <v>123</v>
      </c>
      <c r="I207" t="s">
        <v>518</v>
      </c>
      <c r="J207" t="s">
        <v>125</v>
      </c>
      <c r="K207" t="s">
        <v>519</v>
      </c>
      <c r="L207" t="s">
        <v>520</v>
      </c>
      <c r="M207" t="s">
        <v>521</v>
      </c>
      <c r="N207" t="s">
        <v>129</v>
      </c>
      <c r="O207" t="s">
        <v>130</v>
      </c>
    </row>
    <row r="208" spans="1:15" x14ac:dyDescent="0.75">
      <c r="A208" t="s">
        <v>524</v>
      </c>
      <c r="B208" t="s">
        <v>525</v>
      </c>
      <c r="C208" t="s">
        <v>17</v>
      </c>
      <c r="D208" t="s">
        <v>18</v>
      </c>
      <c r="E208" t="s">
        <v>524</v>
      </c>
      <c r="F208" t="s">
        <v>121</v>
      </c>
      <c r="G208" t="s">
        <v>122</v>
      </c>
      <c r="H208" t="s">
        <v>123</v>
      </c>
      <c r="I208" t="s">
        <v>526</v>
      </c>
      <c r="J208" t="s">
        <v>263</v>
      </c>
      <c r="K208" t="s">
        <v>264</v>
      </c>
      <c r="L208" t="s">
        <v>135</v>
      </c>
      <c r="M208" t="s">
        <v>521</v>
      </c>
      <c r="N208" t="s">
        <v>527</v>
      </c>
      <c r="O208" t="s">
        <v>142</v>
      </c>
    </row>
    <row r="209" spans="1:15" x14ac:dyDescent="0.75">
      <c r="A209" t="s">
        <v>528</v>
      </c>
      <c r="B209" t="s">
        <v>529</v>
      </c>
      <c r="C209" t="s">
        <v>17</v>
      </c>
      <c r="D209" t="s">
        <v>18</v>
      </c>
      <c r="E209" t="s">
        <v>528</v>
      </c>
      <c r="F209" t="s">
        <v>121</v>
      </c>
      <c r="G209" t="s">
        <v>122</v>
      </c>
      <c r="H209" t="s">
        <v>123</v>
      </c>
      <c r="I209" t="s">
        <v>526</v>
      </c>
      <c r="J209" t="s">
        <v>263</v>
      </c>
      <c r="K209" t="s">
        <v>264</v>
      </c>
      <c r="L209" t="s">
        <v>135</v>
      </c>
      <c r="M209" t="s">
        <v>521</v>
      </c>
      <c r="N209" t="s">
        <v>527</v>
      </c>
      <c r="O209" t="s">
        <v>142</v>
      </c>
    </row>
    <row r="210" spans="1:15" x14ac:dyDescent="0.75">
      <c r="A210" t="s">
        <v>530</v>
      </c>
      <c r="B210" t="s">
        <v>531</v>
      </c>
      <c r="C210" t="s">
        <v>17</v>
      </c>
      <c r="D210" t="s">
        <v>18</v>
      </c>
      <c r="E210" t="s">
        <v>530</v>
      </c>
      <c r="F210" t="s">
        <v>121</v>
      </c>
      <c r="G210" t="s">
        <v>122</v>
      </c>
      <c r="H210" t="s">
        <v>123</v>
      </c>
      <c r="I210" t="s">
        <v>532</v>
      </c>
      <c r="J210" t="s">
        <v>125</v>
      </c>
      <c r="K210" t="s">
        <v>139</v>
      </c>
      <c r="L210" t="s">
        <v>140</v>
      </c>
      <c r="M210" t="s">
        <v>521</v>
      </c>
      <c r="N210" t="s">
        <v>141</v>
      </c>
      <c r="O210" t="s">
        <v>142</v>
      </c>
    </row>
    <row r="211" spans="1:15" x14ac:dyDescent="0.75">
      <c r="A211" t="s">
        <v>533</v>
      </c>
      <c r="B211" t="s">
        <v>534</v>
      </c>
      <c r="C211" t="s">
        <v>17</v>
      </c>
      <c r="D211" t="s">
        <v>18</v>
      </c>
      <c r="E211" t="s">
        <v>533</v>
      </c>
      <c r="F211" t="s">
        <v>121</v>
      </c>
      <c r="G211" t="s">
        <v>122</v>
      </c>
      <c r="H211" t="s">
        <v>123</v>
      </c>
      <c r="I211" t="s">
        <v>532</v>
      </c>
      <c r="J211" t="s">
        <v>125</v>
      </c>
      <c r="K211" t="s">
        <v>139</v>
      </c>
      <c r="L211" t="s">
        <v>140</v>
      </c>
      <c r="M211" t="s">
        <v>521</v>
      </c>
      <c r="N211" t="s">
        <v>141</v>
      </c>
      <c r="O211" t="s">
        <v>142</v>
      </c>
    </row>
    <row r="212" spans="1:15" x14ac:dyDescent="0.75">
      <c r="A212" t="s">
        <v>535</v>
      </c>
      <c r="B212" t="s">
        <v>536</v>
      </c>
      <c r="C212" t="s">
        <v>17</v>
      </c>
      <c r="D212" t="s">
        <v>18</v>
      </c>
      <c r="E212" t="s">
        <v>535</v>
      </c>
      <c r="F212" t="s">
        <v>121</v>
      </c>
      <c r="G212" t="s">
        <v>122</v>
      </c>
      <c r="H212" t="s">
        <v>123</v>
      </c>
      <c r="I212" t="s">
        <v>537</v>
      </c>
      <c r="J212" t="s">
        <v>125</v>
      </c>
      <c r="K212" t="s">
        <v>139</v>
      </c>
      <c r="L212" t="s">
        <v>140</v>
      </c>
      <c r="M212" t="s">
        <v>521</v>
      </c>
      <c r="N212" t="s">
        <v>141</v>
      </c>
      <c r="O212" t="s">
        <v>142</v>
      </c>
    </row>
    <row r="213" spans="1:15" x14ac:dyDescent="0.75">
      <c r="A213" t="s">
        <v>538</v>
      </c>
      <c r="B213" t="s">
        <v>539</v>
      </c>
      <c r="C213" t="s">
        <v>17</v>
      </c>
      <c r="D213" t="s">
        <v>18</v>
      </c>
      <c r="E213" t="s">
        <v>538</v>
      </c>
      <c r="F213" t="s">
        <v>121</v>
      </c>
      <c r="G213" t="s">
        <v>122</v>
      </c>
      <c r="H213" t="s">
        <v>123</v>
      </c>
      <c r="I213" t="s">
        <v>537</v>
      </c>
      <c r="J213" t="s">
        <v>125</v>
      </c>
      <c r="K213" t="s">
        <v>139</v>
      </c>
      <c r="L213" t="s">
        <v>140</v>
      </c>
      <c r="M213" t="s">
        <v>521</v>
      </c>
      <c r="N213" t="s">
        <v>141</v>
      </c>
      <c r="O213" t="s">
        <v>142</v>
      </c>
    </row>
    <row r="214" spans="1:15" x14ac:dyDescent="0.75">
      <c r="A214" t="s">
        <v>540</v>
      </c>
      <c r="B214" t="s">
        <v>541</v>
      </c>
      <c r="C214" t="s">
        <v>17</v>
      </c>
      <c r="D214" t="s">
        <v>18</v>
      </c>
      <c r="E214" t="s">
        <v>540</v>
      </c>
      <c r="F214" t="s">
        <v>121</v>
      </c>
      <c r="G214" t="s">
        <v>122</v>
      </c>
      <c r="H214" t="s">
        <v>123</v>
      </c>
      <c r="I214" t="s">
        <v>542</v>
      </c>
      <c r="J214" t="s">
        <v>125</v>
      </c>
      <c r="K214" t="s">
        <v>254</v>
      </c>
      <c r="L214" t="s">
        <v>140</v>
      </c>
      <c r="M214" t="s">
        <v>521</v>
      </c>
      <c r="N214" t="s">
        <v>141</v>
      </c>
      <c r="O214" t="s">
        <v>142</v>
      </c>
    </row>
    <row r="215" spans="1:15" x14ac:dyDescent="0.75">
      <c r="A215" t="s">
        <v>543</v>
      </c>
      <c r="B215" t="s">
        <v>544</v>
      </c>
      <c r="C215" t="s">
        <v>17</v>
      </c>
      <c r="D215" t="s">
        <v>18</v>
      </c>
      <c r="E215" t="s">
        <v>545</v>
      </c>
      <c r="F215" t="s">
        <v>121</v>
      </c>
      <c r="G215" t="s">
        <v>122</v>
      </c>
      <c r="H215" t="s">
        <v>123</v>
      </c>
      <c r="I215" t="s">
        <v>542</v>
      </c>
      <c r="J215" t="s">
        <v>125</v>
      </c>
      <c r="K215" t="s">
        <v>254</v>
      </c>
      <c r="L215" t="s">
        <v>140</v>
      </c>
      <c r="M215" t="s">
        <v>521</v>
      </c>
      <c r="N215" t="s">
        <v>141</v>
      </c>
      <c r="O215" t="s">
        <v>142</v>
      </c>
    </row>
    <row r="216" spans="1:15" x14ac:dyDescent="0.75">
      <c r="A216" t="s">
        <v>546</v>
      </c>
      <c r="B216" t="s">
        <v>547</v>
      </c>
      <c r="C216" t="s">
        <v>42</v>
      </c>
      <c r="D216" t="s">
        <v>43</v>
      </c>
      <c r="E216" t="s">
        <v>545</v>
      </c>
      <c r="F216" t="s">
        <v>121</v>
      </c>
      <c r="G216" t="s">
        <v>122</v>
      </c>
      <c r="H216" t="s">
        <v>123</v>
      </c>
      <c r="I216" t="s">
        <v>542</v>
      </c>
      <c r="J216" t="s">
        <v>125</v>
      </c>
      <c r="K216" t="s">
        <v>254</v>
      </c>
      <c r="L216" t="s">
        <v>140</v>
      </c>
      <c r="M216" t="s">
        <v>521</v>
      </c>
      <c r="N216" t="s">
        <v>141</v>
      </c>
      <c r="O216" t="s">
        <v>142</v>
      </c>
    </row>
    <row r="217" spans="1:15" x14ac:dyDescent="0.75">
      <c r="A217" t="s">
        <v>548</v>
      </c>
      <c r="B217" t="s">
        <v>549</v>
      </c>
      <c r="C217" t="s">
        <v>17</v>
      </c>
      <c r="D217" t="s">
        <v>18</v>
      </c>
      <c r="E217" t="s">
        <v>550</v>
      </c>
      <c r="F217" t="s">
        <v>121</v>
      </c>
      <c r="G217" t="s">
        <v>122</v>
      </c>
      <c r="H217" t="s">
        <v>123</v>
      </c>
      <c r="I217" t="s">
        <v>551</v>
      </c>
      <c r="J217" t="s">
        <v>125</v>
      </c>
      <c r="K217" t="s">
        <v>254</v>
      </c>
      <c r="L217" t="s">
        <v>140</v>
      </c>
      <c r="M217" t="s">
        <v>521</v>
      </c>
      <c r="N217" t="s">
        <v>141</v>
      </c>
      <c r="O217" t="s">
        <v>142</v>
      </c>
    </row>
    <row r="218" spans="1:15" x14ac:dyDescent="0.75">
      <c r="A218" t="s">
        <v>552</v>
      </c>
      <c r="B218" t="s">
        <v>553</v>
      </c>
      <c r="C218" t="s">
        <v>42</v>
      </c>
      <c r="D218" t="s">
        <v>43</v>
      </c>
      <c r="E218" t="s">
        <v>550</v>
      </c>
      <c r="F218" t="s">
        <v>121</v>
      </c>
      <c r="G218" t="s">
        <v>122</v>
      </c>
      <c r="H218" t="s">
        <v>123</v>
      </c>
      <c r="I218" t="s">
        <v>551</v>
      </c>
      <c r="J218" t="s">
        <v>125</v>
      </c>
      <c r="K218" t="s">
        <v>254</v>
      </c>
      <c r="L218" t="s">
        <v>140</v>
      </c>
      <c r="M218" t="s">
        <v>521</v>
      </c>
      <c r="N218" t="s">
        <v>141</v>
      </c>
      <c r="O218" t="s">
        <v>142</v>
      </c>
    </row>
    <row r="219" spans="1:15" x14ac:dyDescent="0.75">
      <c r="A219" t="s">
        <v>554</v>
      </c>
      <c r="B219" t="s">
        <v>555</v>
      </c>
      <c r="C219" t="s">
        <v>17</v>
      </c>
      <c r="D219" t="s">
        <v>18</v>
      </c>
      <c r="E219" t="s">
        <v>554</v>
      </c>
      <c r="F219" t="s">
        <v>121</v>
      </c>
      <c r="G219" t="s">
        <v>122</v>
      </c>
      <c r="H219" t="s">
        <v>123</v>
      </c>
      <c r="I219" t="s">
        <v>551</v>
      </c>
      <c r="J219" t="s">
        <v>125</v>
      </c>
      <c r="K219" t="s">
        <v>254</v>
      </c>
      <c r="L219" t="s">
        <v>140</v>
      </c>
      <c r="M219" t="s">
        <v>521</v>
      </c>
      <c r="N219" t="s">
        <v>141</v>
      </c>
      <c r="O219" t="s">
        <v>142</v>
      </c>
    </row>
    <row r="220" spans="1:15" x14ac:dyDescent="0.75">
      <c r="A220" t="s">
        <v>556</v>
      </c>
      <c r="B220" t="s">
        <v>557</v>
      </c>
      <c r="C220" t="s">
        <v>33</v>
      </c>
      <c r="D220" t="s">
        <v>18</v>
      </c>
      <c r="E220" t="s">
        <v>556</v>
      </c>
      <c r="F220" t="s">
        <v>121</v>
      </c>
      <c r="G220" t="s">
        <v>122</v>
      </c>
      <c r="H220" t="s">
        <v>123</v>
      </c>
      <c r="I220" t="s">
        <v>558</v>
      </c>
      <c r="J220" t="s">
        <v>125</v>
      </c>
      <c r="K220" t="s">
        <v>559</v>
      </c>
      <c r="L220" t="s">
        <v>135</v>
      </c>
      <c r="M220" t="s">
        <v>521</v>
      </c>
      <c r="N220" t="s">
        <v>129</v>
      </c>
      <c r="O220" t="s">
        <v>130</v>
      </c>
    </row>
    <row r="221" spans="1:15" x14ac:dyDescent="0.75">
      <c r="A221" t="s">
        <v>560</v>
      </c>
      <c r="B221" t="s">
        <v>561</v>
      </c>
      <c r="C221" t="s">
        <v>33</v>
      </c>
      <c r="D221" t="s">
        <v>18</v>
      </c>
      <c r="E221" t="s">
        <v>560</v>
      </c>
      <c r="F221" t="s">
        <v>121</v>
      </c>
      <c r="G221" t="s">
        <v>122</v>
      </c>
      <c r="H221" t="s">
        <v>123</v>
      </c>
      <c r="I221" t="s">
        <v>558</v>
      </c>
      <c r="J221" t="s">
        <v>125</v>
      </c>
      <c r="K221" t="s">
        <v>559</v>
      </c>
      <c r="L221" t="s">
        <v>135</v>
      </c>
      <c r="M221" t="s">
        <v>521</v>
      </c>
      <c r="N221" t="s">
        <v>129</v>
      </c>
      <c r="O221" t="s">
        <v>130</v>
      </c>
    </row>
    <row r="222" spans="1:15" x14ac:dyDescent="0.75">
      <c r="A222" t="s">
        <v>562</v>
      </c>
      <c r="B222" t="s">
        <v>563</v>
      </c>
      <c r="C222" t="s">
        <v>33</v>
      </c>
      <c r="D222" t="s">
        <v>18</v>
      </c>
      <c r="E222" t="s">
        <v>564</v>
      </c>
      <c r="F222" t="s">
        <v>121</v>
      </c>
      <c r="G222" t="s">
        <v>122</v>
      </c>
      <c r="H222" t="s">
        <v>123</v>
      </c>
      <c r="I222" t="s">
        <v>565</v>
      </c>
      <c r="J222" t="s">
        <v>125</v>
      </c>
      <c r="K222" t="s">
        <v>559</v>
      </c>
      <c r="L222" t="s">
        <v>135</v>
      </c>
      <c r="M222" t="s">
        <v>521</v>
      </c>
      <c r="N222" t="s">
        <v>129</v>
      </c>
      <c r="O222" t="s">
        <v>130</v>
      </c>
    </row>
    <row r="223" spans="1:15" x14ac:dyDescent="0.75">
      <c r="A223" t="s">
        <v>566</v>
      </c>
      <c r="B223" t="s">
        <v>567</v>
      </c>
      <c r="C223" t="s">
        <v>42</v>
      </c>
      <c r="D223" t="s">
        <v>43</v>
      </c>
      <c r="E223" t="s">
        <v>564</v>
      </c>
      <c r="F223" t="s">
        <v>121</v>
      </c>
      <c r="G223" t="s">
        <v>122</v>
      </c>
      <c r="H223" t="s">
        <v>123</v>
      </c>
      <c r="I223" t="s">
        <v>565</v>
      </c>
      <c r="J223" t="s">
        <v>125</v>
      </c>
      <c r="K223" t="s">
        <v>559</v>
      </c>
      <c r="L223" t="s">
        <v>135</v>
      </c>
      <c r="M223" t="s">
        <v>521</v>
      </c>
      <c r="N223" t="s">
        <v>129</v>
      </c>
      <c r="O223" t="s">
        <v>130</v>
      </c>
    </row>
    <row r="224" spans="1:15" x14ac:dyDescent="0.75">
      <c r="A224" t="s">
        <v>568</v>
      </c>
      <c r="B224" t="s">
        <v>569</v>
      </c>
      <c r="C224" t="s">
        <v>33</v>
      </c>
      <c r="D224" t="s">
        <v>18</v>
      </c>
      <c r="E224" t="s">
        <v>568</v>
      </c>
      <c r="F224" t="s">
        <v>121</v>
      </c>
      <c r="G224" t="s">
        <v>122</v>
      </c>
      <c r="H224" t="s">
        <v>123</v>
      </c>
      <c r="I224" t="s">
        <v>565</v>
      </c>
      <c r="J224" t="s">
        <v>125</v>
      </c>
      <c r="K224" t="s">
        <v>559</v>
      </c>
      <c r="L224" t="s">
        <v>135</v>
      </c>
      <c r="M224" t="s">
        <v>521</v>
      </c>
      <c r="N224" t="s">
        <v>129</v>
      </c>
      <c r="O224" t="s">
        <v>130</v>
      </c>
    </row>
    <row r="225" spans="1:15" x14ac:dyDescent="0.75">
      <c r="A225" t="s">
        <v>570</v>
      </c>
      <c r="B225" t="s">
        <v>571</v>
      </c>
      <c r="C225" t="s">
        <v>17</v>
      </c>
      <c r="D225" t="s">
        <v>18</v>
      </c>
      <c r="E225" t="s">
        <v>570</v>
      </c>
      <c r="F225" t="s">
        <v>121</v>
      </c>
      <c r="G225" t="s">
        <v>122</v>
      </c>
      <c r="H225" t="s">
        <v>123</v>
      </c>
      <c r="I225" t="s">
        <v>572</v>
      </c>
      <c r="J225" t="s">
        <v>125</v>
      </c>
      <c r="K225" t="s">
        <v>519</v>
      </c>
      <c r="L225" t="s">
        <v>520</v>
      </c>
      <c r="M225" t="s">
        <v>521</v>
      </c>
      <c r="N225" t="s">
        <v>129</v>
      </c>
      <c r="O225" t="s">
        <v>130</v>
      </c>
    </row>
    <row r="226" spans="1:15" x14ac:dyDescent="0.75">
      <c r="A226" t="s">
        <v>573</v>
      </c>
      <c r="B226" t="s">
        <v>574</v>
      </c>
      <c r="C226" t="s">
        <v>17</v>
      </c>
      <c r="D226" t="s">
        <v>18</v>
      </c>
      <c r="E226" t="s">
        <v>573</v>
      </c>
      <c r="F226" t="s">
        <v>121</v>
      </c>
      <c r="G226" t="s">
        <v>122</v>
      </c>
      <c r="H226" t="s">
        <v>123</v>
      </c>
      <c r="I226" t="s">
        <v>572</v>
      </c>
      <c r="J226" t="s">
        <v>125</v>
      </c>
      <c r="K226" t="s">
        <v>519</v>
      </c>
      <c r="L226" t="s">
        <v>520</v>
      </c>
      <c r="M226" t="s">
        <v>521</v>
      </c>
      <c r="N226" t="s">
        <v>129</v>
      </c>
      <c r="O226" t="s">
        <v>130</v>
      </c>
    </row>
    <row r="227" spans="1:15" x14ac:dyDescent="0.75">
      <c r="A227" t="s">
        <v>575</v>
      </c>
      <c r="B227" t="s">
        <v>576</v>
      </c>
      <c r="C227" t="s">
        <v>42</v>
      </c>
      <c r="D227" t="s">
        <v>43</v>
      </c>
      <c r="E227" t="s">
        <v>575</v>
      </c>
      <c r="F227" t="s">
        <v>121</v>
      </c>
      <c r="G227" t="s">
        <v>122</v>
      </c>
      <c r="H227" t="s">
        <v>123</v>
      </c>
      <c r="I227" t="s">
        <v>577</v>
      </c>
      <c r="J227" t="s">
        <v>263</v>
      </c>
      <c r="K227" t="s">
        <v>264</v>
      </c>
      <c r="L227" t="s">
        <v>135</v>
      </c>
      <c r="M227" t="s">
        <v>521</v>
      </c>
      <c r="N227" t="s">
        <v>129</v>
      </c>
      <c r="O227" t="s">
        <v>130</v>
      </c>
    </row>
    <row r="228" spans="1:15" x14ac:dyDescent="0.75">
      <c r="A228" t="s">
        <v>578</v>
      </c>
      <c r="B228" t="s">
        <v>579</v>
      </c>
      <c r="C228" t="s">
        <v>42</v>
      </c>
      <c r="D228" t="s">
        <v>43</v>
      </c>
      <c r="E228" t="s">
        <v>578</v>
      </c>
      <c r="F228" t="s">
        <v>121</v>
      </c>
      <c r="G228" t="s">
        <v>122</v>
      </c>
      <c r="H228" t="s">
        <v>123</v>
      </c>
      <c r="I228" t="s">
        <v>580</v>
      </c>
      <c r="J228" t="s">
        <v>263</v>
      </c>
      <c r="K228" t="s">
        <v>264</v>
      </c>
      <c r="L228" t="s">
        <v>135</v>
      </c>
      <c r="M228" t="s">
        <v>521</v>
      </c>
      <c r="N228" t="s">
        <v>129</v>
      </c>
      <c r="O228" t="s">
        <v>130</v>
      </c>
    </row>
    <row r="229" spans="1:15" x14ac:dyDescent="0.75">
      <c r="A229" t="s">
        <v>581</v>
      </c>
      <c r="B229" t="s">
        <v>582</v>
      </c>
      <c r="C229" t="s">
        <v>52</v>
      </c>
      <c r="D229" t="s">
        <v>53</v>
      </c>
      <c r="E229" t="s">
        <v>581</v>
      </c>
      <c r="F229" t="s">
        <v>121</v>
      </c>
      <c r="G229" t="s">
        <v>122</v>
      </c>
      <c r="H229" t="s">
        <v>133</v>
      </c>
      <c r="I229" t="s">
        <v>583</v>
      </c>
      <c r="J229" t="s">
        <v>125</v>
      </c>
      <c r="K229" t="s">
        <v>139</v>
      </c>
      <c r="L229" t="s">
        <v>140</v>
      </c>
      <c r="M229" t="s">
        <v>521</v>
      </c>
      <c r="N229" t="s">
        <v>141</v>
      </c>
      <c r="O229" t="s">
        <v>142</v>
      </c>
    </row>
    <row r="230" spans="1:15" x14ac:dyDescent="0.75">
      <c r="A230" t="s">
        <v>584</v>
      </c>
      <c r="B230" t="s">
        <v>585</v>
      </c>
      <c r="C230" t="s">
        <v>52</v>
      </c>
      <c r="D230" t="s">
        <v>53</v>
      </c>
      <c r="E230" t="s">
        <v>584</v>
      </c>
      <c r="F230" t="s">
        <v>121</v>
      </c>
      <c r="G230" t="s">
        <v>122</v>
      </c>
      <c r="H230" t="s">
        <v>123</v>
      </c>
      <c r="I230" t="s">
        <v>586</v>
      </c>
      <c r="J230" t="s">
        <v>125</v>
      </c>
      <c r="K230" t="s">
        <v>254</v>
      </c>
      <c r="L230" t="s">
        <v>140</v>
      </c>
      <c r="M230" t="s">
        <v>521</v>
      </c>
      <c r="N230" t="s">
        <v>141</v>
      </c>
      <c r="O230" t="s">
        <v>142</v>
      </c>
    </row>
    <row r="231" spans="1:15" x14ac:dyDescent="0.75">
      <c r="A231" t="s">
        <v>587</v>
      </c>
      <c r="B231" t="s">
        <v>588</v>
      </c>
      <c r="C231" t="s">
        <v>52</v>
      </c>
      <c r="D231" t="s">
        <v>53</v>
      </c>
      <c r="E231" t="s">
        <v>587</v>
      </c>
      <c r="F231" t="s">
        <v>121</v>
      </c>
      <c r="G231" t="s">
        <v>122</v>
      </c>
      <c r="H231" t="s">
        <v>133</v>
      </c>
      <c r="I231" t="s">
        <v>589</v>
      </c>
      <c r="J231" t="s">
        <v>263</v>
      </c>
      <c r="K231" t="s">
        <v>264</v>
      </c>
      <c r="L231" t="s">
        <v>135</v>
      </c>
      <c r="M231" t="s">
        <v>521</v>
      </c>
      <c r="N231" t="s">
        <v>129</v>
      </c>
      <c r="O231" t="s">
        <v>130</v>
      </c>
    </row>
    <row r="232" spans="1:15" x14ac:dyDescent="0.75">
      <c r="A232" t="s">
        <v>590</v>
      </c>
      <c r="B232" t="s">
        <v>591</v>
      </c>
      <c r="C232" t="s">
        <v>52</v>
      </c>
      <c r="D232" t="s">
        <v>53</v>
      </c>
      <c r="E232" t="s">
        <v>590</v>
      </c>
      <c r="F232" t="s">
        <v>121</v>
      </c>
      <c r="G232" t="s">
        <v>122</v>
      </c>
      <c r="H232" t="s">
        <v>133</v>
      </c>
      <c r="I232" t="s">
        <v>592</v>
      </c>
      <c r="J232" t="s">
        <v>268</v>
      </c>
      <c r="K232" t="s">
        <v>269</v>
      </c>
      <c r="L232" t="s">
        <v>140</v>
      </c>
      <c r="M232" t="s">
        <v>521</v>
      </c>
      <c r="N232" t="s">
        <v>141</v>
      </c>
      <c r="O232" t="s">
        <v>142</v>
      </c>
    </row>
    <row r="233" spans="1:15" x14ac:dyDescent="0.75">
      <c r="A233" t="s">
        <v>593</v>
      </c>
      <c r="B233" t="s">
        <v>594</v>
      </c>
      <c r="C233" t="s">
        <v>52</v>
      </c>
      <c r="D233" t="s">
        <v>53</v>
      </c>
      <c r="E233" t="s">
        <v>593</v>
      </c>
      <c r="F233" t="s">
        <v>145</v>
      </c>
      <c r="G233" t="s">
        <v>146</v>
      </c>
      <c r="H233" t="s">
        <v>146</v>
      </c>
      <c r="I233" t="s">
        <v>583</v>
      </c>
      <c r="J233" t="s">
        <v>125</v>
      </c>
      <c r="K233" t="s">
        <v>139</v>
      </c>
      <c r="L233" t="s">
        <v>140</v>
      </c>
      <c r="M233" t="s">
        <v>521</v>
      </c>
      <c r="N233" t="s">
        <v>141</v>
      </c>
      <c r="O233" t="s">
        <v>142</v>
      </c>
    </row>
    <row r="234" spans="1:15" x14ac:dyDescent="0.75">
      <c r="A234" t="s">
        <v>595</v>
      </c>
      <c r="B234" t="s">
        <v>596</v>
      </c>
      <c r="C234" t="s">
        <v>52</v>
      </c>
      <c r="D234" t="s">
        <v>53</v>
      </c>
      <c r="E234" t="s">
        <v>595</v>
      </c>
      <c r="F234" t="s">
        <v>145</v>
      </c>
      <c r="G234" t="s">
        <v>146</v>
      </c>
      <c r="H234" t="s">
        <v>146</v>
      </c>
      <c r="I234" t="s">
        <v>586</v>
      </c>
      <c r="J234" t="s">
        <v>125</v>
      </c>
      <c r="K234" t="s">
        <v>254</v>
      </c>
      <c r="L234" t="s">
        <v>140</v>
      </c>
      <c r="M234" t="s">
        <v>521</v>
      </c>
      <c r="N234" t="s">
        <v>141</v>
      </c>
      <c r="O234" t="s">
        <v>142</v>
      </c>
    </row>
    <row r="235" spans="1:15" x14ac:dyDescent="0.75">
      <c r="A235" t="s">
        <v>597</v>
      </c>
      <c r="B235" t="s">
        <v>598</v>
      </c>
      <c r="C235" t="s">
        <v>52</v>
      </c>
      <c r="D235" t="s">
        <v>53</v>
      </c>
      <c r="E235" t="s">
        <v>597</v>
      </c>
      <c r="F235" t="s">
        <v>145</v>
      </c>
      <c r="G235" t="s">
        <v>146</v>
      </c>
      <c r="H235" t="s">
        <v>146</v>
      </c>
      <c r="I235" t="s">
        <v>589</v>
      </c>
      <c r="J235" t="s">
        <v>263</v>
      </c>
      <c r="K235" t="s">
        <v>264</v>
      </c>
      <c r="L235" t="s">
        <v>135</v>
      </c>
      <c r="M235" t="s">
        <v>521</v>
      </c>
      <c r="N235" t="s">
        <v>129</v>
      </c>
      <c r="O235" t="s">
        <v>130</v>
      </c>
    </row>
    <row r="236" spans="1:15" x14ac:dyDescent="0.75">
      <c r="A236" t="s">
        <v>599</v>
      </c>
      <c r="B236" t="s">
        <v>600</v>
      </c>
      <c r="C236" t="s">
        <v>52</v>
      </c>
      <c r="D236" t="s">
        <v>53</v>
      </c>
      <c r="E236" t="s">
        <v>599</v>
      </c>
      <c r="F236" t="s">
        <v>145</v>
      </c>
      <c r="G236" t="s">
        <v>146</v>
      </c>
      <c r="H236" t="s">
        <v>146</v>
      </c>
      <c r="I236" t="s">
        <v>592</v>
      </c>
      <c r="J236" t="s">
        <v>268</v>
      </c>
      <c r="K236" t="s">
        <v>269</v>
      </c>
      <c r="L236" t="s">
        <v>140</v>
      </c>
      <c r="M236" t="s">
        <v>521</v>
      </c>
      <c r="N236" t="s">
        <v>141</v>
      </c>
      <c r="O236" t="s">
        <v>142</v>
      </c>
    </row>
    <row r="237" spans="1:15" x14ac:dyDescent="0.75">
      <c r="A237" t="s">
        <v>601</v>
      </c>
      <c r="B237" t="s">
        <v>602</v>
      </c>
      <c r="C237" t="s">
        <v>52</v>
      </c>
      <c r="D237" t="s">
        <v>53</v>
      </c>
      <c r="E237" t="s">
        <v>601</v>
      </c>
      <c r="F237" t="s">
        <v>145</v>
      </c>
      <c r="G237" t="s">
        <v>146</v>
      </c>
      <c r="H237" t="s">
        <v>146</v>
      </c>
      <c r="I237" t="s">
        <v>583</v>
      </c>
      <c r="J237" t="s">
        <v>125</v>
      </c>
      <c r="K237" t="s">
        <v>139</v>
      </c>
      <c r="L237" t="s">
        <v>140</v>
      </c>
      <c r="M237" t="s">
        <v>521</v>
      </c>
      <c r="N237" t="s">
        <v>141</v>
      </c>
      <c r="O237" t="s">
        <v>142</v>
      </c>
    </row>
    <row r="238" spans="1:15" x14ac:dyDescent="0.75">
      <c r="A238" t="s">
        <v>603</v>
      </c>
      <c r="B238" t="s">
        <v>604</v>
      </c>
      <c r="C238" t="s">
        <v>52</v>
      </c>
      <c r="D238" t="s">
        <v>53</v>
      </c>
      <c r="E238" t="s">
        <v>603</v>
      </c>
      <c r="F238" t="s">
        <v>145</v>
      </c>
      <c r="G238" t="s">
        <v>146</v>
      </c>
      <c r="H238" t="s">
        <v>146</v>
      </c>
      <c r="I238" t="s">
        <v>586</v>
      </c>
      <c r="J238" t="s">
        <v>125</v>
      </c>
      <c r="K238" t="s">
        <v>254</v>
      </c>
      <c r="L238" t="s">
        <v>140</v>
      </c>
      <c r="M238" t="s">
        <v>521</v>
      </c>
      <c r="N238" t="s">
        <v>141</v>
      </c>
      <c r="O238" t="s">
        <v>142</v>
      </c>
    </row>
    <row r="239" spans="1:15" x14ac:dyDescent="0.75">
      <c r="A239" t="s">
        <v>605</v>
      </c>
      <c r="B239" t="s">
        <v>606</v>
      </c>
      <c r="C239" t="s">
        <v>52</v>
      </c>
      <c r="D239" t="s">
        <v>53</v>
      </c>
      <c r="E239" t="s">
        <v>605</v>
      </c>
      <c r="F239" t="s">
        <v>145</v>
      </c>
      <c r="G239" t="s">
        <v>146</v>
      </c>
      <c r="H239" t="s">
        <v>146</v>
      </c>
      <c r="I239" t="s">
        <v>592</v>
      </c>
      <c r="J239" t="s">
        <v>268</v>
      </c>
      <c r="K239" t="s">
        <v>269</v>
      </c>
      <c r="L239" t="s">
        <v>140</v>
      </c>
      <c r="M239" t="s">
        <v>521</v>
      </c>
      <c r="N239" t="s">
        <v>141</v>
      </c>
      <c r="O239" t="s">
        <v>142</v>
      </c>
    </row>
    <row r="240" spans="1:15" x14ac:dyDescent="0.75">
      <c r="A240" t="s">
        <v>607</v>
      </c>
      <c r="B240" t="s">
        <v>608</v>
      </c>
      <c r="C240" t="s">
        <v>52</v>
      </c>
      <c r="D240" t="s">
        <v>53</v>
      </c>
      <c r="E240" t="s">
        <v>607</v>
      </c>
      <c r="F240" t="s">
        <v>145</v>
      </c>
      <c r="G240" t="s">
        <v>146</v>
      </c>
      <c r="H240" t="s">
        <v>146</v>
      </c>
      <c r="I240" t="s">
        <v>583</v>
      </c>
      <c r="J240" t="s">
        <v>125</v>
      </c>
      <c r="K240" t="s">
        <v>139</v>
      </c>
      <c r="L240" t="s">
        <v>140</v>
      </c>
      <c r="M240" t="s">
        <v>521</v>
      </c>
      <c r="N240" t="s">
        <v>141</v>
      </c>
      <c r="O240" t="s">
        <v>142</v>
      </c>
    </row>
    <row r="241" spans="1:15" x14ac:dyDescent="0.75">
      <c r="A241" t="s">
        <v>609</v>
      </c>
      <c r="B241" t="s">
        <v>610</v>
      </c>
      <c r="C241" t="s">
        <v>52</v>
      </c>
      <c r="D241" t="s">
        <v>53</v>
      </c>
      <c r="E241" t="s">
        <v>609</v>
      </c>
      <c r="F241" t="s">
        <v>145</v>
      </c>
      <c r="G241" t="s">
        <v>146</v>
      </c>
      <c r="H241" t="s">
        <v>146</v>
      </c>
      <c r="I241" t="s">
        <v>586</v>
      </c>
      <c r="J241" t="s">
        <v>125</v>
      </c>
      <c r="K241" t="s">
        <v>254</v>
      </c>
      <c r="L241" t="s">
        <v>140</v>
      </c>
      <c r="M241" t="s">
        <v>521</v>
      </c>
      <c r="N241" t="s">
        <v>141</v>
      </c>
      <c r="O241" t="s">
        <v>142</v>
      </c>
    </row>
    <row r="242" spans="1:15" x14ac:dyDescent="0.75">
      <c r="A242" t="s">
        <v>611</v>
      </c>
      <c r="B242" t="s">
        <v>612</v>
      </c>
      <c r="C242" t="s">
        <v>52</v>
      </c>
      <c r="D242" t="s">
        <v>53</v>
      </c>
      <c r="E242" t="s">
        <v>611</v>
      </c>
      <c r="F242" t="s">
        <v>145</v>
      </c>
      <c r="G242" t="s">
        <v>146</v>
      </c>
      <c r="H242" t="s">
        <v>146</v>
      </c>
      <c r="I242" t="s">
        <v>586</v>
      </c>
      <c r="J242" t="s">
        <v>125</v>
      </c>
      <c r="K242" t="s">
        <v>254</v>
      </c>
      <c r="L242" t="s">
        <v>140</v>
      </c>
      <c r="M242" t="s">
        <v>521</v>
      </c>
      <c r="N242" t="s">
        <v>141</v>
      </c>
      <c r="O242" t="s">
        <v>142</v>
      </c>
    </row>
    <row r="243" spans="1:15" x14ac:dyDescent="0.75">
      <c r="A243" t="s">
        <v>613</v>
      </c>
      <c r="B243" t="s">
        <v>614</v>
      </c>
      <c r="C243" t="s">
        <v>52</v>
      </c>
      <c r="D243" t="s">
        <v>53</v>
      </c>
      <c r="E243" t="s">
        <v>613</v>
      </c>
      <c r="F243" t="s">
        <v>145</v>
      </c>
      <c r="G243" t="s">
        <v>146</v>
      </c>
      <c r="H243" t="s">
        <v>146</v>
      </c>
      <c r="I243" t="s">
        <v>589</v>
      </c>
      <c r="J243" t="s">
        <v>263</v>
      </c>
      <c r="K243" t="s">
        <v>264</v>
      </c>
      <c r="L243" t="s">
        <v>135</v>
      </c>
      <c r="M243" t="s">
        <v>521</v>
      </c>
      <c r="N243" t="s">
        <v>129</v>
      </c>
      <c r="O243" t="s">
        <v>130</v>
      </c>
    </row>
    <row r="244" spans="1:15" x14ac:dyDescent="0.75">
      <c r="A244" t="s">
        <v>615</v>
      </c>
      <c r="B244" t="s">
        <v>616</v>
      </c>
      <c r="C244" t="s">
        <v>52</v>
      </c>
      <c r="D244" t="s">
        <v>53</v>
      </c>
      <c r="E244" t="s">
        <v>615</v>
      </c>
      <c r="F244" t="s">
        <v>145</v>
      </c>
      <c r="G244" t="s">
        <v>146</v>
      </c>
      <c r="H244" t="s">
        <v>146</v>
      </c>
      <c r="I244" t="s">
        <v>592</v>
      </c>
      <c r="J244" t="s">
        <v>268</v>
      </c>
      <c r="K244" t="s">
        <v>269</v>
      </c>
      <c r="L244" t="s">
        <v>140</v>
      </c>
      <c r="M244" t="s">
        <v>521</v>
      </c>
      <c r="N244" t="s">
        <v>141</v>
      </c>
      <c r="O244" t="s">
        <v>142</v>
      </c>
    </row>
    <row r="245" spans="1:15" x14ac:dyDescent="0.75">
      <c r="A245" t="s">
        <v>617</v>
      </c>
      <c r="B245" t="s">
        <v>618</v>
      </c>
      <c r="C245" t="s">
        <v>52</v>
      </c>
      <c r="D245" t="s">
        <v>53</v>
      </c>
      <c r="E245" t="s">
        <v>617</v>
      </c>
      <c r="F245" t="s">
        <v>145</v>
      </c>
      <c r="G245" t="s">
        <v>146</v>
      </c>
      <c r="H245" t="s">
        <v>146</v>
      </c>
      <c r="I245" t="s">
        <v>583</v>
      </c>
      <c r="J245" t="s">
        <v>125</v>
      </c>
      <c r="K245" t="s">
        <v>139</v>
      </c>
      <c r="L245" t="s">
        <v>140</v>
      </c>
      <c r="M245" t="s">
        <v>521</v>
      </c>
      <c r="N245" t="s">
        <v>141</v>
      </c>
      <c r="O245" t="s">
        <v>142</v>
      </c>
    </row>
    <row r="246" spans="1:15" x14ac:dyDescent="0.75">
      <c r="A246" t="s">
        <v>619</v>
      </c>
      <c r="B246" t="s">
        <v>620</v>
      </c>
      <c r="C246" t="s">
        <v>52</v>
      </c>
      <c r="D246" t="s">
        <v>53</v>
      </c>
      <c r="E246" t="s">
        <v>619</v>
      </c>
      <c r="F246" t="s">
        <v>145</v>
      </c>
      <c r="G246" t="s">
        <v>146</v>
      </c>
      <c r="H246" t="s">
        <v>146</v>
      </c>
      <c r="I246" t="s">
        <v>586</v>
      </c>
      <c r="J246" t="s">
        <v>125</v>
      </c>
      <c r="K246" t="s">
        <v>254</v>
      </c>
      <c r="L246" t="s">
        <v>140</v>
      </c>
      <c r="M246" t="s">
        <v>521</v>
      </c>
      <c r="N246" t="s">
        <v>141</v>
      </c>
      <c r="O246" t="s">
        <v>142</v>
      </c>
    </row>
    <row r="247" spans="1:15" x14ac:dyDescent="0.75">
      <c r="A247" t="s">
        <v>621</v>
      </c>
      <c r="B247" t="s">
        <v>622</v>
      </c>
      <c r="C247" t="s">
        <v>52</v>
      </c>
      <c r="D247" t="s">
        <v>53</v>
      </c>
      <c r="E247" t="s">
        <v>621</v>
      </c>
      <c r="F247" t="s">
        <v>145</v>
      </c>
      <c r="G247" t="s">
        <v>146</v>
      </c>
      <c r="H247" t="s">
        <v>146</v>
      </c>
      <c r="I247" t="s">
        <v>589</v>
      </c>
      <c r="J247" t="s">
        <v>263</v>
      </c>
      <c r="K247" t="s">
        <v>264</v>
      </c>
      <c r="L247" t="s">
        <v>135</v>
      </c>
      <c r="M247" t="s">
        <v>521</v>
      </c>
      <c r="N247" t="s">
        <v>129</v>
      </c>
      <c r="O247" t="s">
        <v>130</v>
      </c>
    </row>
    <row r="248" spans="1:15" x14ac:dyDescent="0.75">
      <c r="A248" t="s">
        <v>623</v>
      </c>
      <c r="B248" t="s">
        <v>624</v>
      </c>
      <c r="C248" t="s">
        <v>52</v>
      </c>
      <c r="D248" t="s">
        <v>53</v>
      </c>
      <c r="E248" t="s">
        <v>623</v>
      </c>
      <c r="F248" t="s">
        <v>145</v>
      </c>
      <c r="G248" t="s">
        <v>146</v>
      </c>
      <c r="H248" t="s">
        <v>146</v>
      </c>
      <c r="I248" t="s">
        <v>592</v>
      </c>
      <c r="J248" t="s">
        <v>268</v>
      </c>
      <c r="K248" t="s">
        <v>269</v>
      </c>
      <c r="L248" t="s">
        <v>140</v>
      </c>
      <c r="M248" t="s">
        <v>521</v>
      </c>
      <c r="N248" t="s">
        <v>141</v>
      </c>
      <c r="O248" t="s">
        <v>142</v>
      </c>
    </row>
    <row r="249" spans="1:15" x14ac:dyDescent="0.75">
      <c r="A249" t="s">
        <v>625</v>
      </c>
      <c r="B249" t="s">
        <v>626</v>
      </c>
      <c r="C249" t="s">
        <v>52</v>
      </c>
      <c r="D249" t="s">
        <v>53</v>
      </c>
      <c r="E249" t="s">
        <v>625</v>
      </c>
      <c r="F249" t="s">
        <v>145</v>
      </c>
      <c r="G249" t="s">
        <v>146</v>
      </c>
      <c r="H249" t="s">
        <v>146</v>
      </c>
      <c r="I249" t="s">
        <v>583</v>
      </c>
      <c r="J249" t="s">
        <v>125</v>
      </c>
      <c r="K249" t="s">
        <v>139</v>
      </c>
      <c r="L249" t="s">
        <v>140</v>
      </c>
      <c r="M249" t="s">
        <v>521</v>
      </c>
      <c r="N249" t="s">
        <v>141</v>
      </c>
      <c r="O249" t="s">
        <v>142</v>
      </c>
    </row>
    <row r="250" spans="1:15" x14ac:dyDescent="0.75">
      <c r="A250" t="s">
        <v>627</v>
      </c>
      <c r="B250" t="s">
        <v>628</v>
      </c>
      <c r="C250" t="s">
        <v>52</v>
      </c>
      <c r="D250" t="s">
        <v>53</v>
      </c>
      <c r="E250" t="s">
        <v>627</v>
      </c>
      <c r="F250" t="s">
        <v>145</v>
      </c>
      <c r="G250" t="s">
        <v>146</v>
      </c>
      <c r="H250" t="s">
        <v>146</v>
      </c>
      <c r="I250" t="s">
        <v>589</v>
      </c>
      <c r="J250" t="s">
        <v>263</v>
      </c>
      <c r="K250" t="s">
        <v>264</v>
      </c>
      <c r="L250" t="s">
        <v>135</v>
      </c>
      <c r="M250" t="s">
        <v>521</v>
      </c>
      <c r="N250" t="s">
        <v>129</v>
      </c>
      <c r="O250" t="s">
        <v>130</v>
      </c>
    </row>
    <row r="251" spans="1:15" x14ac:dyDescent="0.75">
      <c r="A251" t="s">
        <v>629</v>
      </c>
      <c r="B251" t="s">
        <v>630</v>
      </c>
      <c r="C251" t="s">
        <v>52</v>
      </c>
      <c r="D251" t="s">
        <v>53</v>
      </c>
      <c r="E251" t="s">
        <v>629</v>
      </c>
      <c r="F251" t="s">
        <v>145</v>
      </c>
      <c r="G251" t="s">
        <v>146</v>
      </c>
      <c r="H251" t="s">
        <v>146</v>
      </c>
      <c r="I251" t="s">
        <v>592</v>
      </c>
      <c r="J251" t="s">
        <v>268</v>
      </c>
      <c r="K251" t="s">
        <v>269</v>
      </c>
      <c r="L251" t="s">
        <v>140</v>
      </c>
      <c r="M251" t="s">
        <v>521</v>
      </c>
      <c r="N251" t="s">
        <v>141</v>
      </c>
      <c r="O251" t="s">
        <v>142</v>
      </c>
    </row>
    <row r="252" spans="1:15" x14ac:dyDescent="0.75">
      <c r="A252" t="s">
        <v>631</v>
      </c>
      <c r="B252" t="s">
        <v>632</v>
      </c>
      <c r="C252" t="s">
        <v>52</v>
      </c>
      <c r="D252" t="s">
        <v>53</v>
      </c>
      <c r="E252" t="s">
        <v>631</v>
      </c>
      <c r="F252" t="s">
        <v>145</v>
      </c>
      <c r="G252" t="s">
        <v>146</v>
      </c>
      <c r="H252" t="s">
        <v>146</v>
      </c>
      <c r="I252" t="s">
        <v>589</v>
      </c>
      <c r="J252" t="s">
        <v>263</v>
      </c>
      <c r="K252" t="s">
        <v>264</v>
      </c>
      <c r="L252" t="s">
        <v>135</v>
      </c>
      <c r="M252" t="s">
        <v>521</v>
      </c>
      <c r="N252" t="s">
        <v>129</v>
      </c>
      <c r="O252" t="s">
        <v>130</v>
      </c>
    </row>
    <row r="253" spans="1:15" x14ac:dyDescent="0.75">
      <c r="A253" t="s">
        <v>633</v>
      </c>
      <c r="B253" t="s">
        <v>634</v>
      </c>
      <c r="C253" t="s">
        <v>33</v>
      </c>
      <c r="D253" t="s">
        <v>18</v>
      </c>
      <c r="E253" t="s">
        <v>635</v>
      </c>
      <c r="F253" t="s">
        <v>121</v>
      </c>
      <c r="G253" t="s">
        <v>177</v>
      </c>
      <c r="H253" t="s">
        <v>178</v>
      </c>
      <c r="I253" t="s">
        <v>518</v>
      </c>
      <c r="J253" t="s">
        <v>125</v>
      </c>
      <c r="K253" t="s">
        <v>519</v>
      </c>
      <c r="L253" t="s">
        <v>520</v>
      </c>
      <c r="M253" t="s">
        <v>521</v>
      </c>
      <c r="N253" t="s">
        <v>129</v>
      </c>
      <c r="O253" t="s">
        <v>130</v>
      </c>
    </row>
    <row r="254" spans="1:15" x14ac:dyDescent="0.75">
      <c r="A254" t="s">
        <v>636</v>
      </c>
      <c r="B254" t="s">
        <v>637</v>
      </c>
      <c r="C254" t="s">
        <v>42</v>
      </c>
      <c r="D254" t="s">
        <v>43</v>
      </c>
      <c r="E254" t="s">
        <v>635</v>
      </c>
      <c r="F254" t="s">
        <v>121</v>
      </c>
      <c r="G254" t="s">
        <v>177</v>
      </c>
      <c r="H254" t="s">
        <v>178</v>
      </c>
      <c r="I254" t="s">
        <v>518</v>
      </c>
      <c r="J254" t="s">
        <v>125</v>
      </c>
      <c r="K254" t="s">
        <v>519</v>
      </c>
      <c r="L254" t="s">
        <v>520</v>
      </c>
      <c r="M254" t="s">
        <v>521</v>
      </c>
      <c r="N254" t="s">
        <v>129</v>
      </c>
      <c r="O254" t="s">
        <v>130</v>
      </c>
    </row>
    <row r="255" spans="1:15" x14ac:dyDescent="0.75">
      <c r="A255" t="s">
        <v>638</v>
      </c>
      <c r="B255" t="s">
        <v>639</v>
      </c>
      <c r="C255" t="s">
        <v>17</v>
      </c>
      <c r="D255" t="s">
        <v>18</v>
      </c>
      <c r="E255" t="s">
        <v>638</v>
      </c>
      <c r="F255" t="s">
        <v>121</v>
      </c>
      <c r="G255" t="s">
        <v>177</v>
      </c>
      <c r="H255" t="s">
        <v>178</v>
      </c>
      <c r="I255" t="s">
        <v>518</v>
      </c>
      <c r="J255" t="s">
        <v>125</v>
      </c>
      <c r="K255" t="s">
        <v>519</v>
      </c>
      <c r="L255" t="s">
        <v>520</v>
      </c>
      <c r="M255" t="s">
        <v>521</v>
      </c>
      <c r="N255" t="s">
        <v>129</v>
      </c>
      <c r="O255" t="s">
        <v>130</v>
      </c>
    </row>
    <row r="256" spans="1:15" x14ac:dyDescent="0.75">
      <c r="A256" t="s">
        <v>640</v>
      </c>
      <c r="B256" t="s">
        <v>641</v>
      </c>
      <c r="C256" t="s">
        <v>33</v>
      </c>
      <c r="D256" t="s">
        <v>18</v>
      </c>
      <c r="E256" t="s">
        <v>642</v>
      </c>
      <c r="F256" t="s">
        <v>121</v>
      </c>
      <c r="G256" t="s">
        <v>177</v>
      </c>
      <c r="H256" t="s">
        <v>178</v>
      </c>
      <c r="I256" t="s">
        <v>526</v>
      </c>
      <c r="J256" t="s">
        <v>263</v>
      </c>
      <c r="K256" t="s">
        <v>264</v>
      </c>
      <c r="L256" t="s">
        <v>135</v>
      </c>
      <c r="M256" t="s">
        <v>521</v>
      </c>
      <c r="N256" t="s">
        <v>527</v>
      </c>
      <c r="O256" t="s">
        <v>142</v>
      </c>
    </row>
    <row r="257" spans="1:15" x14ac:dyDescent="0.75">
      <c r="A257" t="s">
        <v>643</v>
      </c>
      <c r="B257" t="s">
        <v>644</v>
      </c>
      <c r="C257" t="s">
        <v>42</v>
      </c>
      <c r="D257" t="s">
        <v>43</v>
      </c>
      <c r="E257" t="s">
        <v>642</v>
      </c>
      <c r="F257" t="s">
        <v>121</v>
      </c>
      <c r="G257" t="s">
        <v>177</v>
      </c>
      <c r="H257" t="s">
        <v>178</v>
      </c>
      <c r="I257" t="s">
        <v>526</v>
      </c>
      <c r="J257" t="s">
        <v>263</v>
      </c>
      <c r="K257" t="s">
        <v>264</v>
      </c>
      <c r="L257" t="s">
        <v>135</v>
      </c>
      <c r="M257" t="s">
        <v>521</v>
      </c>
      <c r="N257" t="s">
        <v>527</v>
      </c>
      <c r="O257" t="s">
        <v>142</v>
      </c>
    </row>
    <row r="258" spans="1:15" x14ac:dyDescent="0.75">
      <c r="A258" t="s">
        <v>645</v>
      </c>
      <c r="B258" t="s">
        <v>646</v>
      </c>
      <c r="C258" t="s">
        <v>17</v>
      </c>
      <c r="D258" t="s">
        <v>18</v>
      </c>
      <c r="E258" t="s">
        <v>645</v>
      </c>
      <c r="F258" t="s">
        <v>121</v>
      </c>
      <c r="G258" t="s">
        <v>177</v>
      </c>
      <c r="H258" t="s">
        <v>178</v>
      </c>
      <c r="I258" t="s">
        <v>526</v>
      </c>
      <c r="J258" t="s">
        <v>263</v>
      </c>
      <c r="K258" t="s">
        <v>264</v>
      </c>
      <c r="L258" t="s">
        <v>135</v>
      </c>
      <c r="M258" t="s">
        <v>521</v>
      </c>
      <c r="N258" t="s">
        <v>527</v>
      </c>
      <c r="O258" t="s">
        <v>142</v>
      </c>
    </row>
    <row r="259" spans="1:15" x14ac:dyDescent="0.75">
      <c r="A259" t="s">
        <v>647</v>
      </c>
      <c r="B259" t="s">
        <v>648</v>
      </c>
      <c r="C259" t="s">
        <v>33</v>
      </c>
      <c r="D259" t="s">
        <v>18</v>
      </c>
      <c r="E259" t="s">
        <v>647</v>
      </c>
      <c r="F259" t="s">
        <v>121</v>
      </c>
      <c r="G259" t="s">
        <v>177</v>
      </c>
      <c r="H259" t="s">
        <v>178</v>
      </c>
      <c r="I259" t="s">
        <v>532</v>
      </c>
      <c r="J259" t="s">
        <v>125</v>
      </c>
      <c r="K259" t="s">
        <v>139</v>
      </c>
      <c r="L259" t="s">
        <v>140</v>
      </c>
      <c r="M259" t="s">
        <v>521</v>
      </c>
      <c r="N259" t="s">
        <v>141</v>
      </c>
      <c r="O259" t="s">
        <v>142</v>
      </c>
    </row>
    <row r="260" spans="1:15" x14ac:dyDescent="0.75">
      <c r="A260" t="s">
        <v>649</v>
      </c>
      <c r="B260" t="s">
        <v>650</v>
      </c>
      <c r="C260" t="s">
        <v>17</v>
      </c>
      <c r="D260" t="s">
        <v>18</v>
      </c>
      <c r="E260" t="s">
        <v>649</v>
      </c>
      <c r="F260" t="s">
        <v>121</v>
      </c>
      <c r="G260" t="s">
        <v>177</v>
      </c>
      <c r="H260" t="s">
        <v>178</v>
      </c>
      <c r="I260" t="s">
        <v>532</v>
      </c>
      <c r="J260" t="s">
        <v>125</v>
      </c>
      <c r="K260" t="s">
        <v>139</v>
      </c>
      <c r="L260" t="s">
        <v>140</v>
      </c>
      <c r="M260" t="s">
        <v>521</v>
      </c>
      <c r="N260" t="s">
        <v>141</v>
      </c>
      <c r="O260" t="s">
        <v>142</v>
      </c>
    </row>
    <row r="261" spans="1:15" x14ac:dyDescent="0.75">
      <c r="A261" t="s">
        <v>651</v>
      </c>
      <c r="B261" t="s">
        <v>652</v>
      </c>
      <c r="C261" t="s">
        <v>33</v>
      </c>
      <c r="D261" t="s">
        <v>18</v>
      </c>
      <c r="E261" t="s">
        <v>653</v>
      </c>
      <c r="F261" t="s">
        <v>121</v>
      </c>
      <c r="G261" t="s">
        <v>177</v>
      </c>
      <c r="H261" t="s">
        <v>178</v>
      </c>
      <c r="I261" t="s">
        <v>537</v>
      </c>
      <c r="J261" t="s">
        <v>125</v>
      </c>
      <c r="K261" t="s">
        <v>139</v>
      </c>
      <c r="L261" t="s">
        <v>140</v>
      </c>
      <c r="M261" t="s">
        <v>521</v>
      </c>
      <c r="N261" t="s">
        <v>141</v>
      </c>
      <c r="O261" t="s">
        <v>142</v>
      </c>
    </row>
    <row r="262" spans="1:15" x14ac:dyDescent="0.75">
      <c r="A262" t="s">
        <v>654</v>
      </c>
      <c r="B262" t="s">
        <v>655</v>
      </c>
      <c r="C262" t="s">
        <v>42</v>
      </c>
      <c r="D262" t="s">
        <v>43</v>
      </c>
      <c r="E262" t="s">
        <v>653</v>
      </c>
      <c r="F262" t="s">
        <v>121</v>
      </c>
      <c r="G262" t="s">
        <v>177</v>
      </c>
      <c r="H262" t="s">
        <v>178</v>
      </c>
      <c r="I262" t="s">
        <v>537</v>
      </c>
      <c r="J262" t="s">
        <v>125</v>
      </c>
      <c r="K262" t="s">
        <v>139</v>
      </c>
      <c r="L262" t="s">
        <v>140</v>
      </c>
      <c r="M262" t="s">
        <v>521</v>
      </c>
      <c r="N262" t="s">
        <v>141</v>
      </c>
      <c r="O262" t="s">
        <v>142</v>
      </c>
    </row>
    <row r="263" spans="1:15" x14ac:dyDescent="0.75">
      <c r="A263" t="s">
        <v>656</v>
      </c>
      <c r="B263" t="s">
        <v>657</v>
      </c>
      <c r="C263" t="s">
        <v>17</v>
      </c>
      <c r="D263" t="s">
        <v>18</v>
      </c>
      <c r="E263" t="s">
        <v>656</v>
      </c>
      <c r="F263" t="s">
        <v>121</v>
      </c>
      <c r="G263" t="s">
        <v>177</v>
      </c>
      <c r="H263" t="s">
        <v>178</v>
      </c>
      <c r="I263" t="s">
        <v>537</v>
      </c>
      <c r="J263" t="s">
        <v>125</v>
      </c>
      <c r="K263" t="s">
        <v>139</v>
      </c>
      <c r="L263" t="s">
        <v>140</v>
      </c>
      <c r="M263" t="s">
        <v>521</v>
      </c>
      <c r="N263" t="s">
        <v>141</v>
      </c>
      <c r="O263" t="s">
        <v>142</v>
      </c>
    </row>
    <row r="264" spans="1:15" x14ac:dyDescent="0.75">
      <c r="A264" t="s">
        <v>658</v>
      </c>
      <c r="B264" t="s">
        <v>659</v>
      </c>
      <c r="C264" t="s">
        <v>33</v>
      </c>
      <c r="D264" t="s">
        <v>18</v>
      </c>
      <c r="E264" t="s">
        <v>658</v>
      </c>
      <c r="F264" t="s">
        <v>121</v>
      </c>
      <c r="G264" t="s">
        <v>177</v>
      </c>
      <c r="H264" t="s">
        <v>178</v>
      </c>
      <c r="I264" t="s">
        <v>542</v>
      </c>
      <c r="J264" t="s">
        <v>125</v>
      </c>
      <c r="K264" t="s">
        <v>254</v>
      </c>
      <c r="L264" t="s">
        <v>140</v>
      </c>
      <c r="M264" t="s">
        <v>521</v>
      </c>
      <c r="N264" t="s">
        <v>141</v>
      </c>
      <c r="O264" t="s">
        <v>142</v>
      </c>
    </row>
    <row r="265" spans="1:15" x14ac:dyDescent="0.75">
      <c r="A265" t="s">
        <v>660</v>
      </c>
      <c r="B265" t="s">
        <v>661</v>
      </c>
      <c r="C265" t="s">
        <v>17</v>
      </c>
      <c r="D265" t="s">
        <v>18</v>
      </c>
      <c r="E265" t="s">
        <v>660</v>
      </c>
      <c r="F265" t="s">
        <v>121</v>
      </c>
      <c r="G265" t="s">
        <v>177</v>
      </c>
      <c r="H265" t="s">
        <v>178</v>
      </c>
      <c r="I265" t="s">
        <v>542</v>
      </c>
      <c r="J265" t="s">
        <v>125</v>
      </c>
      <c r="K265" t="s">
        <v>254</v>
      </c>
      <c r="L265" t="s">
        <v>140</v>
      </c>
      <c r="M265" t="s">
        <v>521</v>
      </c>
      <c r="N265" t="s">
        <v>141</v>
      </c>
      <c r="O265" t="s">
        <v>142</v>
      </c>
    </row>
    <row r="266" spans="1:15" x14ac:dyDescent="0.75">
      <c r="A266" t="s">
        <v>662</v>
      </c>
      <c r="B266" t="s">
        <v>663</v>
      </c>
      <c r="C266" t="s">
        <v>33</v>
      </c>
      <c r="D266" t="s">
        <v>18</v>
      </c>
      <c r="E266" t="s">
        <v>662</v>
      </c>
      <c r="F266" t="s">
        <v>121</v>
      </c>
      <c r="G266" t="s">
        <v>177</v>
      </c>
      <c r="H266" t="s">
        <v>178</v>
      </c>
      <c r="I266" t="s">
        <v>551</v>
      </c>
      <c r="J266" t="s">
        <v>125</v>
      </c>
      <c r="K266" t="s">
        <v>254</v>
      </c>
      <c r="L266" t="s">
        <v>140</v>
      </c>
      <c r="M266" t="s">
        <v>521</v>
      </c>
      <c r="N266" t="s">
        <v>141</v>
      </c>
      <c r="O266" t="s">
        <v>142</v>
      </c>
    </row>
    <row r="267" spans="1:15" x14ac:dyDescent="0.75">
      <c r="A267" t="s">
        <v>664</v>
      </c>
      <c r="B267" t="s">
        <v>665</v>
      </c>
      <c r="C267" t="s">
        <v>17</v>
      </c>
      <c r="D267" t="s">
        <v>18</v>
      </c>
      <c r="E267" t="s">
        <v>664</v>
      </c>
      <c r="F267" t="s">
        <v>121</v>
      </c>
      <c r="G267" t="s">
        <v>177</v>
      </c>
      <c r="H267" t="s">
        <v>178</v>
      </c>
      <c r="I267" t="s">
        <v>551</v>
      </c>
      <c r="J267" t="s">
        <v>125</v>
      </c>
      <c r="K267" t="s">
        <v>254</v>
      </c>
      <c r="L267" t="s">
        <v>140</v>
      </c>
      <c r="M267" t="s">
        <v>521</v>
      </c>
      <c r="N267" t="s">
        <v>141</v>
      </c>
      <c r="O267" t="s">
        <v>142</v>
      </c>
    </row>
    <row r="268" spans="1:15" x14ac:dyDescent="0.75">
      <c r="A268" t="s">
        <v>666</v>
      </c>
      <c r="B268" t="s">
        <v>667</v>
      </c>
      <c r="C268" t="s">
        <v>33</v>
      </c>
      <c r="D268" t="s">
        <v>18</v>
      </c>
      <c r="E268" t="s">
        <v>666</v>
      </c>
      <c r="F268" t="s">
        <v>121</v>
      </c>
      <c r="G268" t="s">
        <v>177</v>
      </c>
      <c r="H268" t="s">
        <v>178</v>
      </c>
      <c r="I268" t="s">
        <v>558</v>
      </c>
      <c r="J268" t="s">
        <v>125</v>
      </c>
      <c r="K268" t="s">
        <v>559</v>
      </c>
      <c r="L268" t="s">
        <v>135</v>
      </c>
      <c r="M268" t="s">
        <v>521</v>
      </c>
      <c r="N268" t="s">
        <v>129</v>
      </c>
      <c r="O268" t="s">
        <v>130</v>
      </c>
    </row>
    <row r="269" spans="1:15" x14ac:dyDescent="0.75">
      <c r="A269" t="s">
        <v>668</v>
      </c>
      <c r="B269" t="s">
        <v>669</v>
      </c>
      <c r="C269" t="s">
        <v>33</v>
      </c>
      <c r="D269" t="s">
        <v>18</v>
      </c>
      <c r="E269" t="s">
        <v>670</v>
      </c>
      <c r="F269" t="s">
        <v>121</v>
      </c>
      <c r="G269" t="s">
        <v>177</v>
      </c>
      <c r="H269" t="s">
        <v>178</v>
      </c>
      <c r="I269" t="s">
        <v>565</v>
      </c>
      <c r="J269" t="s">
        <v>125</v>
      </c>
      <c r="K269" t="s">
        <v>559</v>
      </c>
      <c r="L269" t="s">
        <v>135</v>
      </c>
      <c r="M269" t="s">
        <v>521</v>
      </c>
      <c r="N269" t="s">
        <v>129</v>
      </c>
      <c r="O269" t="s">
        <v>130</v>
      </c>
    </row>
    <row r="270" spans="1:15" x14ac:dyDescent="0.75">
      <c r="A270" t="s">
        <v>671</v>
      </c>
      <c r="B270" t="s">
        <v>672</v>
      </c>
      <c r="C270" t="s">
        <v>42</v>
      </c>
      <c r="D270" t="s">
        <v>43</v>
      </c>
      <c r="E270" t="s">
        <v>670</v>
      </c>
      <c r="F270" t="s">
        <v>121</v>
      </c>
      <c r="G270" t="s">
        <v>177</v>
      </c>
      <c r="H270" t="s">
        <v>178</v>
      </c>
      <c r="I270" t="s">
        <v>565</v>
      </c>
      <c r="J270" t="s">
        <v>125</v>
      </c>
      <c r="K270" t="s">
        <v>559</v>
      </c>
      <c r="L270" t="s">
        <v>135</v>
      </c>
      <c r="M270" t="s">
        <v>521</v>
      </c>
      <c r="N270" t="s">
        <v>129</v>
      </c>
      <c r="O270" t="s">
        <v>130</v>
      </c>
    </row>
    <row r="271" spans="1:15" x14ac:dyDescent="0.75">
      <c r="A271" t="s">
        <v>673</v>
      </c>
      <c r="B271" t="s">
        <v>674</v>
      </c>
      <c r="C271" t="s">
        <v>17</v>
      </c>
      <c r="D271" t="s">
        <v>18</v>
      </c>
      <c r="E271" t="s">
        <v>673</v>
      </c>
      <c r="F271" t="s">
        <v>121</v>
      </c>
      <c r="G271" t="s">
        <v>177</v>
      </c>
      <c r="H271" t="s">
        <v>178</v>
      </c>
      <c r="I271" t="s">
        <v>572</v>
      </c>
      <c r="J271" t="s">
        <v>125</v>
      </c>
      <c r="K271" t="s">
        <v>519</v>
      </c>
      <c r="L271" t="s">
        <v>520</v>
      </c>
      <c r="M271" t="s">
        <v>521</v>
      </c>
      <c r="N271" t="s">
        <v>129</v>
      </c>
      <c r="O271" t="s">
        <v>130</v>
      </c>
    </row>
    <row r="272" spans="1:15" x14ac:dyDescent="0.75">
      <c r="A272" t="s">
        <v>675</v>
      </c>
      <c r="B272" t="s">
        <v>676</v>
      </c>
      <c r="C272" t="s">
        <v>42</v>
      </c>
      <c r="D272" t="s">
        <v>43</v>
      </c>
      <c r="E272" t="s">
        <v>675</v>
      </c>
      <c r="F272" t="s">
        <v>121</v>
      </c>
      <c r="G272" t="s">
        <v>177</v>
      </c>
      <c r="H272" t="s">
        <v>178</v>
      </c>
      <c r="I272" t="s">
        <v>577</v>
      </c>
      <c r="J272" t="s">
        <v>263</v>
      </c>
      <c r="K272" t="s">
        <v>264</v>
      </c>
      <c r="L272" t="s">
        <v>135</v>
      </c>
      <c r="M272" t="s">
        <v>521</v>
      </c>
      <c r="N272" t="s">
        <v>129</v>
      </c>
      <c r="O272" t="s">
        <v>130</v>
      </c>
    </row>
    <row r="273" spans="1:15" x14ac:dyDescent="0.75">
      <c r="A273" t="s">
        <v>677</v>
      </c>
      <c r="B273" t="s">
        <v>678</v>
      </c>
      <c r="C273" t="s">
        <v>42</v>
      </c>
      <c r="D273" t="s">
        <v>43</v>
      </c>
      <c r="E273" t="s">
        <v>677</v>
      </c>
      <c r="F273" t="s">
        <v>121</v>
      </c>
      <c r="G273" t="s">
        <v>177</v>
      </c>
      <c r="H273" t="s">
        <v>178</v>
      </c>
      <c r="I273" t="s">
        <v>577</v>
      </c>
      <c r="J273" t="s">
        <v>263</v>
      </c>
      <c r="K273" t="s">
        <v>264</v>
      </c>
      <c r="L273" t="s">
        <v>135</v>
      </c>
      <c r="M273" t="s">
        <v>521</v>
      </c>
      <c r="N273" t="s">
        <v>129</v>
      </c>
      <c r="O273" t="s">
        <v>130</v>
      </c>
    </row>
    <row r="274" spans="1:15" x14ac:dyDescent="0.75">
      <c r="A274" t="s">
        <v>679</v>
      </c>
      <c r="B274" t="s">
        <v>680</v>
      </c>
      <c r="C274" t="s">
        <v>42</v>
      </c>
      <c r="D274" t="s">
        <v>43</v>
      </c>
      <c r="E274" t="s">
        <v>679</v>
      </c>
      <c r="F274" t="s">
        <v>121</v>
      </c>
      <c r="G274" t="s">
        <v>177</v>
      </c>
      <c r="H274" t="s">
        <v>178</v>
      </c>
      <c r="I274" t="s">
        <v>580</v>
      </c>
      <c r="J274" t="s">
        <v>263</v>
      </c>
      <c r="K274" t="s">
        <v>264</v>
      </c>
      <c r="L274" t="s">
        <v>135</v>
      </c>
      <c r="M274" t="s">
        <v>521</v>
      </c>
      <c r="N274" t="s">
        <v>129</v>
      </c>
      <c r="O274" t="s">
        <v>130</v>
      </c>
    </row>
    <row r="275" spans="1:15" x14ac:dyDescent="0.75">
      <c r="A275" t="s">
        <v>681</v>
      </c>
      <c r="B275" t="s">
        <v>682</v>
      </c>
      <c r="C275" t="s">
        <v>52</v>
      </c>
      <c r="D275" t="s">
        <v>53</v>
      </c>
      <c r="E275" t="s">
        <v>681</v>
      </c>
      <c r="F275" t="s">
        <v>121</v>
      </c>
      <c r="G275" t="s">
        <v>177</v>
      </c>
      <c r="H275" t="s">
        <v>178</v>
      </c>
      <c r="I275" t="s">
        <v>583</v>
      </c>
      <c r="J275" t="s">
        <v>125</v>
      </c>
      <c r="K275" t="s">
        <v>139</v>
      </c>
      <c r="L275" t="s">
        <v>140</v>
      </c>
      <c r="M275" t="s">
        <v>521</v>
      </c>
      <c r="N275" t="s">
        <v>141</v>
      </c>
      <c r="O275" t="s">
        <v>142</v>
      </c>
    </row>
    <row r="276" spans="1:15" x14ac:dyDescent="0.75">
      <c r="A276" t="s">
        <v>683</v>
      </c>
      <c r="B276" t="s">
        <v>684</v>
      </c>
      <c r="C276" t="s">
        <v>52</v>
      </c>
      <c r="D276" t="s">
        <v>53</v>
      </c>
      <c r="E276" t="s">
        <v>683</v>
      </c>
      <c r="F276" t="s">
        <v>121</v>
      </c>
      <c r="G276" t="s">
        <v>177</v>
      </c>
      <c r="H276" t="s">
        <v>178</v>
      </c>
      <c r="I276" t="s">
        <v>583</v>
      </c>
      <c r="J276" t="s">
        <v>125</v>
      </c>
      <c r="K276" t="s">
        <v>139</v>
      </c>
      <c r="L276" t="s">
        <v>140</v>
      </c>
      <c r="M276" t="s">
        <v>521</v>
      </c>
      <c r="N276" t="s">
        <v>141</v>
      </c>
      <c r="O276" t="s">
        <v>142</v>
      </c>
    </row>
    <row r="277" spans="1:15" x14ac:dyDescent="0.75">
      <c r="A277" t="s">
        <v>685</v>
      </c>
      <c r="B277" t="s">
        <v>686</v>
      </c>
      <c r="C277" t="s">
        <v>52</v>
      </c>
      <c r="D277" t="s">
        <v>53</v>
      </c>
      <c r="E277" t="s">
        <v>685</v>
      </c>
      <c r="F277" t="s">
        <v>121</v>
      </c>
      <c r="G277" t="s">
        <v>177</v>
      </c>
      <c r="H277" t="s">
        <v>178</v>
      </c>
      <c r="I277" t="s">
        <v>583</v>
      </c>
      <c r="J277" t="s">
        <v>125</v>
      </c>
      <c r="K277" t="s">
        <v>139</v>
      </c>
      <c r="L277" t="s">
        <v>140</v>
      </c>
      <c r="M277" t="s">
        <v>521</v>
      </c>
      <c r="N277" t="s">
        <v>141</v>
      </c>
      <c r="O277" t="s">
        <v>142</v>
      </c>
    </row>
    <row r="278" spans="1:15" x14ac:dyDescent="0.75">
      <c r="A278" t="s">
        <v>687</v>
      </c>
      <c r="B278" t="s">
        <v>688</v>
      </c>
      <c r="C278" t="s">
        <v>52</v>
      </c>
      <c r="D278" t="s">
        <v>53</v>
      </c>
      <c r="E278" t="s">
        <v>687</v>
      </c>
      <c r="F278" t="s">
        <v>121</v>
      </c>
      <c r="G278" t="s">
        <v>177</v>
      </c>
      <c r="H278" t="s">
        <v>178</v>
      </c>
      <c r="I278" t="s">
        <v>586</v>
      </c>
      <c r="J278" t="s">
        <v>125</v>
      </c>
      <c r="K278" t="s">
        <v>254</v>
      </c>
      <c r="L278" t="s">
        <v>140</v>
      </c>
      <c r="M278" t="s">
        <v>521</v>
      </c>
      <c r="N278" t="s">
        <v>141</v>
      </c>
      <c r="O278" t="s">
        <v>142</v>
      </c>
    </row>
    <row r="279" spans="1:15" x14ac:dyDescent="0.75">
      <c r="A279" t="s">
        <v>689</v>
      </c>
      <c r="B279" t="s">
        <v>690</v>
      </c>
      <c r="C279" t="s">
        <v>52</v>
      </c>
      <c r="D279" t="s">
        <v>53</v>
      </c>
      <c r="E279" t="s">
        <v>689</v>
      </c>
      <c r="F279" t="s">
        <v>121</v>
      </c>
      <c r="G279" t="s">
        <v>177</v>
      </c>
      <c r="H279" t="s">
        <v>178</v>
      </c>
      <c r="I279" t="s">
        <v>586</v>
      </c>
      <c r="J279" t="s">
        <v>125</v>
      </c>
      <c r="K279" t="s">
        <v>254</v>
      </c>
      <c r="L279" t="s">
        <v>140</v>
      </c>
      <c r="M279" t="s">
        <v>521</v>
      </c>
      <c r="N279" t="s">
        <v>141</v>
      </c>
      <c r="O279" t="s">
        <v>142</v>
      </c>
    </row>
    <row r="280" spans="1:15" x14ac:dyDescent="0.75">
      <c r="A280" t="s">
        <v>691</v>
      </c>
      <c r="B280" t="s">
        <v>692</v>
      </c>
      <c r="C280" t="s">
        <v>52</v>
      </c>
      <c r="D280" t="s">
        <v>53</v>
      </c>
      <c r="E280" t="s">
        <v>691</v>
      </c>
      <c r="F280" t="s">
        <v>121</v>
      </c>
      <c r="G280" t="s">
        <v>177</v>
      </c>
      <c r="H280" t="s">
        <v>178</v>
      </c>
      <c r="I280" t="s">
        <v>586</v>
      </c>
      <c r="J280" t="s">
        <v>125</v>
      </c>
      <c r="K280" t="s">
        <v>254</v>
      </c>
      <c r="L280" t="s">
        <v>140</v>
      </c>
      <c r="M280" t="s">
        <v>521</v>
      </c>
      <c r="N280" t="s">
        <v>141</v>
      </c>
      <c r="O280" t="s">
        <v>142</v>
      </c>
    </row>
    <row r="281" spans="1:15" x14ac:dyDescent="0.75">
      <c r="A281" t="s">
        <v>693</v>
      </c>
      <c r="B281" t="s">
        <v>694</v>
      </c>
      <c r="C281" t="s">
        <v>52</v>
      </c>
      <c r="D281" t="s">
        <v>53</v>
      </c>
      <c r="E281" t="s">
        <v>693</v>
      </c>
      <c r="F281" t="s">
        <v>121</v>
      </c>
      <c r="G281" t="s">
        <v>177</v>
      </c>
      <c r="H281" t="s">
        <v>178</v>
      </c>
      <c r="I281" t="s">
        <v>589</v>
      </c>
      <c r="J281" t="s">
        <v>263</v>
      </c>
      <c r="K281" t="s">
        <v>264</v>
      </c>
      <c r="L281" t="s">
        <v>135</v>
      </c>
      <c r="M281" t="s">
        <v>521</v>
      </c>
      <c r="N281" t="s">
        <v>129</v>
      </c>
      <c r="O281" t="s">
        <v>130</v>
      </c>
    </row>
    <row r="282" spans="1:15" x14ac:dyDescent="0.75">
      <c r="A282" t="s">
        <v>695</v>
      </c>
      <c r="B282" t="s">
        <v>696</v>
      </c>
      <c r="C282" t="s">
        <v>52</v>
      </c>
      <c r="D282" t="s">
        <v>53</v>
      </c>
      <c r="E282" t="s">
        <v>695</v>
      </c>
      <c r="F282" t="s">
        <v>121</v>
      </c>
      <c r="G282" t="s">
        <v>177</v>
      </c>
      <c r="H282" t="s">
        <v>178</v>
      </c>
      <c r="I282" t="s">
        <v>589</v>
      </c>
      <c r="J282" t="s">
        <v>263</v>
      </c>
      <c r="K282" t="s">
        <v>264</v>
      </c>
      <c r="L282" t="s">
        <v>135</v>
      </c>
      <c r="M282" t="s">
        <v>521</v>
      </c>
      <c r="N282" t="s">
        <v>129</v>
      </c>
      <c r="O282" t="s">
        <v>130</v>
      </c>
    </row>
    <row r="283" spans="1:15" x14ac:dyDescent="0.75">
      <c r="A283" t="s">
        <v>697</v>
      </c>
      <c r="B283" t="s">
        <v>698</v>
      </c>
      <c r="C283" t="s">
        <v>52</v>
      </c>
      <c r="D283" t="s">
        <v>53</v>
      </c>
      <c r="E283" t="s">
        <v>697</v>
      </c>
      <c r="F283" t="s">
        <v>121</v>
      </c>
      <c r="G283" t="s">
        <v>177</v>
      </c>
      <c r="H283" t="s">
        <v>178</v>
      </c>
      <c r="I283" t="s">
        <v>589</v>
      </c>
      <c r="J283" t="s">
        <v>263</v>
      </c>
      <c r="K283" t="s">
        <v>264</v>
      </c>
      <c r="L283" t="s">
        <v>135</v>
      </c>
      <c r="M283" t="s">
        <v>521</v>
      </c>
      <c r="N283" t="s">
        <v>129</v>
      </c>
      <c r="O283" t="s">
        <v>130</v>
      </c>
    </row>
    <row r="284" spans="1:15" x14ac:dyDescent="0.75">
      <c r="A284" t="s">
        <v>699</v>
      </c>
      <c r="B284" t="s">
        <v>700</v>
      </c>
      <c r="C284" t="s">
        <v>52</v>
      </c>
      <c r="D284" t="s">
        <v>53</v>
      </c>
      <c r="E284" t="s">
        <v>699</v>
      </c>
      <c r="F284" t="s">
        <v>121</v>
      </c>
      <c r="G284" t="s">
        <v>177</v>
      </c>
      <c r="H284" t="s">
        <v>178</v>
      </c>
      <c r="I284" t="s">
        <v>592</v>
      </c>
      <c r="J284" t="s">
        <v>268</v>
      </c>
      <c r="K284" t="s">
        <v>269</v>
      </c>
      <c r="L284" t="s">
        <v>140</v>
      </c>
      <c r="M284" t="s">
        <v>521</v>
      </c>
      <c r="N284" t="s">
        <v>141</v>
      </c>
      <c r="O284" t="s">
        <v>142</v>
      </c>
    </row>
    <row r="285" spans="1:15" x14ac:dyDescent="0.75">
      <c r="A285" t="s">
        <v>701</v>
      </c>
      <c r="B285" t="s">
        <v>702</v>
      </c>
      <c r="C285" t="s">
        <v>52</v>
      </c>
      <c r="D285" t="s">
        <v>53</v>
      </c>
      <c r="E285" t="s">
        <v>701</v>
      </c>
      <c r="F285" t="s">
        <v>121</v>
      </c>
      <c r="G285" t="s">
        <v>177</v>
      </c>
      <c r="H285" t="s">
        <v>178</v>
      </c>
      <c r="I285" t="s">
        <v>592</v>
      </c>
      <c r="J285" t="s">
        <v>268</v>
      </c>
      <c r="K285" t="s">
        <v>269</v>
      </c>
      <c r="L285" t="s">
        <v>140</v>
      </c>
      <c r="M285" t="s">
        <v>521</v>
      </c>
      <c r="N285" t="s">
        <v>141</v>
      </c>
      <c r="O285" t="s">
        <v>142</v>
      </c>
    </row>
    <row r="286" spans="1:15" x14ac:dyDescent="0.75">
      <c r="A286" t="s">
        <v>703</v>
      </c>
      <c r="B286" t="s">
        <v>704</v>
      </c>
      <c r="C286" t="s">
        <v>52</v>
      </c>
      <c r="D286" t="s">
        <v>53</v>
      </c>
      <c r="E286" t="s">
        <v>703</v>
      </c>
      <c r="F286" t="s">
        <v>121</v>
      </c>
      <c r="G286" t="s">
        <v>177</v>
      </c>
      <c r="H286" t="s">
        <v>178</v>
      </c>
      <c r="I286" t="s">
        <v>592</v>
      </c>
      <c r="J286" t="s">
        <v>268</v>
      </c>
      <c r="K286" t="s">
        <v>269</v>
      </c>
      <c r="L286" t="s">
        <v>140</v>
      </c>
      <c r="M286" t="s">
        <v>521</v>
      </c>
      <c r="N286" t="s">
        <v>141</v>
      </c>
      <c r="O286" t="s">
        <v>142</v>
      </c>
    </row>
    <row r="287" spans="1:15" x14ac:dyDescent="0.75">
      <c r="A287" t="s">
        <v>705</v>
      </c>
      <c r="B287" t="s">
        <v>706</v>
      </c>
      <c r="C287" t="s">
        <v>17</v>
      </c>
      <c r="D287" t="s">
        <v>18</v>
      </c>
      <c r="E287" t="s">
        <v>707</v>
      </c>
      <c r="F287" t="s">
        <v>145</v>
      </c>
      <c r="G287" t="s">
        <v>199</v>
      </c>
      <c r="H287" t="s">
        <v>199</v>
      </c>
      <c r="I287" t="s">
        <v>518</v>
      </c>
      <c r="J287" t="s">
        <v>125</v>
      </c>
      <c r="K287" t="s">
        <v>519</v>
      </c>
      <c r="L287" t="s">
        <v>520</v>
      </c>
      <c r="M287" t="s">
        <v>521</v>
      </c>
      <c r="N287" t="s">
        <v>129</v>
      </c>
      <c r="O287" t="s">
        <v>130</v>
      </c>
    </row>
    <row r="288" spans="1:15" x14ac:dyDescent="0.75">
      <c r="A288" t="s">
        <v>708</v>
      </c>
      <c r="B288" t="s">
        <v>709</v>
      </c>
      <c r="C288" t="s">
        <v>33</v>
      </c>
      <c r="D288" t="s">
        <v>18</v>
      </c>
      <c r="E288" t="s">
        <v>707</v>
      </c>
      <c r="F288" t="s">
        <v>145</v>
      </c>
      <c r="G288" t="s">
        <v>199</v>
      </c>
      <c r="H288" t="s">
        <v>199</v>
      </c>
      <c r="I288" t="s">
        <v>518</v>
      </c>
      <c r="J288" t="s">
        <v>125</v>
      </c>
      <c r="K288" t="s">
        <v>519</v>
      </c>
      <c r="L288" t="s">
        <v>520</v>
      </c>
      <c r="M288" t="s">
        <v>521</v>
      </c>
      <c r="N288" t="s">
        <v>129</v>
      </c>
      <c r="O288" t="s">
        <v>130</v>
      </c>
    </row>
    <row r="289" spans="1:15" x14ac:dyDescent="0.75">
      <c r="A289" t="s">
        <v>710</v>
      </c>
      <c r="B289" t="s">
        <v>711</v>
      </c>
      <c r="C289" t="s">
        <v>17</v>
      </c>
      <c r="D289" t="s">
        <v>18</v>
      </c>
      <c r="E289" t="s">
        <v>712</v>
      </c>
      <c r="F289" t="s">
        <v>145</v>
      </c>
      <c r="G289" t="s">
        <v>199</v>
      </c>
      <c r="H289" t="s">
        <v>199</v>
      </c>
      <c r="I289" t="s">
        <v>518</v>
      </c>
      <c r="J289" t="s">
        <v>125</v>
      </c>
      <c r="K289" t="s">
        <v>519</v>
      </c>
      <c r="L289" t="s">
        <v>520</v>
      </c>
      <c r="M289" t="s">
        <v>521</v>
      </c>
      <c r="N289" t="s">
        <v>129</v>
      </c>
      <c r="O289" t="s">
        <v>130</v>
      </c>
    </row>
    <row r="290" spans="1:15" x14ac:dyDescent="0.75">
      <c r="A290" t="s">
        <v>713</v>
      </c>
      <c r="B290" t="s">
        <v>714</v>
      </c>
      <c r="C290" t="s">
        <v>33</v>
      </c>
      <c r="D290" t="s">
        <v>18</v>
      </c>
      <c r="E290" t="s">
        <v>712</v>
      </c>
      <c r="F290" t="s">
        <v>145</v>
      </c>
      <c r="G290" t="s">
        <v>199</v>
      </c>
      <c r="H290" t="s">
        <v>199</v>
      </c>
      <c r="I290" t="s">
        <v>518</v>
      </c>
      <c r="J290" t="s">
        <v>125</v>
      </c>
      <c r="K290" t="s">
        <v>519</v>
      </c>
      <c r="L290" t="s">
        <v>520</v>
      </c>
      <c r="M290" t="s">
        <v>521</v>
      </c>
      <c r="N290" t="s">
        <v>129</v>
      </c>
      <c r="O290" t="s">
        <v>130</v>
      </c>
    </row>
    <row r="291" spans="1:15" x14ac:dyDescent="0.75">
      <c r="A291" t="s">
        <v>715</v>
      </c>
      <c r="B291" t="s">
        <v>716</v>
      </c>
      <c r="C291" t="s">
        <v>33</v>
      </c>
      <c r="D291" t="s">
        <v>18</v>
      </c>
      <c r="E291" t="s">
        <v>712</v>
      </c>
      <c r="F291" t="s">
        <v>145</v>
      </c>
      <c r="G291" t="s">
        <v>199</v>
      </c>
      <c r="H291" t="s">
        <v>199</v>
      </c>
      <c r="I291" t="s">
        <v>518</v>
      </c>
      <c r="J291" t="s">
        <v>125</v>
      </c>
      <c r="K291" t="s">
        <v>519</v>
      </c>
      <c r="L291" t="s">
        <v>520</v>
      </c>
      <c r="M291" t="s">
        <v>521</v>
      </c>
      <c r="N291" t="s">
        <v>129</v>
      </c>
      <c r="O291" t="s">
        <v>130</v>
      </c>
    </row>
    <row r="292" spans="1:15" x14ac:dyDescent="0.75">
      <c r="A292" t="s">
        <v>717</v>
      </c>
      <c r="B292" t="s">
        <v>718</v>
      </c>
      <c r="C292" t="s">
        <v>42</v>
      </c>
      <c r="D292" t="s">
        <v>43</v>
      </c>
      <c r="E292" t="s">
        <v>717</v>
      </c>
      <c r="F292" t="s">
        <v>145</v>
      </c>
      <c r="G292" t="s">
        <v>199</v>
      </c>
      <c r="H292" t="s">
        <v>199</v>
      </c>
      <c r="I292" t="s">
        <v>518</v>
      </c>
      <c r="J292" t="s">
        <v>125</v>
      </c>
      <c r="K292" t="s">
        <v>519</v>
      </c>
      <c r="L292" t="s">
        <v>520</v>
      </c>
      <c r="M292" t="s">
        <v>521</v>
      </c>
      <c r="N292" t="s">
        <v>129</v>
      </c>
      <c r="O292" t="s">
        <v>130</v>
      </c>
    </row>
    <row r="293" spans="1:15" x14ac:dyDescent="0.75">
      <c r="A293" t="s">
        <v>719</v>
      </c>
      <c r="B293" t="s">
        <v>720</v>
      </c>
      <c r="C293" t="s">
        <v>17</v>
      </c>
      <c r="D293" t="s">
        <v>18</v>
      </c>
      <c r="E293" t="s">
        <v>717</v>
      </c>
      <c r="F293" t="s">
        <v>145</v>
      </c>
      <c r="G293" t="s">
        <v>199</v>
      </c>
      <c r="H293" t="s">
        <v>199</v>
      </c>
      <c r="I293" t="s">
        <v>518</v>
      </c>
      <c r="J293" t="s">
        <v>125</v>
      </c>
      <c r="K293" t="s">
        <v>519</v>
      </c>
      <c r="L293" t="s">
        <v>520</v>
      </c>
      <c r="M293" t="s">
        <v>521</v>
      </c>
      <c r="N293" t="s">
        <v>129</v>
      </c>
      <c r="O293" t="s">
        <v>130</v>
      </c>
    </row>
    <row r="294" spans="1:15" x14ac:dyDescent="0.75">
      <c r="A294" t="s">
        <v>721</v>
      </c>
      <c r="B294" t="s">
        <v>722</v>
      </c>
      <c r="C294" t="s">
        <v>33</v>
      </c>
      <c r="D294" t="s">
        <v>18</v>
      </c>
      <c r="E294" t="s">
        <v>717</v>
      </c>
      <c r="F294" t="s">
        <v>145</v>
      </c>
      <c r="G294" t="s">
        <v>199</v>
      </c>
      <c r="H294" t="s">
        <v>199</v>
      </c>
      <c r="I294" t="s">
        <v>518</v>
      </c>
      <c r="J294" t="s">
        <v>125</v>
      </c>
      <c r="K294" t="s">
        <v>519</v>
      </c>
      <c r="L294" t="s">
        <v>520</v>
      </c>
      <c r="M294" t="s">
        <v>521</v>
      </c>
      <c r="N294" t="s">
        <v>129</v>
      </c>
      <c r="O294" t="s">
        <v>130</v>
      </c>
    </row>
    <row r="295" spans="1:15" x14ac:dyDescent="0.75">
      <c r="A295" t="s">
        <v>723</v>
      </c>
      <c r="B295" t="s">
        <v>724</v>
      </c>
      <c r="C295" t="s">
        <v>42</v>
      </c>
      <c r="D295" t="s">
        <v>43</v>
      </c>
      <c r="E295" t="s">
        <v>723</v>
      </c>
      <c r="F295" t="s">
        <v>145</v>
      </c>
      <c r="G295" t="s">
        <v>199</v>
      </c>
      <c r="H295" t="s">
        <v>199</v>
      </c>
      <c r="I295" t="s">
        <v>518</v>
      </c>
      <c r="J295" t="s">
        <v>125</v>
      </c>
      <c r="K295" t="s">
        <v>519</v>
      </c>
      <c r="L295" t="s">
        <v>520</v>
      </c>
      <c r="M295" t="s">
        <v>521</v>
      </c>
      <c r="N295" t="s">
        <v>129</v>
      </c>
      <c r="O295" t="s">
        <v>130</v>
      </c>
    </row>
    <row r="296" spans="1:15" x14ac:dyDescent="0.75">
      <c r="A296" t="s">
        <v>725</v>
      </c>
      <c r="B296" t="s">
        <v>726</v>
      </c>
      <c r="C296" t="s">
        <v>17</v>
      </c>
      <c r="D296" t="s">
        <v>18</v>
      </c>
      <c r="E296" t="s">
        <v>723</v>
      </c>
      <c r="F296" t="s">
        <v>145</v>
      </c>
      <c r="G296" t="s">
        <v>199</v>
      </c>
      <c r="H296" t="s">
        <v>199</v>
      </c>
      <c r="I296" t="s">
        <v>518</v>
      </c>
      <c r="J296" t="s">
        <v>125</v>
      </c>
      <c r="K296" t="s">
        <v>519</v>
      </c>
      <c r="L296" t="s">
        <v>520</v>
      </c>
      <c r="M296" t="s">
        <v>521</v>
      </c>
      <c r="N296" t="s">
        <v>129</v>
      </c>
      <c r="O296" t="s">
        <v>130</v>
      </c>
    </row>
    <row r="297" spans="1:15" x14ac:dyDescent="0.75">
      <c r="A297" t="s">
        <v>727</v>
      </c>
      <c r="B297" t="s">
        <v>728</v>
      </c>
      <c r="C297" t="s">
        <v>33</v>
      </c>
      <c r="D297" t="s">
        <v>18</v>
      </c>
      <c r="E297" t="s">
        <v>723</v>
      </c>
      <c r="F297" t="s">
        <v>145</v>
      </c>
      <c r="G297" t="s">
        <v>199</v>
      </c>
      <c r="H297" t="s">
        <v>199</v>
      </c>
      <c r="I297" t="s">
        <v>518</v>
      </c>
      <c r="J297" t="s">
        <v>125</v>
      </c>
      <c r="K297" t="s">
        <v>519</v>
      </c>
      <c r="L297" t="s">
        <v>520</v>
      </c>
      <c r="M297" t="s">
        <v>521</v>
      </c>
      <c r="N297" t="s">
        <v>129</v>
      </c>
      <c r="O297" t="s">
        <v>130</v>
      </c>
    </row>
    <row r="298" spans="1:15" x14ac:dyDescent="0.75">
      <c r="A298" t="s">
        <v>729</v>
      </c>
      <c r="B298" t="s">
        <v>730</v>
      </c>
      <c r="C298" t="s">
        <v>17</v>
      </c>
      <c r="D298" t="s">
        <v>18</v>
      </c>
      <c r="E298" t="s">
        <v>729</v>
      </c>
      <c r="F298" t="s">
        <v>145</v>
      </c>
      <c r="G298" t="s">
        <v>199</v>
      </c>
      <c r="H298" t="s">
        <v>199</v>
      </c>
      <c r="I298" t="s">
        <v>526</v>
      </c>
      <c r="J298" t="s">
        <v>263</v>
      </c>
      <c r="K298" t="s">
        <v>264</v>
      </c>
      <c r="L298" t="s">
        <v>135</v>
      </c>
      <c r="M298" t="s">
        <v>521</v>
      </c>
      <c r="N298" t="s">
        <v>527</v>
      </c>
      <c r="O298" t="s">
        <v>142</v>
      </c>
    </row>
    <row r="299" spans="1:15" x14ac:dyDescent="0.75">
      <c r="A299" t="s">
        <v>731</v>
      </c>
      <c r="B299" t="s">
        <v>732</v>
      </c>
      <c r="C299" t="s">
        <v>17</v>
      </c>
      <c r="D299" t="s">
        <v>18</v>
      </c>
      <c r="E299" t="s">
        <v>731</v>
      </c>
      <c r="F299" t="s">
        <v>145</v>
      </c>
      <c r="G299" t="s">
        <v>199</v>
      </c>
      <c r="H299" t="s">
        <v>199</v>
      </c>
      <c r="I299" t="s">
        <v>526</v>
      </c>
      <c r="J299" t="s">
        <v>263</v>
      </c>
      <c r="K299" t="s">
        <v>264</v>
      </c>
      <c r="L299" t="s">
        <v>135</v>
      </c>
      <c r="M299" t="s">
        <v>521</v>
      </c>
      <c r="N299" t="s">
        <v>527</v>
      </c>
      <c r="O299" t="s">
        <v>142</v>
      </c>
    </row>
    <row r="300" spans="1:15" x14ac:dyDescent="0.75">
      <c r="A300" t="s">
        <v>733</v>
      </c>
      <c r="B300" t="s">
        <v>734</v>
      </c>
      <c r="C300" t="s">
        <v>17</v>
      </c>
      <c r="D300" t="s">
        <v>18</v>
      </c>
      <c r="E300" t="s">
        <v>733</v>
      </c>
      <c r="F300" t="s">
        <v>145</v>
      </c>
      <c r="G300" t="s">
        <v>199</v>
      </c>
      <c r="H300" t="s">
        <v>199</v>
      </c>
      <c r="I300" t="s">
        <v>526</v>
      </c>
      <c r="J300" t="s">
        <v>263</v>
      </c>
      <c r="K300" t="s">
        <v>264</v>
      </c>
      <c r="L300" t="s">
        <v>135</v>
      </c>
      <c r="M300" t="s">
        <v>521</v>
      </c>
      <c r="N300" t="s">
        <v>527</v>
      </c>
      <c r="O300" t="s">
        <v>142</v>
      </c>
    </row>
    <row r="301" spans="1:15" x14ac:dyDescent="0.75">
      <c r="A301" t="s">
        <v>735</v>
      </c>
      <c r="B301" t="s">
        <v>736</v>
      </c>
      <c r="C301" t="s">
        <v>17</v>
      </c>
      <c r="D301" t="s">
        <v>18</v>
      </c>
      <c r="E301" t="s">
        <v>735</v>
      </c>
      <c r="F301" t="s">
        <v>145</v>
      </c>
      <c r="G301" t="s">
        <v>199</v>
      </c>
      <c r="H301" t="s">
        <v>199</v>
      </c>
      <c r="I301" t="s">
        <v>526</v>
      </c>
      <c r="J301" t="s">
        <v>263</v>
      </c>
      <c r="K301" t="s">
        <v>264</v>
      </c>
      <c r="L301" t="s">
        <v>135</v>
      </c>
      <c r="M301" t="s">
        <v>521</v>
      </c>
      <c r="N301" t="s">
        <v>527</v>
      </c>
      <c r="O301" t="s">
        <v>142</v>
      </c>
    </row>
    <row r="302" spans="1:15" x14ac:dyDescent="0.75">
      <c r="A302" t="s">
        <v>737</v>
      </c>
      <c r="B302" t="s">
        <v>738</v>
      </c>
      <c r="C302" t="s">
        <v>17</v>
      </c>
      <c r="D302" t="s">
        <v>18</v>
      </c>
      <c r="E302" t="s">
        <v>737</v>
      </c>
      <c r="F302" t="s">
        <v>145</v>
      </c>
      <c r="G302" t="s">
        <v>199</v>
      </c>
      <c r="H302" t="s">
        <v>199</v>
      </c>
      <c r="I302" t="s">
        <v>532</v>
      </c>
      <c r="J302" t="s">
        <v>125</v>
      </c>
      <c r="K302" t="s">
        <v>139</v>
      </c>
      <c r="L302" t="s">
        <v>140</v>
      </c>
      <c r="M302" t="s">
        <v>521</v>
      </c>
      <c r="N302" t="s">
        <v>141</v>
      </c>
      <c r="O302" t="s">
        <v>142</v>
      </c>
    </row>
    <row r="303" spans="1:15" x14ac:dyDescent="0.75">
      <c r="A303" t="s">
        <v>739</v>
      </c>
      <c r="B303" t="s">
        <v>740</v>
      </c>
      <c r="C303" t="s">
        <v>42</v>
      </c>
      <c r="D303" t="s">
        <v>43</v>
      </c>
      <c r="E303" t="s">
        <v>739</v>
      </c>
      <c r="F303" t="s">
        <v>145</v>
      </c>
      <c r="G303" t="s">
        <v>199</v>
      </c>
      <c r="H303" t="s">
        <v>199</v>
      </c>
      <c r="I303" t="s">
        <v>532</v>
      </c>
      <c r="J303" t="s">
        <v>125</v>
      </c>
      <c r="K303" t="s">
        <v>139</v>
      </c>
      <c r="L303" t="s">
        <v>140</v>
      </c>
      <c r="M303" t="s">
        <v>521</v>
      </c>
      <c r="N303" t="s">
        <v>141</v>
      </c>
      <c r="O303" t="s">
        <v>142</v>
      </c>
    </row>
    <row r="304" spans="1:15" x14ac:dyDescent="0.75">
      <c r="A304" t="s">
        <v>741</v>
      </c>
      <c r="B304" t="s">
        <v>742</v>
      </c>
      <c r="C304" t="s">
        <v>17</v>
      </c>
      <c r="D304" t="s">
        <v>18</v>
      </c>
      <c r="E304" t="s">
        <v>739</v>
      </c>
      <c r="F304" t="s">
        <v>145</v>
      </c>
      <c r="G304" t="s">
        <v>199</v>
      </c>
      <c r="H304" t="s">
        <v>199</v>
      </c>
      <c r="I304" t="s">
        <v>532</v>
      </c>
      <c r="J304" t="s">
        <v>125</v>
      </c>
      <c r="K304" t="s">
        <v>139</v>
      </c>
      <c r="L304" t="s">
        <v>140</v>
      </c>
      <c r="M304" t="s">
        <v>521</v>
      </c>
      <c r="N304" t="s">
        <v>141</v>
      </c>
      <c r="O304" t="s">
        <v>142</v>
      </c>
    </row>
    <row r="305" spans="1:15" x14ac:dyDescent="0.75">
      <c r="A305" t="s">
        <v>743</v>
      </c>
      <c r="B305" t="s">
        <v>744</v>
      </c>
      <c r="C305" t="s">
        <v>33</v>
      </c>
      <c r="D305" t="s">
        <v>18</v>
      </c>
      <c r="E305" t="s">
        <v>739</v>
      </c>
      <c r="F305" t="s">
        <v>145</v>
      </c>
      <c r="G305" t="s">
        <v>199</v>
      </c>
      <c r="H305" t="s">
        <v>199</v>
      </c>
      <c r="I305" t="s">
        <v>532</v>
      </c>
      <c r="J305" t="s">
        <v>125</v>
      </c>
      <c r="K305" t="s">
        <v>139</v>
      </c>
      <c r="L305" t="s">
        <v>140</v>
      </c>
      <c r="M305" t="s">
        <v>521</v>
      </c>
      <c r="N305" t="s">
        <v>141</v>
      </c>
      <c r="O305" t="s">
        <v>142</v>
      </c>
    </row>
    <row r="306" spans="1:15" x14ac:dyDescent="0.75">
      <c r="A306" t="s">
        <v>745</v>
      </c>
      <c r="B306" t="s">
        <v>746</v>
      </c>
      <c r="C306" t="s">
        <v>42</v>
      </c>
      <c r="D306" t="s">
        <v>43</v>
      </c>
      <c r="E306" t="s">
        <v>745</v>
      </c>
      <c r="F306" t="s">
        <v>145</v>
      </c>
      <c r="G306" t="s">
        <v>199</v>
      </c>
      <c r="H306" t="s">
        <v>199</v>
      </c>
      <c r="I306" t="s">
        <v>532</v>
      </c>
      <c r="J306" t="s">
        <v>125</v>
      </c>
      <c r="K306" t="s">
        <v>139</v>
      </c>
      <c r="L306" t="s">
        <v>140</v>
      </c>
      <c r="M306" t="s">
        <v>521</v>
      </c>
      <c r="N306" t="s">
        <v>141</v>
      </c>
      <c r="O306" t="s">
        <v>142</v>
      </c>
    </row>
    <row r="307" spans="1:15" x14ac:dyDescent="0.75">
      <c r="A307" t="s">
        <v>747</v>
      </c>
      <c r="B307" t="s">
        <v>748</v>
      </c>
      <c r="C307" t="s">
        <v>17</v>
      </c>
      <c r="D307" t="s">
        <v>18</v>
      </c>
      <c r="E307" t="s">
        <v>745</v>
      </c>
      <c r="F307" t="s">
        <v>145</v>
      </c>
      <c r="G307" t="s">
        <v>199</v>
      </c>
      <c r="H307" t="s">
        <v>199</v>
      </c>
      <c r="I307" t="s">
        <v>532</v>
      </c>
      <c r="J307" t="s">
        <v>125</v>
      </c>
      <c r="K307" t="s">
        <v>139</v>
      </c>
      <c r="L307" t="s">
        <v>140</v>
      </c>
      <c r="M307" t="s">
        <v>521</v>
      </c>
      <c r="N307" t="s">
        <v>141</v>
      </c>
      <c r="O307" t="s">
        <v>142</v>
      </c>
    </row>
    <row r="308" spans="1:15" x14ac:dyDescent="0.75">
      <c r="A308" t="s">
        <v>749</v>
      </c>
      <c r="B308" t="s">
        <v>750</v>
      </c>
      <c r="C308" t="s">
        <v>33</v>
      </c>
      <c r="D308" t="s">
        <v>18</v>
      </c>
      <c r="E308" t="s">
        <v>745</v>
      </c>
      <c r="F308" t="s">
        <v>145</v>
      </c>
      <c r="G308" t="s">
        <v>199</v>
      </c>
      <c r="H308" t="s">
        <v>199</v>
      </c>
      <c r="I308" t="s">
        <v>532</v>
      </c>
      <c r="J308" t="s">
        <v>125</v>
      </c>
      <c r="K308" t="s">
        <v>139</v>
      </c>
      <c r="L308" t="s">
        <v>140</v>
      </c>
      <c r="M308" t="s">
        <v>521</v>
      </c>
      <c r="N308" t="s">
        <v>141</v>
      </c>
      <c r="O308" t="s">
        <v>142</v>
      </c>
    </row>
    <row r="309" spans="1:15" x14ac:dyDescent="0.75">
      <c r="A309" t="s">
        <v>751</v>
      </c>
      <c r="B309" t="s">
        <v>752</v>
      </c>
      <c r="C309" t="s">
        <v>17</v>
      </c>
      <c r="D309" t="s">
        <v>18</v>
      </c>
      <c r="E309" t="s">
        <v>753</v>
      </c>
      <c r="F309" t="s">
        <v>145</v>
      </c>
      <c r="G309" t="s">
        <v>199</v>
      </c>
      <c r="H309" t="s">
        <v>199</v>
      </c>
      <c r="I309" t="s">
        <v>532</v>
      </c>
      <c r="J309" t="s">
        <v>125</v>
      </c>
      <c r="K309" t="s">
        <v>139</v>
      </c>
      <c r="L309" t="s">
        <v>140</v>
      </c>
      <c r="M309" t="s">
        <v>521</v>
      </c>
      <c r="N309" t="s">
        <v>141</v>
      </c>
      <c r="O309" t="s">
        <v>142</v>
      </c>
    </row>
    <row r="310" spans="1:15" x14ac:dyDescent="0.75">
      <c r="A310" t="s">
        <v>754</v>
      </c>
      <c r="B310" t="s">
        <v>755</v>
      </c>
      <c r="C310" t="s">
        <v>33</v>
      </c>
      <c r="D310" t="s">
        <v>18</v>
      </c>
      <c r="E310" t="s">
        <v>753</v>
      </c>
      <c r="F310" t="s">
        <v>145</v>
      </c>
      <c r="G310" t="s">
        <v>199</v>
      </c>
      <c r="H310" t="s">
        <v>199</v>
      </c>
      <c r="I310" t="s">
        <v>532</v>
      </c>
      <c r="J310" t="s">
        <v>125</v>
      </c>
      <c r="K310" t="s">
        <v>139</v>
      </c>
      <c r="L310" t="s">
        <v>140</v>
      </c>
      <c r="M310" t="s">
        <v>521</v>
      </c>
      <c r="N310" t="s">
        <v>141</v>
      </c>
      <c r="O310" t="s">
        <v>142</v>
      </c>
    </row>
    <row r="311" spans="1:15" x14ac:dyDescent="0.75">
      <c r="A311" t="s">
        <v>756</v>
      </c>
      <c r="B311" t="s">
        <v>757</v>
      </c>
      <c r="C311" t="s">
        <v>17</v>
      </c>
      <c r="D311" t="s">
        <v>18</v>
      </c>
      <c r="E311" t="s">
        <v>758</v>
      </c>
      <c r="F311" t="s">
        <v>145</v>
      </c>
      <c r="G311" t="s">
        <v>199</v>
      </c>
      <c r="H311" t="s">
        <v>199</v>
      </c>
      <c r="I311" t="s">
        <v>537</v>
      </c>
      <c r="J311" t="s">
        <v>125</v>
      </c>
      <c r="K311" t="s">
        <v>139</v>
      </c>
      <c r="L311" t="s">
        <v>140</v>
      </c>
      <c r="M311" t="s">
        <v>521</v>
      </c>
      <c r="N311" t="s">
        <v>141</v>
      </c>
      <c r="O311" t="s">
        <v>142</v>
      </c>
    </row>
    <row r="312" spans="1:15" x14ac:dyDescent="0.75">
      <c r="A312" t="s">
        <v>759</v>
      </c>
      <c r="B312" t="s">
        <v>760</v>
      </c>
      <c r="C312" t="s">
        <v>33</v>
      </c>
      <c r="D312" t="s">
        <v>18</v>
      </c>
      <c r="E312" t="s">
        <v>758</v>
      </c>
      <c r="F312" t="s">
        <v>145</v>
      </c>
      <c r="G312" t="s">
        <v>199</v>
      </c>
      <c r="H312" t="s">
        <v>199</v>
      </c>
      <c r="I312" t="s">
        <v>537</v>
      </c>
      <c r="J312" t="s">
        <v>125</v>
      </c>
      <c r="K312" t="s">
        <v>139</v>
      </c>
      <c r="L312" t="s">
        <v>140</v>
      </c>
      <c r="M312" t="s">
        <v>521</v>
      </c>
      <c r="N312" t="s">
        <v>141</v>
      </c>
      <c r="O312" t="s">
        <v>142</v>
      </c>
    </row>
    <row r="313" spans="1:15" x14ac:dyDescent="0.75">
      <c r="A313" t="s">
        <v>761</v>
      </c>
      <c r="B313" t="s">
        <v>762</v>
      </c>
      <c r="C313" t="s">
        <v>17</v>
      </c>
      <c r="D313" t="s">
        <v>18</v>
      </c>
      <c r="E313" t="s">
        <v>763</v>
      </c>
      <c r="F313" t="s">
        <v>145</v>
      </c>
      <c r="G313" t="s">
        <v>199</v>
      </c>
      <c r="H313" t="s">
        <v>199</v>
      </c>
      <c r="I313" t="s">
        <v>537</v>
      </c>
      <c r="J313" t="s">
        <v>125</v>
      </c>
      <c r="K313" t="s">
        <v>139</v>
      </c>
      <c r="L313" t="s">
        <v>140</v>
      </c>
      <c r="M313" t="s">
        <v>521</v>
      </c>
      <c r="N313" t="s">
        <v>141</v>
      </c>
      <c r="O313" t="s">
        <v>142</v>
      </c>
    </row>
    <row r="314" spans="1:15" x14ac:dyDescent="0.75">
      <c r="A314" t="s">
        <v>764</v>
      </c>
      <c r="B314" t="s">
        <v>765</v>
      </c>
      <c r="C314" t="s">
        <v>33</v>
      </c>
      <c r="D314" t="s">
        <v>18</v>
      </c>
      <c r="E314" t="s">
        <v>763</v>
      </c>
      <c r="F314" t="s">
        <v>145</v>
      </c>
      <c r="G314" t="s">
        <v>199</v>
      </c>
      <c r="H314" t="s">
        <v>199</v>
      </c>
      <c r="I314" t="s">
        <v>537</v>
      </c>
      <c r="J314" t="s">
        <v>125</v>
      </c>
      <c r="K314" t="s">
        <v>139</v>
      </c>
      <c r="L314" t="s">
        <v>140</v>
      </c>
      <c r="M314" t="s">
        <v>521</v>
      </c>
      <c r="N314" t="s">
        <v>141</v>
      </c>
      <c r="O314" t="s">
        <v>142</v>
      </c>
    </row>
    <row r="315" spans="1:15" x14ac:dyDescent="0.75">
      <c r="A315" t="s">
        <v>766</v>
      </c>
      <c r="B315" t="s">
        <v>767</v>
      </c>
      <c r="C315" t="s">
        <v>42</v>
      </c>
      <c r="D315" t="s">
        <v>43</v>
      </c>
      <c r="E315" t="s">
        <v>766</v>
      </c>
      <c r="F315" t="s">
        <v>145</v>
      </c>
      <c r="G315" t="s">
        <v>199</v>
      </c>
      <c r="H315" t="s">
        <v>199</v>
      </c>
      <c r="I315" t="s">
        <v>537</v>
      </c>
      <c r="J315" t="s">
        <v>125</v>
      </c>
      <c r="K315" t="s">
        <v>139</v>
      </c>
      <c r="L315" t="s">
        <v>140</v>
      </c>
      <c r="M315" t="s">
        <v>521</v>
      </c>
      <c r="N315" t="s">
        <v>141</v>
      </c>
      <c r="O315" t="s">
        <v>142</v>
      </c>
    </row>
    <row r="316" spans="1:15" x14ac:dyDescent="0.75">
      <c r="A316" t="s">
        <v>768</v>
      </c>
      <c r="B316" t="s">
        <v>769</v>
      </c>
      <c r="C316" t="s">
        <v>17</v>
      </c>
      <c r="D316" t="s">
        <v>18</v>
      </c>
      <c r="E316" t="s">
        <v>766</v>
      </c>
      <c r="F316" t="s">
        <v>145</v>
      </c>
      <c r="G316" t="s">
        <v>199</v>
      </c>
      <c r="H316" t="s">
        <v>199</v>
      </c>
      <c r="I316" t="s">
        <v>537</v>
      </c>
      <c r="J316" t="s">
        <v>125</v>
      </c>
      <c r="K316" t="s">
        <v>139</v>
      </c>
      <c r="L316" t="s">
        <v>140</v>
      </c>
      <c r="M316" t="s">
        <v>521</v>
      </c>
      <c r="N316" t="s">
        <v>141</v>
      </c>
      <c r="O316" t="s">
        <v>142</v>
      </c>
    </row>
    <row r="317" spans="1:15" x14ac:dyDescent="0.75">
      <c r="A317" t="s">
        <v>770</v>
      </c>
      <c r="B317" t="s">
        <v>771</v>
      </c>
      <c r="C317" t="s">
        <v>33</v>
      </c>
      <c r="D317" t="s">
        <v>18</v>
      </c>
      <c r="E317" t="s">
        <v>766</v>
      </c>
      <c r="F317" t="s">
        <v>145</v>
      </c>
      <c r="G317" t="s">
        <v>199</v>
      </c>
      <c r="H317" t="s">
        <v>199</v>
      </c>
      <c r="I317" t="s">
        <v>537</v>
      </c>
      <c r="J317" t="s">
        <v>125</v>
      </c>
      <c r="K317" t="s">
        <v>139</v>
      </c>
      <c r="L317" t="s">
        <v>140</v>
      </c>
      <c r="M317" t="s">
        <v>521</v>
      </c>
      <c r="N317" t="s">
        <v>141</v>
      </c>
      <c r="O317" t="s">
        <v>142</v>
      </c>
    </row>
    <row r="318" spans="1:15" x14ac:dyDescent="0.75">
      <c r="A318" t="s">
        <v>772</v>
      </c>
      <c r="B318" t="s">
        <v>773</v>
      </c>
      <c r="C318" t="s">
        <v>42</v>
      </c>
      <c r="D318" t="s">
        <v>43</v>
      </c>
      <c r="E318" t="s">
        <v>772</v>
      </c>
      <c r="F318" t="s">
        <v>145</v>
      </c>
      <c r="G318" t="s">
        <v>199</v>
      </c>
      <c r="H318" t="s">
        <v>199</v>
      </c>
      <c r="I318" t="s">
        <v>537</v>
      </c>
      <c r="J318" t="s">
        <v>125</v>
      </c>
      <c r="K318" t="s">
        <v>139</v>
      </c>
      <c r="L318" t="s">
        <v>140</v>
      </c>
      <c r="M318" t="s">
        <v>521</v>
      </c>
      <c r="N318" t="s">
        <v>141</v>
      </c>
      <c r="O318" t="s">
        <v>142</v>
      </c>
    </row>
    <row r="319" spans="1:15" x14ac:dyDescent="0.75">
      <c r="A319" t="s">
        <v>774</v>
      </c>
      <c r="B319" t="s">
        <v>775</v>
      </c>
      <c r="C319" t="s">
        <v>17</v>
      </c>
      <c r="D319" t="s">
        <v>18</v>
      </c>
      <c r="E319" t="s">
        <v>772</v>
      </c>
      <c r="F319" t="s">
        <v>145</v>
      </c>
      <c r="G319" t="s">
        <v>199</v>
      </c>
      <c r="H319" t="s">
        <v>199</v>
      </c>
      <c r="I319" t="s">
        <v>537</v>
      </c>
      <c r="J319" t="s">
        <v>125</v>
      </c>
      <c r="K319" t="s">
        <v>139</v>
      </c>
      <c r="L319" t="s">
        <v>140</v>
      </c>
      <c r="M319" t="s">
        <v>521</v>
      </c>
      <c r="N319" t="s">
        <v>141</v>
      </c>
      <c r="O319" t="s">
        <v>142</v>
      </c>
    </row>
    <row r="320" spans="1:15" x14ac:dyDescent="0.75">
      <c r="A320" t="s">
        <v>776</v>
      </c>
      <c r="B320" t="s">
        <v>777</v>
      </c>
      <c r="C320" t="s">
        <v>33</v>
      </c>
      <c r="D320" t="s">
        <v>18</v>
      </c>
      <c r="E320" t="s">
        <v>772</v>
      </c>
      <c r="F320" t="s">
        <v>145</v>
      </c>
      <c r="G320" t="s">
        <v>199</v>
      </c>
      <c r="H320" t="s">
        <v>199</v>
      </c>
      <c r="I320" t="s">
        <v>537</v>
      </c>
      <c r="J320" t="s">
        <v>125</v>
      </c>
      <c r="K320" t="s">
        <v>139</v>
      </c>
      <c r="L320" t="s">
        <v>140</v>
      </c>
      <c r="M320" t="s">
        <v>521</v>
      </c>
      <c r="N320" t="s">
        <v>141</v>
      </c>
      <c r="O320" t="s">
        <v>142</v>
      </c>
    </row>
    <row r="321" spans="1:15" x14ac:dyDescent="0.75">
      <c r="A321" t="s">
        <v>778</v>
      </c>
      <c r="B321" t="s">
        <v>779</v>
      </c>
      <c r="C321" t="s">
        <v>42</v>
      </c>
      <c r="D321" t="s">
        <v>43</v>
      </c>
      <c r="E321" t="s">
        <v>778</v>
      </c>
      <c r="F321" t="s">
        <v>145</v>
      </c>
      <c r="G321" t="s">
        <v>199</v>
      </c>
      <c r="H321" t="s">
        <v>199</v>
      </c>
      <c r="I321" t="s">
        <v>542</v>
      </c>
      <c r="J321" t="s">
        <v>125</v>
      </c>
      <c r="K321" t="s">
        <v>254</v>
      </c>
      <c r="L321" t="s">
        <v>140</v>
      </c>
      <c r="M321" t="s">
        <v>521</v>
      </c>
      <c r="N321" t="s">
        <v>141</v>
      </c>
      <c r="O321" t="s">
        <v>142</v>
      </c>
    </row>
    <row r="322" spans="1:15" x14ac:dyDescent="0.75">
      <c r="A322" t="s">
        <v>780</v>
      </c>
      <c r="B322" t="s">
        <v>781</v>
      </c>
      <c r="C322" t="s">
        <v>17</v>
      </c>
      <c r="D322" t="s">
        <v>18</v>
      </c>
      <c r="E322" t="s">
        <v>778</v>
      </c>
      <c r="F322" t="s">
        <v>145</v>
      </c>
      <c r="G322" t="s">
        <v>199</v>
      </c>
      <c r="H322" t="s">
        <v>199</v>
      </c>
      <c r="I322" t="s">
        <v>542</v>
      </c>
      <c r="J322" t="s">
        <v>125</v>
      </c>
      <c r="K322" t="s">
        <v>254</v>
      </c>
      <c r="L322" t="s">
        <v>140</v>
      </c>
      <c r="M322" t="s">
        <v>521</v>
      </c>
      <c r="N322" t="s">
        <v>141</v>
      </c>
      <c r="O322" t="s">
        <v>142</v>
      </c>
    </row>
    <row r="323" spans="1:15" x14ac:dyDescent="0.75">
      <c r="A323" t="s">
        <v>782</v>
      </c>
      <c r="B323" t="s">
        <v>783</v>
      </c>
      <c r="C323" t="s">
        <v>33</v>
      </c>
      <c r="D323" t="s">
        <v>18</v>
      </c>
      <c r="E323" t="s">
        <v>778</v>
      </c>
      <c r="F323" t="s">
        <v>145</v>
      </c>
      <c r="G323" t="s">
        <v>199</v>
      </c>
      <c r="H323" t="s">
        <v>199</v>
      </c>
      <c r="I323" t="s">
        <v>542</v>
      </c>
      <c r="J323" t="s">
        <v>125</v>
      </c>
      <c r="K323" t="s">
        <v>254</v>
      </c>
      <c r="L323" t="s">
        <v>140</v>
      </c>
      <c r="M323" t="s">
        <v>521</v>
      </c>
      <c r="N323" t="s">
        <v>141</v>
      </c>
      <c r="O323" t="s">
        <v>142</v>
      </c>
    </row>
    <row r="324" spans="1:15" x14ac:dyDescent="0.75">
      <c r="A324" t="s">
        <v>784</v>
      </c>
      <c r="B324" t="s">
        <v>785</v>
      </c>
      <c r="C324" t="s">
        <v>17</v>
      </c>
      <c r="D324" t="s">
        <v>18</v>
      </c>
      <c r="E324" t="s">
        <v>786</v>
      </c>
      <c r="F324" t="s">
        <v>145</v>
      </c>
      <c r="G324" t="s">
        <v>199</v>
      </c>
      <c r="H324" t="s">
        <v>199</v>
      </c>
      <c r="I324" t="s">
        <v>542</v>
      </c>
      <c r="J324" t="s">
        <v>125</v>
      </c>
      <c r="K324" t="s">
        <v>254</v>
      </c>
      <c r="L324" t="s">
        <v>140</v>
      </c>
      <c r="M324" t="s">
        <v>521</v>
      </c>
      <c r="N324" t="s">
        <v>141</v>
      </c>
      <c r="O324" t="s">
        <v>142</v>
      </c>
    </row>
    <row r="325" spans="1:15" x14ac:dyDescent="0.75">
      <c r="A325" t="s">
        <v>787</v>
      </c>
      <c r="B325" t="s">
        <v>788</v>
      </c>
      <c r="C325" t="s">
        <v>33</v>
      </c>
      <c r="D325" t="s">
        <v>18</v>
      </c>
      <c r="E325" t="s">
        <v>786</v>
      </c>
      <c r="F325" t="s">
        <v>145</v>
      </c>
      <c r="G325" t="s">
        <v>199</v>
      </c>
      <c r="H325" t="s">
        <v>199</v>
      </c>
      <c r="I325" t="s">
        <v>542</v>
      </c>
      <c r="J325" t="s">
        <v>125</v>
      </c>
      <c r="K325" t="s">
        <v>254</v>
      </c>
      <c r="L325" t="s">
        <v>140</v>
      </c>
      <c r="M325" t="s">
        <v>521</v>
      </c>
      <c r="N325" t="s">
        <v>141</v>
      </c>
      <c r="O325" t="s">
        <v>142</v>
      </c>
    </row>
    <row r="326" spans="1:15" x14ac:dyDescent="0.75">
      <c r="A326" t="s">
        <v>789</v>
      </c>
      <c r="B326" t="s">
        <v>790</v>
      </c>
      <c r="C326" t="s">
        <v>17</v>
      </c>
      <c r="D326" t="s">
        <v>18</v>
      </c>
      <c r="E326" t="s">
        <v>791</v>
      </c>
      <c r="F326" t="s">
        <v>145</v>
      </c>
      <c r="G326" t="s">
        <v>199</v>
      </c>
      <c r="H326" t="s">
        <v>199</v>
      </c>
      <c r="I326" t="s">
        <v>542</v>
      </c>
      <c r="J326" t="s">
        <v>125</v>
      </c>
      <c r="K326" t="s">
        <v>254</v>
      </c>
      <c r="L326" t="s">
        <v>140</v>
      </c>
      <c r="M326" t="s">
        <v>521</v>
      </c>
      <c r="N326" t="s">
        <v>141</v>
      </c>
      <c r="O326" t="s">
        <v>142</v>
      </c>
    </row>
    <row r="327" spans="1:15" x14ac:dyDescent="0.75">
      <c r="A327" t="s">
        <v>792</v>
      </c>
      <c r="B327" t="s">
        <v>793</v>
      </c>
      <c r="C327" t="s">
        <v>33</v>
      </c>
      <c r="D327" t="s">
        <v>18</v>
      </c>
      <c r="E327" t="s">
        <v>791</v>
      </c>
      <c r="F327" t="s">
        <v>145</v>
      </c>
      <c r="G327" t="s">
        <v>199</v>
      </c>
      <c r="H327" t="s">
        <v>199</v>
      </c>
      <c r="I327" t="s">
        <v>542</v>
      </c>
      <c r="J327" t="s">
        <v>125</v>
      </c>
      <c r="K327" t="s">
        <v>254</v>
      </c>
      <c r="L327" t="s">
        <v>140</v>
      </c>
      <c r="M327" t="s">
        <v>521</v>
      </c>
      <c r="N327" t="s">
        <v>141</v>
      </c>
      <c r="O327" t="s">
        <v>142</v>
      </c>
    </row>
    <row r="328" spans="1:15" x14ac:dyDescent="0.75">
      <c r="A328" t="s">
        <v>794</v>
      </c>
      <c r="B328" t="s">
        <v>795</v>
      </c>
      <c r="C328" t="s">
        <v>42</v>
      </c>
      <c r="D328" t="s">
        <v>43</v>
      </c>
      <c r="E328" t="s">
        <v>794</v>
      </c>
      <c r="F328" t="s">
        <v>145</v>
      </c>
      <c r="G328" t="s">
        <v>199</v>
      </c>
      <c r="H328" t="s">
        <v>199</v>
      </c>
      <c r="I328" t="s">
        <v>542</v>
      </c>
      <c r="J328" t="s">
        <v>125</v>
      </c>
      <c r="K328" t="s">
        <v>254</v>
      </c>
      <c r="L328" t="s">
        <v>140</v>
      </c>
      <c r="M328" t="s">
        <v>521</v>
      </c>
      <c r="N328" t="s">
        <v>141</v>
      </c>
      <c r="O328" t="s">
        <v>142</v>
      </c>
    </row>
    <row r="329" spans="1:15" x14ac:dyDescent="0.75">
      <c r="A329" t="s">
        <v>796</v>
      </c>
      <c r="B329" t="s">
        <v>797</v>
      </c>
      <c r="C329" t="s">
        <v>17</v>
      </c>
      <c r="D329" t="s">
        <v>18</v>
      </c>
      <c r="E329" t="s">
        <v>794</v>
      </c>
      <c r="F329" t="s">
        <v>145</v>
      </c>
      <c r="G329" t="s">
        <v>199</v>
      </c>
      <c r="H329" t="s">
        <v>199</v>
      </c>
      <c r="I329" t="s">
        <v>542</v>
      </c>
      <c r="J329" t="s">
        <v>125</v>
      </c>
      <c r="K329" t="s">
        <v>254</v>
      </c>
      <c r="L329" t="s">
        <v>140</v>
      </c>
      <c r="M329" t="s">
        <v>521</v>
      </c>
      <c r="N329" t="s">
        <v>141</v>
      </c>
      <c r="O329" t="s">
        <v>142</v>
      </c>
    </row>
    <row r="330" spans="1:15" x14ac:dyDescent="0.75">
      <c r="A330" t="s">
        <v>798</v>
      </c>
      <c r="B330" t="s">
        <v>799</v>
      </c>
      <c r="C330" t="s">
        <v>33</v>
      </c>
      <c r="D330" t="s">
        <v>18</v>
      </c>
      <c r="E330" t="s">
        <v>794</v>
      </c>
      <c r="F330" t="s">
        <v>145</v>
      </c>
      <c r="G330" t="s">
        <v>199</v>
      </c>
      <c r="H330" t="s">
        <v>199</v>
      </c>
      <c r="I330" t="s">
        <v>542</v>
      </c>
      <c r="J330" t="s">
        <v>125</v>
      </c>
      <c r="K330" t="s">
        <v>254</v>
      </c>
      <c r="L330" t="s">
        <v>140</v>
      </c>
      <c r="M330" t="s">
        <v>521</v>
      </c>
      <c r="N330" t="s">
        <v>141</v>
      </c>
      <c r="O330" t="s">
        <v>142</v>
      </c>
    </row>
    <row r="331" spans="1:15" x14ac:dyDescent="0.75">
      <c r="A331" t="s">
        <v>800</v>
      </c>
      <c r="B331" t="s">
        <v>801</v>
      </c>
      <c r="C331" t="s">
        <v>17</v>
      </c>
      <c r="D331" t="s">
        <v>18</v>
      </c>
      <c r="E331" t="s">
        <v>802</v>
      </c>
      <c r="F331" t="s">
        <v>145</v>
      </c>
      <c r="G331" t="s">
        <v>199</v>
      </c>
      <c r="H331" t="s">
        <v>199</v>
      </c>
      <c r="I331" t="s">
        <v>551</v>
      </c>
      <c r="J331" t="s">
        <v>125</v>
      </c>
      <c r="K331" t="s">
        <v>254</v>
      </c>
      <c r="L331" t="s">
        <v>140</v>
      </c>
      <c r="M331" t="s">
        <v>521</v>
      </c>
      <c r="N331" t="s">
        <v>141</v>
      </c>
      <c r="O331" t="s">
        <v>142</v>
      </c>
    </row>
    <row r="332" spans="1:15" x14ac:dyDescent="0.75">
      <c r="A332" t="s">
        <v>803</v>
      </c>
      <c r="B332" t="s">
        <v>804</v>
      </c>
      <c r="C332" t="s">
        <v>33</v>
      </c>
      <c r="D332" t="s">
        <v>18</v>
      </c>
      <c r="E332" t="s">
        <v>802</v>
      </c>
      <c r="F332" t="s">
        <v>145</v>
      </c>
      <c r="G332" t="s">
        <v>199</v>
      </c>
      <c r="H332" t="s">
        <v>199</v>
      </c>
      <c r="I332" t="s">
        <v>551</v>
      </c>
      <c r="J332" t="s">
        <v>125</v>
      </c>
      <c r="K332" t="s">
        <v>254</v>
      </c>
      <c r="L332" t="s">
        <v>140</v>
      </c>
      <c r="M332" t="s">
        <v>521</v>
      </c>
      <c r="N332" t="s">
        <v>141</v>
      </c>
      <c r="O332" t="s">
        <v>142</v>
      </c>
    </row>
    <row r="333" spans="1:15" x14ac:dyDescent="0.75">
      <c r="A333" t="s">
        <v>805</v>
      </c>
      <c r="B333" t="s">
        <v>806</v>
      </c>
      <c r="C333" t="s">
        <v>42</v>
      </c>
      <c r="D333" t="s">
        <v>43</v>
      </c>
      <c r="E333" t="s">
        <v>805</v>
      </c>
      <c r="F333" t="s">
        <v>145</v>
      </c>
      <c r="G333" t="s">
        <v>199</v>
      </c>
      <c r="H333" t="s">
        <v>199</v>
      </c>
      <c r="I333" t="s">
        <v>551</v>
      </c>
      <c r="J333" t="s">
        <v>125</v>
      </c>
      <c r="K333" t="s">
        <v>254</v>
      </c>
      <c r="L333" t="s">
        <v>140</v>
      </c>
      <c r="M333" t="s">
        <v>521</v>
      </c>
      <c r="N333" t="s">
        <v>141</v>
      </c>
      <c r="O333" t="s">
        <v>142</v>
      </c>
    </row>
    <row r="334" spans="1:15" x14ac:dyDescent="0.75">
      <c r="A334" t="s">
        <v>807</v>
      </c>
      <c r="B334" t="s">
        <v>808</v>
      </c>
      <c r="C334" t="s">
        <v>17</v>
      </c>
      <c r="D334" t="s">
        <v>18</v>
      </c>
      <c r="E334" t="s">
        <v>805</v>
      </c>
      <c r="F334" t="s">
        <v>145</v>
      </c>
      <c r="G334" t="s">
        <v>199</v>
      </c>
      <c r="H334" t="s">
        <v>199</v>
      </c>
      <c r="I334" t="s">
        <v>551</v>
      </c>
      <c r="J334" t="s">
        <v>125</v>
      </c>
      <c r="K334" t="s">
        <v>254</v>
      </c>
      <c r="L334" t="s">
        <v>140</v>
      </c>
      <c r="M334" t="s">
        <v>521</v>
      </c>
      <c r="N334" t="s">
        <v>141</v>
      </c>
      <c r="O334" t="s">
        <v>142</v>
      </c>
    </row>
    <row r="335" spans="1:15" x14ac:dyDescent="0.75">
      <c r="A335" t="s">
        <v>809</v>
      </c>
      <c r="B335" t="s">
        <v>810</v>
      </c>
      <c r="C335" t="s">
        <v>33</v>
      </c>
      <c r="D335" t="s">
        <v>18</v>
      </c>
      <c r="E335" t="s">
        <v>805</v>
      </c>
      <c r="F335" t="s">
        <v>145</v>
      </c>
      <c r="G335" t="s">
        <v>199</v>
      </c>
      <c r="H335" t="s">
        <v>199</v>
      </c>
      <c r="I335" t="s">
        <v>551</v>
      </c>
      <c r="J335" t="s">
        <v>125</v>
      </c>
      <c r="K335" t="s">
        <v>254</v>
      </c>
      <c r="L335" t="s">
        <v>140</v>
      </c>
      <c r="M335" t="s">
        <v>521</v>
      </c>
      <c r="N335" t="s">
        <v>141</v>
      </c>
      <c r="O335" t="s">
        <v>142</v>
      </c>
    </row>
    <row r="336" spans="1:15" x14ac:dyDescent="0.75">
      <c r="A336" t="s">
        <v>811</v>
      </c>
      <c r="B336" t="s">
        <v>812</v>
      </c>
      <c r="C336" t="s">
        <v>33</v>
      </c>
      <c r="D336" t="s">
        <v>18</v>
      </c>
      <c r="E336" t="s">
        <v>805</v>
      </c>
      <c r="F336" t="s">
        <v>145</v>
      </c>
      <c r="G336" t="s">
        <v>199</v>
      </c>
      <c r="H336" t="s">
        <v>199</v>
      </c>
      <c r="I336" t="s">
        <v>551</v>
      </c>
      <c r="J336" t="s">
        <v>125</v>
      </c>
      <c r="K336" t="s">
        <v>254</v>
      </c>
      <c r="L336" t="s">
        <v>140</v>
      </c>
      <c r="M336" t="s">
        <v>521</v>
      </c>
      <c r="N336" t="s">
        <v>141</v>
      </c>
      <c r="O336" t="s">
        <v>142</v>
      </c>
    </row>
    <row r="337" spans="1:15" x14ac:dyDescent="0.75">
      <c r="A337" t="s">
        <v>813</v>
      </c>
      <c r="B337" t="s">
        <v>814</v>
      </c>
      <c r="C337" t="s">
        <v>17</v>
      </c>
      <c r="D337" t="s">
        <v>18</v>
      </c>
      <c r="E337" t="s">
        <v>815</v>
      </c>
      <c r="F337" t="s">
        <v>145</v>
      </c>
      <c r="G337" t="s">
        <v>199</v>
      </c>
      <c r="H337" t="s">
        <v>199</v>
      </c>
      <c r="I337" t="s">
        <v>551</v>
      </c>
      <c r="J337" t="s">
        <v>125</v>
      </c>
      <c r="K337" t="s">
        <v>254</v>
      </c>
      <c r="L337" t="s">
        <v>140</v>
      </c>
      <c r="M337" t="s">
        <v>521</v>
      </c>
      <c r="N337" t="s">
        <v>141</v>
      </c>
      <c r="O337" t="s">
        <v>142</v>
      </c>
    </row>
    <row r="338" spans="1:15" x14ac:dyDescent="0.75">
      <c r="A338" t="s">
        <v>816</v>
      </c>
      <c r="B338" t="s">
        <v>817</v>
      </c>
      <c r="C338" t="s">
        <v>33</v>
      </c>
      <c r="D338" t="s">
        <v>18</v>
      </c>
      <c r="E338" t="s">
        <v>815</v>
      </c>
      <c r="F338" t="s">
        <v>145</v>
      </c>
      <c r="G338" t="s">
        <v>199</v>
      </c>
      <c r="H338" t="s">
        <v>199</v>
      </c>
      <c r="I338" t="s">
        <v>551</v>
      </c>
      <c r="J338" t="s">
        <v>125</v>
      </c>
      <c r="K338" t="s">
        <v>254</v>
      </c>
      <c r="L338" t="s">
        <v>140</v>
      </c>
      <c r="M338" t="s">
        <v>521</v>
      </c>
      <c r="N338" t="s">
        <v>141</v>
      </c>
      <c r="O338" t="s">
        <v>142</v>
      </c>
    </row>
    <row r="339" spans="1:15" x14ac:dyDescent="0.75">
      <c r="A339" t="s">
        <v>818</v>
      </c>
      <c r="B339" t="s">
        <v>819</v>
      </c>
      <c r="C339" t="s">
        <v>42</v>
      </c>
      <c r="D339" t="s">
        <v>43</v>
      </c>
      <c r="E339" t="s">
        <v>818</v>
      </c>
      <c r="F339" t="s">
        <v>145</v>
      </c>
      <c r="G339" t="s">
        <v>199</v>
      </c>
      <c r="H339" t="s">
        <v>199</v>
      </c>
      <c r="I339" t="s">
        <v>551</v>
      </c>
      <c r="J339" t="s">
        <v>125</v>
      </c>
      <c r="K339" t="s">
        <v>254</v>
      </c>
      <c r="L339" t="s">
        <v>140</v>
      </c>
      <c r="M339" t="s">
        <v>521</v>
      </c>
      <c r="N339" t="s">
        <v>141</v>
      </c>
      <c r="O339" t="s">
        <v>142</v>
      </c>
    </row>
    <row r="340" spans="1:15" x14ac:dyDescent="0.75">
      <c r="A340" t="s">
        <v>820</v>
      </c>
      <c r="B340" t="s">
        <v>821</v>
      </c>
      <c r="C340" t="s">
        <v>17</v>
      </c>
      <c r="D340" t="s">
        <v>18</v>
      </c>
      <c r="E340" t="s">
        <v>818</v>
      </c>
      <c r="F340" t="s">
        <v>145</v>
      </c>
      <c r="G340" t="s">
        <v>199</v>
      </c>
      <c r="H340" t="s">
        <v>199</v>
      </c>
      <c r="I340" t="s">
        <v>551</v>
      </c>
      <c r="J340" t="s">
        <v>125</v>
      </c>
      <c r="K340" t="s">
        <v>254</v>
      </c>
      <c r="L340" t="s">
        <v>140</v>
      </c>
      <c r="M340" t="s">
        <v>521</v>
      </c>
      <c r="N340" t="s">
        <v>141</v>
      </c>
      <c r="O340" t="s">
        <v>142</v>
      </c>
    </row>
    <row r="341" spans="1:15" x14ac:dyDescent="0.75">
      <c r="A341" t="s">
        <v>822</v>
      </c>
      <c r="B341" t="s">
        <v>823</v>
      </c>
      <c r="C341" t="s">
        <v>33</v>
      </c>
      <c r="D341" t="s">
        <v>18</v>
      </c>
      <c r="E341" t="s">
        <v>818</v>
      </c>
      <c r="F341" t="s">
        <v>145</v>
      </c>
      <c r="G341" t="s">
        <v>199</v>
      </c>
      <c r="H341" t="s">
        <v>199</v>
      </c>
      <c r="I341" t="s">
        <v>551</v>
      </c>
      <c r="J341" t="s">
        <v>125</v>
      </c>
      <c r="K341" t="s">
        <v>254</v>
      </c>
      <c r="L341" t="s">
        <v>140</v>
      </c>
      <c r="M341" t="s">
        <v>521</v>
      </c>
      <c r="N341" t="s">
        <v>141</v>
      </c>
      <c r="O341" t="s">
        <v>142</v>
      </c>
    </row>
    <row r="342" spans="1:15" x14ac:dyDescent="0.75">
      <c r="A342" t="s">
        <v>824</v>
      </c>
      <c r="B342" t="s">
        <v>825</v>
      </c>
      <c r="C342" t="s">
        <v>33</v>
      </c>
      <c r="D342" t="s">
        <v>18</v>
      </c>
      <c r="E342" t="s">
        <v>826</v>
      </c>
      <c r="F342" t="s">
        <v>145</v>
      </c>
      <c r="G342" t="s">
        <v>199</v>
      </c>
      <c r="H342" t="s">
        <v>199</v>
      </c>
      <c r="I342" t="s">
        <v>558</v>
      </c>
      <c r="J342" t="s">
        <v>125</v>
      </c>
      <c r="K342" t="s">
        <v>559</v>
      </c>
      <c r="L342" t="s">
        <v>135</v>
      </c>
      <c r="M342" t="s">
        <v>521</v>
      </c>
      <c r="N342" t="s">
        <v>129</v>
      </c>
      <c r="O342" t="s">
        <v>130</v>
      </c>
    </row>
    <row r="343" spans="1:15" x14ac:dyDescent="0.75">
      <c r="A343" t="s">
        <v>827</v>
      </c>
      <c r="B343" t="s">
        <v>828</v>
      </c>
      <c r="C343" t="s">
        <v>42</v>
      </c>
      <c r="D343" t="s">
        <v>43</v>
      </c>
      <c r="E343" t="s">
        <v>826</v>
      </c>
      <c r="F343" t="s">
        <v>145</v>
      </c>
      <c r="G343" t="s">
        <v>199</v>
      </c>
      <c r="H343" t="s">
        <v>199</v>
      </c>
      <c r="I343" t="s">
        <v>558</v>
      </c>
      <c r="J343" t="s">
        <v>125</v>
      </c>
      <c r="K343" t="s">
        <v>559</v>
      </c>
      <c r="L343" t="s">
        <v>135</v>
      </c>
      <c r="M343" t="s">
        <v>521</v>
      </c>
      <c r="N343" t="s">
        <v>129</v>
      </c>
      <c r="O343" t="s">
        <v>130</v>
      </c>
    </row>
    <row r="344" spans="1:15" x14ac:dyDescent="0.75">
      <c r="A344" t="s">
        <v>829</v>
      </c>
      <c r="B344" t="s">
        <v>830</v>
      </c>
      <c r="C344" t="s">
        <v>33</v>
      </c>
      <c r="D344" t="s">
        <v>18</v>
      </c>
      <c r="E344" t="s">
        <v>831</v>
      </c>
      <c r="F344" t="s">
        <v>145</v>
      </c>
      <c r="G344" t="s">
        <v>199</v>
      </c>
      <c r="H344" t="s">
        <v>199</v>
      </c>
      <c r="I344" t="s">
        <v>558</v>
      </c>
      <c r="J344" t="s">
        <v>125</v>
      </c>
      <c r="K344" t="s">
        <v>559</v>
      </c>
      <c r="L344" t="s">
        <v>135</v>
      </c>
      <c r="M344" t="s">
        <v>521</v>
      </c>
      <c r="N344" t="s">
        <v>129</v>
      </c>
      <c r="O344" t="s">
        <v>130</v>
      </c>
    </row>
    <row r="345" spans="1:15" x14ac:dyDescent="0.75">
      <c r="A345" t="s">
        <v>832</v>
      </c>
      <c r="B345" t="s">
        <v>833</v>
      </c>
      <c r="C345" t="s">
        <v>42</v>
      </c>
      <c r="D345" t="s">
        <v>43</v>
      </c>
      <c r="E345" t="s">
        <v>831</v>
      </c>
      <c r="F345" t="s">
        <v>145</v>
      </c>
      <c r="G345" t="s">
        <v>199</v>
      </c>
      <c r="H345" t="s">
        <v>199</v>
      </c>
      <c r="I345" t="s">
        <v>558</v>
      </c>
      <c r="J345" t="s">
        <v>125</v>
      </c>
      <c r="K345" t="s">
        <v>559</v>
      </c>
      <c r="L345" t="s">
        <v>135</v>
      </c>
      <c r="M345" t="s">
        <v>521</v>
      </c>
      <c r="N345" t="s">
        <v>129</v>
      </c>
      <c r="O345" t="s">
        <v>130</v>
      </c>
    </row>
    <row r="346" spans="1:15" x14ac:dyDescent="0.75">
      <c r="A346" t="s">
        <v>834</v>
      </c>
      <c r="B346" t="s">
        <v>835</v>
      </c>
      <c r="C346" t="s">
        <v>33</v>
      </c>
      <c r="D346" t="s">
        <v>18</v>
      </c>
      <c r="E346" t="s">
        <v>834</v>
      </c>
      <c r="F346" t="s">
        <v>145</v>
      </c>
      <c r="G346" t="s">
        <v>199</v>
      </c>
      <c r="H346" t="s">
        <v>199</v>
      </c>
      <c r="I346" t="s">
        <v>558</v>
      </c>
      <c r="J346" t="s">
        <v>125</v>
      </c>
      <c r="K346" t="s">
        <v>559</v>
      </c>
      <c r="L346" t="s">
        <v>135</v>
      </c>
      <c r="M346" t="s">
        <v>521</v>
      </c>
      <c r="N346" t="s">
        <v>129</v>
      </c>
      <c r="O346" t="s">
        <v>130</v>
      </c>
    </row>
    <row r="347" spans="1:15" x14ac:dyDescent="0.75">
      <c r="A347" t="s">
        <v>836</v>
      </c>
      <c r="B347" t="s">
        <v>837</v>
      </c>
      <c r="C347" t="s">
        <v>42</v>
      </c>
      <c r="D347" t="s">
        <v>43</v>
      </c>
      <c r="E347" t="s">
        <v>836</v>
      </c>
      <c r="F347" t="s">
        <v>145</v>
      </c>
      <c r="G347" t="s">
        <v>199</v>
      </c>
      <c r="H347" t="s">
        <v>199</v>
      </c>
      <c r="I347" t="s">
        <v>558</v>
      </c>
      <c r="J347" t="s">
        <v>125</v>
      </c>
      <c r="K347" t="s">
        <v>559</v>
      </c>
      <c r="L347" t="s">
        <v>135</v>
      </c>
      <c r="M347" t="s">
        <v>521</v>
      </c>
      <c r="N347" t="s">
        <v>129</v>
      </c>
      <c r="O347" t="s">
        <v>130</v>
      </c>
    </row>
    <row r="348" spans="1:15" x14ac:dyDescent="0.75">
      <c r="A348" t="s">
        <v>838</v>
      </c>
      <c r="B348" t="s">
        <v>839</v>
      </c>
      <c r="C348" t="s">
        <v>33</v>
      </c>
      <c r="D348" t="s">
        <v>18</v>
      </c>
      <c r="E348" t="s">
        <v>836</v>
      </c>
      <c r="F348" t="s">
        <v>145</v>
      </c>
      <c r="G348" t="s">
        <v>199</v>
      </c>
      <c r="H348" t="s">
        <v>199</v>
      </c>
      <c r="I348" t="s">
        <v>558</v>
      </c>
      <c r="J348" t="s">
        <v>125</v>
      </c>
      <c r="K348" t="s">
        <v>559</v>
      </c>
      <c r="L348" t="s">
        <v>135</v>
      </c>
      <c r="M348" t="s">
        <v>521</v>
      </c>
      <c r="N348" t="s">
        <v>129</v>
      </c>
      <c r="O348" t="s">
        <v>130</v>
      </c>
    </row>
    <row r="349" spans="1:15" x14ac:dyDescent="0.75">
      <c r="A349" t="s">
        <v>840</v>
      </c>
      <c r="B349" t="s">
        <v>841</v>
      </c>
      <c r="C349" t="s">
        <v>33</v>
      </c>
      <c r="D349" t="s">
        <v>18</v>
      </c>
      <c r="E349" t="s">
        <v>836</v>
      </c>
      <c r="F349" t="s">
        <v>145</v>
      </c>
      <c r="G349" t="s">
        <v>199</v>
      </c>
      <c r="H349" t="s">
        <v>199</v>
      </c>
      <c r="I349" t="s">
        <v>558</v>
      </c>
      <c r="J349" t="s">
        <v>125</v>
      </c>
      <c r="K349" t="s">
        <v>559</v>
      </c>
      <c r="L349" t="s">
        <v>135</v>
      </c>
      <c r="M349" t="s">
        <v>521</v>
      </c>
      <c r="N349" t="s">
        <v>129</v>
      </c>
      <c r="O349" t="s">
        <v>130</v>
      </c>
    </row>
    <row r="350" spans="1:15" x14ac:dyDescent="0.75">
      <c r="A350" t="s">
        <v>842</v>
      </c>
      <c r="B350" t="s">
        <v>843</v>
      </c>
      <c r="C350" t="s">
        <v>33</v>
      </c>
      <c r="D350" t="s">
        <v>18</v>
      </c>
      <c r="E350" t="s">
        <v>844</v>
      </c>
      <c r="F350" t="s">
        <v>145</v>
      </c>
      <c r="G350" t="s">
        <v>199</v>
      </c>
      <c r="H350" t="s">
        <v>199</v>
      </c>
      <c r="I350" t="s">
        <v>565</v>
      </c>
      <c r="J350" t="s">
        <v>125</v>
      </c>
      <c r="K350" t="s">
        <v>559</v>
      </c>
      <c r="L350" t="s">
        <v>135</v>
      </c>
      <c r="M350" t="s">
        <v>521</v>
      </c>
      <c r="N350" t="s">
        <v>129</v>
      </c>
      <c r="O350" t="s">
        <v>130</v>
      </c>
    </row>
    <row r="351" spans="1:15" x14ac:dyDescent="0.75">
      <c r="A351" t="s">
        <v>845</v>
      </c>
      <c r="B351" t="s">
        <v>846</v>
      </c>
      <c r="C351" t="s">
        <v>33</v>
      </c>
      <c r="D351" t="s">
        <v>18</v>
      </c>
      <c r="E351" t="s">
        <v>844</v>
      </c>
      <c r="F351" t="s">
        <v>145</v>
      </c>
      <c r="G351" t="s">
        <v>199</v>
      </c>
      <c r="H351" t="s">
        <v>199</v>
      </c>
      <c r="I351" t="s">
        <v>565</v>
      </c>
      <c r="J351" t="s">
        <v>125</v>
      </c>
      <c r="K351" t="s">
        <v>559</v>
      </c>
      <c r="L351" t="s">
        <v>135</v>
      </c>
      <c r="M351" t="s">
        <v>521</v>
      </c>
      <c r="N351" t="s">
        <v>129</v>
      </c>
      <c r="O351" t="s">
        <v>130</v>
      </c>
    </row>
    <row r="352" spans="1:15" x14ac:dyDescent="0.75">
      <c r="A352" t="s">
        <v>847</v>
      </c>
      <c r="B352" t="s">
        <v>848</v>
      </c>
      <c r="C352" t="s">
        <v>33</v>
      </c>
      <c r="D352" t="s">
        <v>18</v>
      </c>
      <c r="E352" t="s">
        <v>849</v>
      </c>
      <c r="F352" t="s">
        <v>145</v>
      </c>
      <c r="G352" t="s">
        <v>199</v>
      </c>
      <c r="H352" t="s">
        <v>199</v>
      </c>
      <c r="I352" t="s">
        <v>565</v>
      </c>
      <c r="J352" t="s">
        <v>125</v>
      </c>
      <c r="K352" t="s">
        <v>559</v>
      </c>
      <c r="L352" t="s">
        <v>135</v>
      </c>
      <c r="M352" t="s">
        <v>521</v>
      </c>
      <c r="N352" t="s">
        <v>129</v>
      </c>
      <c r="O352" t="s">
        <v>130</v>
      </c>
    </row>
    <row r="353" spans="1:15" x14ac:dyDescent="0.75">
      <c r="A353" t="s">
        <v>850</v>
      </c>
      <c r="B353" t="s">
        <v>851</v>
      </c>
      <c r="C353" t="s">
        <v>33</v>
      </c>
      <c r="D353" t="s">
        <v>18</v>
      </c>
      <c r="E353" t="s">
        <v>849</v>
      </c>
      <c r="F353" t="s">
        <v>145</v>
      </c>
      <c r="G353" t="s">
        <v>199</v>
      </c>
      <c r="H353" t="s">
        <v>199</v>
      </c>
      <c r="I353" t="s">
        <v>565</v>
      </c>
      <c r="J353" t="s">
        <v>125</v>
      </c>
      <c r="K353" t="s">
        <v>559</v>
      </c>
      <c r="L353" t="s">
        <v>135</v>
      </c>
      <c r="M353" t="s">
        <v>521</v>
      </c>
      <c r="N353" t="s">
        <v>129</v>
      </c>
      <c r="O353" t="s">
        <v>130</v>
      </c>
    </row>
    <row r="354" spans="1:15" x14ac:dyDescent="0.75">
      <c r="A354" t="s">
        <v>852</v>
      </c>
      <c r="B354" t="s">
        <v>853</v>
      </c>
      <c r="C354" t="s">
        <v>33</v>
      </c>
      <c r="D354" t="s">
        <v>18</v>
      </c>
      <c r="E354" t="s">
        <v>849</v>
      </c>
      <c r="F354" t="s">
        <v>145</v>
      </c>
      <c r="G354" t="s">
        <v>199</v>
      </c>
      <c r="H354" t="s">
        <v>199</v>
      </c>
      <c r="I354" t="s">
        <v>565</v>
      </c>
      <c r="J354" t="s">
        <v>125</v>
      </c>
      <c r="K354" t="s">
        <v>559</v>
      </c>
      <c r="L354" t="s">
        <v>135</v>
      </c>
      <c r="M354" t="s">
        <v>521</v>
      </c>
      <c r="N354" t="s">
        <v>129</v>
      </c>
      <c r="O354" t="s">
        <v>130</v>
      </c>
    </row>
    <row r="355" spans="1:15" x14ac:dyDescent="0.75">
      <c r="A355" t="s">
        <v>854</v>
      </c>
      <c r="B355" t="s">
        <v>855</v>
      </c>
      <c r="C355" t="s">
        <v>42</v>
      </c>
      <c r="D355" t="s">
        <v>43</v>
      </c>
      <c r="E355" t="s">
        <v>854</v>
      </c>
      <c r="F355" t="s">
        <v>145</v>
      </c>
      <c r="G355" t="s">
        <v>199</v>
      </c>
      <c r="H355" t="s">
        <v>199</v>
      </c>
      <c r="I355" t="s">
        <v>565</v>
      </c>
      <c r="J355" t="s">
        <v>125</v>
      </c>
      <c r="K355" t="s">
        <v>559</v>
      </c>
      <c r="L355" t="s">
        <v>135</v>
      </c>
      <c r="M355" t="s">
        <v>521</v>
      </c>
      <c r="N355" t="s">
        <v>129</v>
      </c>
      <c r="O355" t="s">
        <v>130</v>
      </c>
    </row>
    <row r="356" spans="1:15" x14ac:dyDescent="0.75">
      <c r="A356" t="s">
        <v>856</v>
      </c>
      <c r="B356" t="s">
        <v>857</v>
      </c>
      <c r="C356" t="s">
        <v>33</v>
      </c>
      <c r="D356" t="s">
        <v>18</v>
      </c>
      <c r="E356" t="s">
        <v>854</v>
      </c>
      <c r="F356" t="s">
        <v>145</v>
      </c>
      <c r="G356" t="s">
        <v>199</v>
      </c>
      <c r="H356" t="s">
        <v>199</v>
      </c>
      <c r="I356" t="s">
        <v>565</v>
      </c>
      <c r="J356" t="s">
        <v>125</v>
      </c>
      <c r="K356" t="s">
        <v>559</v>
      </c>
      <c r="L356" t="s">
        <v>135</v>
      </c>
      <c r="M356" t="s">
        <v>521</v>
      </c>
      <c r="N356" t="s">
        <v>129</v>
      </c>
      <c r="O356" t="s">
        <v>130</v>
      </c>
    </row>
    <row r="357" spans="1:15" x14ac:dyDescent="0.75">
      <c r="A357" t="s">
        <v>858</v>
      </c>
      <c r="B357" t="s">
        <v>859</v>
      </c>
      <c r="C357" t="s">
        <v>33</v>
      </c>
      <c r="D357" t="s">
        <v>18</v>
      </c>
      <c r="E357" t="s">
        <v>854</v>
      </c>
      <c r="F357" t="s">
        <v>145</v>
      </c>
      <c r="G357" t="s">
        <v>199</v>
      </c>
      <c r="H357" t="s">
        <v>199</v>
      </c>
      <c r="I357" t="s">
        <v>565</v>
      </c>
      <c r="J357" t="s">
        <v>125</v>
      </c>
      <c r="K357" t="s">
        <v>559</v>
      </c>
      <c r="L357" t="s">
        <v>135</v>
      </c>
      <c r="M357" t="s">
        <v>521</v>
      </c>
      <c r="N357" t="s">
        <v>129</v>
      </c>
      <c r="O357" t="s">
        <v>130</v>
      </c>
    </row>
    <row r="358" spans="1:15" x14ac:dyDescent="0.75">
      <c r="A358" t="s">
        <v>860</v>
      </c>
      <c r="B358" t="s">
        <v>861</v>
      </c>
      <c r="C358" t="s">
        <v>33</v>
      </c>
      <c r="D358" t="s">
        <v>18</v>
      </c>
      <c r="E358" t="s">
        <v>862</v>
      </c>
      <c r="F358" t="s">
        <v>145</v>
      </c>
      <c r="G358" t="s">
        <v>199</v>
      </c>
      <c r="H358" t="s">
        <v>199</v>
      </c>
      <c r="I358" t="s">
        <v>565</v>
      </c>
      <c r="J358" t="s">
        <v>125</v>
      </c>
      <c r="K358" t="s">
        <v>559</v>
      </c>
      <c r="L358" t="s">
        <v>135</v>
      </c>
      <c r="M358" t="s">
        <v>521</v>
      </c>
      <c r="N358" t="s">
        <v>129</v>
      </c>
      <c r="O358" t="s">
        <v>130</v>
      </c>
    </row>
    <row r="359" spans="1:15" x14ac:dyDescent="0.75">
      <c r="A359" t="s">
        <v>863</v>
      </c>
      <c r="B359" t="s">
        <v>864</v>
      </c>
      <c r="C359" t="s">
        <v>33</v>
      </c>
      <c r="D359" t="s">
        <v>18</v>
      </c>
      <c r="E359" t="s">
        <v>862</v>
      </c>
      <c r="F359" t="s">
        <v>145</v>
      </c>
      <c r="G359" t="s">
        <v>199</v>
      </c>
      <c r="H359" t="s">
        <v>199</v>
      </c>
      <c r="I359" t="s">
        <v>565</v>
      </c>
      <c r="J359" t="s">
        <v>125</v>
      </c>
      <c r="K359" t="s">
        <v>559</v>
      </c>
      <c r="L359" t="s">
        <v>135</v>
      </c>
      <c r="M359" t="s">
        <v>521</v>
      </c>
      <c r="N359" t="s">
        <v>129</v>
      </c>
      <c r="O359" t="s">
        <v>130</v>
      </c>
    </row>
    <row r="360" spans="1:15" x14ac:dyDescent="0.75">
      <c r="A360" t="s">
        <v>865</v>
      </c>
      <c r="B360" t="s">
        <v>866</v>
      </c>
      <c r="C360" t="s">
        <v>17</v>
      </c>
      <c r="D360" t="s">
        <v>18</v>
      </c>
      <c r="E360" t="s">
        <v>867</v>
      </c>
      <c r="F360" t="s">
        <v>145</v>
      </c>
      <c r="G360" t="s">
        <v>199</v>
      </c>
      <c r="H360" t="s">
        <v>199</v>
      </c>
      <c r="I360" t="s">
        <v>572</v>
      </c>
      <c r="J360" t="s">
        <v>125</v>
      </c>
      <c r="K360" t="s">
        <v>519</v>
      </c>
      <c r="L360" t="s">
        <v>520</v>
      </c>
      <c r="M360" t="s">
        <v>521</v>
      </c>
      <c r="N360" t="s">
        <v>129</v>
      </c>
      <c r="O360" t="s">
        <v>130</v>
      </c>
    </row>
    <row r="361" spans="1:15" x14ac:dyDescent="0.75">
      <c r="A361" t="s">
        <v>868</v>
      </c>
      <c r="B361" t="s">
        <v>869</v>
      </c>
      <c r="C361" t="s">
        <v>33</v>
      </c>
      <c r="D361" t="s">
        <v>18</v>
      </c>
      <c r="E361" t="s">
        <v>867</v>
      </c>
      <c r="F361" t="s">
        <v>145</v>
      </c>
      <c r="G361" t="s">
        <v>199</v>
      </c>
      <c r="H361" t="s">
        <v>199</v>
      </c>
      <c r="I361" t="s">
        <v>572</v>
      </c>
      <c r="J361" t="s">
        <v>125</v>
      </c>
      <c r="K361" t="s">
        <v>519</v>
      </c>
      <c r="L361" t="s">
        <v>520</v>
      </c>
      <c r="M361" t="s">
        <v>521</v>
      </c>
      <c r="N361" t="s">
        <v>129</v>
      </c>
      <c r="O361" t="s">
        <v>130</v>
      </c>
    </row>
    <row r="362" spans="1:15" x14ac:dyDescent="0.75">
      <c r="A362" t="s">
        <v>870</v>
      </c>
      <c r="B362" t="s">
        <v>871</v>
      </c>
      <c r="C362" t="s">
        <v>17</v>
      </c>
      <c r="D362" t="s">
        <v>18</v>
      </c>
      <c r="E362" t="s">
        <v>872</v>
      </c>
      <c r="F362" t="s">
        <v>145</v>
      </c>
      <c r="G362" t="s">
        <v>199</v>
      </c>
      <c r="H362" t="s">
        <v>199</v>
      </c>
      <c r="I362" t="s">
        <v>572</v>
      </c>
      <c r="J362" t="s">
        <v>125</v>
      </c>
      <c r="K362" t="s">
        <v>519</v>
      </c>
      <c r="L362" t="s">
        <v>520</v>
      </c>
      <c r="M362" t="s">
        <v>521</v>
      </c>
      <c r="N362" t="s">
        <v>129</v>
      </c>
      <c r="O362" t="s">
        <v>130</v>
      </c>
    </row>
    <row r="363" spans="1:15" x14ac:dyDescent="0.75">
      <c r="A363" t="s">
        <v>873</v>
      </c>
      <c r="B363" t="s">
        <v>874</v>
      </c>
      <c r="C363" t="s">
        <v>33</v>
      </c>
      <c r="D363" t="s">
        <v>18</v>
      </c>
      <c r="E363" t="s">
        <v>872</v>
      </c>
      <c r="F363" t="s">
        <v>145</v>
      </c>
      <c r="G363" t="s">
        <v>199</v>
      </c>
      <c r="H363" t="s">
        <v>199</v>
      </c>
      <c r="I363" t="s">
        <v>572</v>
      </c>
      <c r="J363" t="s">
        <v>125</v>
      </c>
      <c r="K363" t="s">
        <v>519</v>
      </c>
      <c r="L363" t="s">
        <v>520</v>
      </c>
      <c r="M363" t="s">
        <v>521</v>
      </c>
      <c r="N363" t="s">
        <v>129</v>
      </c>
      <c r="O363" t="s">
        <v>130</v>
      </c>
    </row>
    <row r="364" spans="1:15" x14ac:dyDescent="0.75">
      <c r="A364" t="s">
        <v>875</v>
      </c>
      <c r="B364" t="s">
        <v>876</v>
      </c>
      <c r="C364" t="s">
        <v>42</v>
      </c>
      <c r="D364" t="s">
        <v>43</v>
      </c>
      <c r="E364" t="s">
        <v>875</v>
      </c>
      <c r="F364" t="s">
        <v>145</v>
      </c>
      <c r="G364" t="s">
        <v>199</v>
      </c>
      <c r="H364" t="s">
        <v>199</v>
      </c>
      <c r="I364" t="s">
        <v>572</v>
      </c>
      <c r="J364" t="s">
        <v>125</v>
      </c>
      <c r="K364" t="s">
        <v>519</v>
      </c>
      <c r="L364" t="s">
        <v>520</v>
      </c>
      <c r="M364" t="s">
        <v>521</v>
      </c>
      <c r="N364" t="s">
        <v>129</v>
      </c>
      <c r="O364" t="s">
        <v>130</v>
      </c>
    </row>
    <row r="365" spans="1:15" x14ac:dyDescent="0.75">
      <c r="A365" t="s">
        <v>877</v>
      </c>
      <c r="B365" t="s">
        <v>878</v>
      </c>
      <c r="C365" t="s">
        <v>17</v>
      </c>
      <c r="D365" t="s">
        <v>18</v>
      </c>
      <c r="E365" t="s">
        <v>875</v>
      </c>
      <c r="F365" t="s">
        <v>145</v>
      </c>
      <c r="G365" t="s">
        <v>199</v>
      </c>
      <c r="H365" t="s">
        <v>199</v>
      </c>
      <c r="I365" t="s">
        <v>572</v>
      </c>
      <c r="J365" t="s">
        <v>125</v>
      </c>
      <c r="K365" t="s">
        <v>519</v>
      </c>
      <c r="L365" t="s">
        <v>520</v>
      </c>
      <c r="M365" t="s">
        <v>521</v>
      </c>
      <c r="N365" t="s">
        <v>129</v>
      </c>
      <c r="O365" t="s">
        <v>130</v>
      </c>
    </row>
    <row r="366" spans="1:15" x14ac:dyDescent="0.75">
      <c r="A366" t="s">
        <v>879</v>
      </c>
      <c r="B366" t="s">
        <v>880</v>
      </c>
      <c r="C366" t="s">
        <v>33</v>
      </c>
      <c r="D366" t="s">
        <v>18</v>
      </c>
      <c r="E366" t="s">
        <v>875</v>
      </c>
      <c r="F366" t="s">
        <v>145</v>
      </c>
      <c r="G366" t="s">
        <v>199</v>
      </c>
      <c r="H366" t="s">
        <v>199</v>
      </c>
      <c r="I366" t="s">
        <v>572</v>
      </c>
      <c r="J366" t="s">
        <v>125</v>
      </c>
      <c r="K366" t="s">
        <v>519</v>
      </c>
      <c r="L366" t="s">
        <v>520</v>
      </c>
      <c r="M366" t="s">
        <v>521</v>
      </c>
      <c r="N366" t="s">
        <v>129</v>
      </c>
      <c r="O366" t="s">
        <v>130</v>
      </c>
    </row>
    <row r="367" spans="1:15" x14ac:dyDescent="0.75">
      <c r="A367" t="s">
        <v>881</v>
      </c>
      <c r="B367" t="s">
        <v>882</v>
      </c>
      <c r="C367" t="s">
        <v>42</v>
      </c>
      <c r="D367" t="s">
        <v>43</v>
      </c>
      <c r="E367" t="s">
        <v>881</v>
      </c>
      <c r="F367" t="s">
        <v>145</v>
      </c>
      <c r="G367" t="s">
        <v>199</v>
      </c>
      <c r="H367" t="s">
        <v>199</v>
      </c>
      <c r="I367" t="s">
        <v>572</v>
      </c>
      <c r="J367" t="s">
        <v>125</v>
      </c>
      <c r="K367" t="s">
        <v>519</v>
      </c>
      <c r="L367" t="s">
        <v>520</v>
      </c>
      <c r="M367" t="s">
        <v>521</v>
      </c>
      <c r="N367" t="s">
        <v>129</v>
      </c>
      <c r="O367" t="s">
        <v>130</v>
      </c>
    </row>
    <row r="368" spans="1:15" x14ac:dyDescent="0.75">
      <c r="A368" t="s">
        <v>883</v>
      </c>
      <c r="B368" t="s">
        <v>884</v>
      </c>
      <c r="C368" t="s">
        <v>17</v>
      </c>
      <c r="D368" t="s">
        <v>18</v>
      </c>
      <c r="E368" t="s">
        <v>881</v>
      </c>
      <c r="F368" t="s">
        <v>145</v>
      </c>
      <c r="G368" t="s">
        <v>199</v>
      </c>
      <c r="H368" t="s">
        <v>199</v>
      </c>
      <c r="I368" t="s">
        <v>572</v>
      </c>
      <c r="J368" t="s">
        <v>125</v>
      </c>
      <c r="K368" t="s">
        <v>519</v>
      </c>
      <c r="L368" t="s">
        <v>520</v>
      </c>
      <c r="M368" t="s">
        <v>521</v>
      </c>
      <c r="N368" t="s">
        <v>129</v>
      </c>
      <c r="O368" t="s">
        <v>130</v>
      </c>
    </row>
    <row r="369" spans="1:15" x14ac:dyDescent="0.75">
      <c r="A369" t="s">
        <v>885</v>
      </c>
      <c r="B369" t="s">
        <v>886</v>
      </c>
      <c r="C369" t="s">
        <v>33</v>
      </c>
      <c r="D369" t="s">
        <v>18</v>
      </c>
      <c r="E369" t="s">
        <v>881</v>
      </c>
      <c r="F369" t="s">
        <v>145</v>
      </c>
      <c r="G369" t="s">
        <v>199</v>
      </c>
      <c r="H369" t="s">
        <v>199</v>
      </c>
      <c r="I369" t="s">
        <v>572</v>
      </c>
      <c r="J369" t="s">
        <v>125</v>
      </c>
      <c r="K369" t="s">
        <v>519</v>
      </c>
      <c r="L369" t="s">
        <v>520</v>
      </c>
      <c r="M369" t="s">
        <v>521</v>
      </c>
      <c r="N369" t="s">
        <v>129</v>
      </c>
      <c r="O369" t="s">
        <v>130</v>
      </c>
    </row>
    <row r="370" spans="1:15" x14ac:dyDescent="0.75">
      <c r="A370" t="s">
        <v>887</v>
      </c>
      <c r="B370" t="s">
        <v>888</v>
      </c>
      <c r="C370" t="s">
        <v>42</v>
      </c>
      <c r="D370" t="s">
        <v>43</v>
      </c>
      <c r="E370" t="s">
        <v>887</v>
      </c>
      <c r="F370" t="s">
        <v>145</v>
      </c>
      <c r="G370" t="s">
        <v>199</v>
      </c>
      <c r="H370" t="s">
        <v>199</v>
      </c>
      <c r="I370" t="s">
        <v>577</v>
      </c>
      <c r="J370" t="s">
        <v>263</v>
      </c>
      <c r="K370" t="s">
        <v>264</v>
      </c>
      <c r="L370" t="s">
        <v>135</v>
      </c>
      <c r="M370" t="s">
        <v>521</v>
      </c>
      <c r="N370" t="s">
        <v>129</v>
      </c>
      <c r="O370" t="s">
        <v>130</v>
      </c>
    </row>
    <row r="371" spans="1:15" x14ac:dyDescent="0.75">
      <c r="A371" t="s">
        <v>889</v>
      </c>
      <c r="B371" t="s">
        <v>890</v>
      </c>
      <c r="C371" t="s">
        <v>42</v>
      </c>
      <c r="D371" t="s">
        <v>43</v>
      </c>
      <c r="E371" t="s">
        <v>889</v>
      </c>
      <c r="F371" t="s">
        <v>145</v>
      </c>
      <c r="G371" t="s">
        <v>199</v>
      </c>
      <c r="H371" t="s">
        <v>199</v>
      </c>
      <c r="I371" t="s">
        <v>577</v>
      </c>
      <c r="J371" t="s">
        <v>263</v>
      </c>
      <c r="K371" t="s">
        <v>264</v>
      </c>
      <c r="L371" t="s">
        <v>135</v>
      </c>
      <c r="M371" t="s">
        <v>521</v>
      </c>
      <c r="N371" t="s">
        <v>129</v>
      </c>
      <c r="O371" t="s">
        <v>130</v>
      </c>
    </row>
    <row r="372" spans="1:15" x14ac:dyDescent="0.75">
      <c r="A372" t="s">
        <v>891</v>
      </c>
      <c r="B372" t="s">
        <v>892</v>
      </c>
      <c r="C372" t="s">
        <v>42</v>
      </c>
      <c r="D372" t="s">
        <v>43</v>
      </c>
      <c r="E372" t="s">
        <v>891</v>
      </c>
      <c r="F372" t="s">
        <v>145</v>
      </c>
      <c r="G372" t="s">
        <v>199</v>
      </c>
      <c r="H372" t="s">
        <v>199</v>
      </c>
      <c r="I372" t="s">
        <v>577</v>
      </c>
      <c r="J372" t="s">
        <v>263</v>
      </c>
      <c r="K372" t="s">
        <v>264</v>
      </c>
      <c r="L372" t="s">
        <v>135</v>
      </c>
      <c r="M372" t="s">
        <v>521</v>
      </c>
      <c r="N372" t="s">
        <v>129</v>
      </c>
      <c r="O372" t="s">
        <v>130</v>
      </c>
    </row>
    <row r="373" spans="1:15" x14ac:dyDescent="0.75">
      <c r="A373" t="s">
        <v>893</v>
      </c>
      <c r="B373" t="s">
        <v>894</v>
      </c>
      <c r="C373" t="s">
        <v>42</v>
      </c>
      <c r="D373" t="s">
        <v>43</v>
      </c>
      <c r="E373" t="s">
        <v>893</v>
      </c>
      <c r="F373" t="s">
        <v>145</v>
      </c>
      <c r="G373" t="s">
        <v>199</v>
      </c>
      <c r="H373" t="s">
        <v>199</v>
      </c>
      <c r="I373" t="s">
        <v>577</v>
      </c>
      <c r="J373" t="s">
        <v>263</v>
      </c>
      <c r="K373" t="s">
        <v>264</v>
      </c>
      <c r="L373" t="s">
        <v>135</v>
      </c>
      <c r="M373" t="s">
        <v>521</v>
      </c>
      <c r="N373" t="s">
        <v>129</v>
      </c>
      <c r="O373" t="s">
        <v>130</v>
      </c>
    </row>
    <row r="374" spans="1:15" x14ac:dyDescent="0.75">
      <c r="A374" t="s">
        <v>895</v>
      </c>
      <c r="B374" t="s">
        <v>896</v>
      </c>
      <c r="C374" t="s">
        <v>42</v>
      </c>
      <c r="D374" t="s">
        <v>43</v>
      </c>
      <c r="E374" t="s">
        <v>897</v>
      </c>
      <c r="F374" t="s">
        <v>145</v>
      </c>
      <c r="G374" t="s">
        <v>199</v>
      </c>
      <c r="H374" t="s">
        <v>199</v>
      </c>
      <c r="I374" t="s">
        <v>580</v>
      </c>
      <c r="J374" t="s">
        <v>263</v>
      </c>
      <c r="K374" t="s">
        <v>264</v>
      </c>
      <c r="L374" t="s">
        <v>135</v>
      </c>
      <c r="M374" t="s">
        <v>521</v>
      </c>
      <c r="N374" t="s">
        <v>129</v>
      </c>
      <c r="O374" t="s">
        <v>130</v>
      </c>
    </row>
    <row r="375" spans="1:15" x14ac:dyDescent="0.75">
      <c r="A375" t="s">
        <v>898</v>
      </c>
      <c r="B375" t="s">
        <v>899</v>
      </c>
      <c r="C375" t="s">
        <v>42</v>
      </c>
      <c r="D375" t="s">
        <v>43</v>
      </c>
      <c r="E375" t="s">
        <v>897</v>
      </c>
      <c r="F375" t="s">
        <v>145</v>
      </c>
      <c r="G375" t="s">
        <v>199</v>
      </c>
      <c r="H375" t="s">
        <v>199</v>
      </c>
      <c r="I375" t="s">
        <v>580</v>
      </c>
      <c r="J375" t="s">
        <v>263</v>
      </c>
      <c r="K375" t="s">
        <v>264</v>
      </c>
      <c r="L375" t="s">
        <v>135</v>
      </c>
      <c r="M375" t="s">
        <v>521</v>
      </c>
      <c r="N375" t="s">
        <v>129</v>
      </c>
      <c r="O375" t="s">
        <v>130</v>
      </c>
    </row>
    <row r="376" spans="1:15" x14ac:dyDescent="0.75">
      <c r="A376" t="s">
        <v>900</v>
      </c>
      <c r="B376" t="s">
        <v>901</v>
      </c>
      <c r="C376" t="s">
        <v>42</v>
      </c>
      <c r="D376" t="s">
        <v>43</v>
      </c>
      <c r="E376" t="s">
        <v>900</v>
      </c>
      <c r="F376" t="s">
        <v>145</v>
      </c>
      <c r="G376" t="s">
        <v>199</v>
      </c>
      <c r="H376" t="s">
        <v>199</v>
      </c>
      <c r="I376" t="s">
        <v>580</v>
      </c>
      <c r="J376" t="s">
        <v>263</v>
      </c>
      <c r="K376" t="s">
        <v>264</v>
      </c>
      <c r="L376" t="s">
        <v>135</v>
      </c>
      <c r="M376" t="s">
        <v>521</v>
      </c>
      <c r="N376" t="s">
        <v>129</v>
      </c>
      <c r="O376" t="s">
        <v>130</v>
      </c>
    </row>
    <row r="377" spans="1:15" x14ac:dyDescent="0.75">
      <c r="A377" t="s">
        <v>902</v>
      </c>
      <c r="B377" t="s">
        <v>903</v>
      </c>
      <c r="C377" t="s">
        <v>42</v>
      </c>
      <c r="D377" t="s">
        <v>43</v>
      </c>
      <c r="E377" t="s">
        <v>902</v>
      </c>
      <c r="F377" t="s">
        <v>145</v>
      </c>
      <c r="G377" t="s">
        <v>199</v>
      </c>
      <c r="H377" t="s">
        <v>199</v>
      </c>
      <c r="I377" t="s">
        <v>580</v>
      </c>
      <c r="J377" t="s">
        <v>263</v>
      </c>
      <c r="K377" t="s">
        <v>264</v>
      </c>
      <c r="L377" t="s">
        <v>135</v>
      </c>
      <c r="M377" t="s">
        <v>521</v>
      </c>
      <c r="N377" t="s">
        <v>129</v>
      </c>
      <c r="O377" t="s">
        <v>130</v>
      </c>
    </row>
    <row r="378" spans="1:15" x14ac:dyDescent="0.75">
      <c r="A378" t="s">
        <v>904</v>
      </c>
      <c r="B378" t="s">
        <v>905</v>
      </c>
      <c r="C378" t="s">
        <v>52</v>
      </c>
      <c r="D378" t="s">
        <v>53</v>
      </c>
      <c r="E378" t="s">
        <v>904</v>
      </c>
      <c r="F378" t="s">
        <v>145</v>
      </c>
      <c r="G378" t="s">
        <v>199</v>
      </c>
      <c r="H378" t="s">
        <v>199</v>
      </c>
      <c r="I378" t="s">
        <v>583</v>
      </c>
      <c r="J378" t="s">
        <v>125</v>
      </c>
      <c r="K378" t="s">
        <v>139</v>
      </c>
      <c r="L378" t="s">
        <v>140</v>
      </c>
      <c r="M378" t="s">
        <v>521</v>
      </c>
      <c r="N378" t="s">
        <v>141</v>
      </c>
      <c r="O378" t="s">
        <v>142</v>
      </c>
    </row>
    <row r="379" spans="1:15" x14ac:dyDescent="0.75">
      <c r="A379" t="s">
        <v>906</v>
      </c>
      <c r="B379" t="s">
        <v>907</v>
      </c>
      <c r="C379" t="s">
        <v>52</v>
      </c>
      <c r="D379" t="s">
        <v>53</v>
      </c>
      <c r="E379" t="s">
        <v>906</v>
      </c>
      <c r="F379" t="s">
        <v>145</v>
      </c>
      <c r="G379" t="s">
        <v>199</v>
      </c>
      <c r="H379" t="s">
        <v>199</v>
      </c>
      <c r="I379" t="s">
        <v>583</v>
      </c>
      <c r="J379" t="s">
        <v>125</v>
      </c>
      <c r="K379" t="s">
        <v>139</v>
      </c>
      <c r="L379" t="s">
        <v>140</v>
      </c>
      <c r="M379" t="s">
        <v>521</v>
      </c>
      <c r="N379" t="s">
        <v>141</v>
      </c>
      <c r="O379" t="s">
        <v>142</v>
      </c>
    </row>
    <row r="380" spans="1:15" x14ac:dyDescent="0.75">
      <c r="A380" t="s">
        <v>908</v>
      </c>
      <c r="B380" t="s">
        <v>909</v>
      </c>
      <c r="C380" t="s">
        <v>52</v>
      </c>
      <c r="D380" t="s">
        <v>53</v>
      </c>
      <c r="E380" t="s">
        <v>908</v>
      </c>
      <c r="F380" t="s">
        <v>145</v>
      </c>
      <c r="G380" t="s">
        <v>199</v>
      </c>
      <c r="H380" t="s">
        <v>199</v>
      </c>
      <c r="I380" t="s">
        <v>586</v>
      </c>
      <c r="J380" t="s">
        <v>125</v>
      </c>
      <c r="K380" t="s">
        <v>254</v>
      </c>
      <c r="L380" t="s">
        <v>140</v>
      </c>
      <c r="M380" t="s">
        <v>521</v>
      </c>
      <c r="N380" t="s">
        <v>141</v>
      </c>
      <c r="O380" t="s">
        <v>142</v>
      </c>
    </row>
    <row r="381" spans="1:15" x14ac:dyDescent="0.75">
      <c r="A381" t="s">
        <v>910</v>
      </c>
      <c r="B381" t="s">
        <v>911</v>
      </c>
      <c r="C381" t="s">
        <v>52</v>
      </c>
      <c r="D381" t="s">
        <v>53</v>
      </c>
      <c r="E381" t="s">
        <v>910</v>
      </c>
      <c r="F381" t="s">
        <v>145</v>
      </c>
      <c r="G381" t="s">
        <v>199</v>
      </c>
      <c r="H381" t="s">
        <v>199</v>
      </c>
      <c r="I381" t="s">
        <v>586</v>
      </c>
      <c r="J381" t="s">
        <v>125</v>
      </c>
      <c r="K381" t="s">
        <v>254</v>
      </c>
      <c r="L381" t="s">
        <v>140</v>
      </c>
      <c r="M381" t="s">
        <v>521</v>
      </c>
      <c r="N381" t="s">
        <v>141</v>
      </c>
      <c r="O381" t="s">
        <v>142</v>
      </c>
    </row>
    <row r="382" spans="1:15" x14ac:dyDescent="0.75">
      <c r="A382" t="s">
        <v>912</v>
      </c>
      <c r="B382" t="s">
        <v>913</v>
      </c>
      <c r="C382" t="s">
        <v>52</v>
      </c>
      <c r="D382" t="s">
        <v>53</v>
      </c>
      <c r="E382" t="s">
        <v>912</v>
      </c>
      <c r="F382" t="s">
        <v>145</v>
      </c>
      <c r="G382" t="s">
        <v>199</v>
      </c>
      <c r="H382" t="s">
        <v>199</v>
      </c>
      <c r="I382" t="s">
        <v>589</v>
      </c>
      <c r="J382" t="s">
        <v>263</v>
      </c>
      <c r="K382" t="s">
        <v>264</v>
      </c>
      <c r="L382" t="s">
        <v>135</v>
      </c>
      <c r="M382" t="s">
        <v>521</v>
      </c>
      <c r="N382" t="s">
        <v>129</v>
      </c>
      <c r="O382" t="s">
        <v>130</v>
      </c>
    </row>
    <row r="383" spans="1:15" x14ac:dyDescent="0.75">
      <c r="A383" t="s">
        <v>914</v>
      </c>
      <c r="B383" t="s">
        <v>915</v>
      </c>
      <c r="C383" t="s">
        <v>52</v>
      </c>
      <c r="D383" t="s">
        <v>53</v>
      </c>
      <c r="E383" t="s">
        <v>914</v>
      </c>
      <c r="F383" t="s">
        <v>145</v>
      </c>
      <c r="G383" t="s">
        <v>199</v>
      </c>
      <c r="H383" t="s">
        <v>199</v>
      </c>
      <c r="I383" t="s">
        <v>589</v>
      </c>
      <c r="J383" t="s">
        <v>263</v>
      </c>
      <c r="K383" t="s">
        <v>264</v>
      </c>
      <c r="L383" t="s">
        <v>135</v>
      </c>
      <c r="M383" t="s">
        <v>521</v>
      </c>
      <c r="N383" t="s">
        <v>129</v>
      </c>
      <c r="O383" t="s">
        <v>130</v>
      </c>
    </row>
    <row r="384" spans="1:15" x14ac:dyDescent="0.75">
      <c r="A384" t="s">
        <v>916</v>
      </c>
      <c r="B384" t="s">
        <v>917</v>
      </c>
      <c r="C384" t="s">
        <v>52</v>
      </c>
      <c r="D384" t="s">
        <v>53</v>
      </c>
      <c r="E384" t="s">
        <v>916</v>
      </c>
      <c r="F384" t="s">
        <v>145</v>
      </c>
      <c r="G384" t="s">
        <v>199</v>
      </c>
      <c r="H384" t="s">
        <v>199</v>
      </c>
      <c r="I384" t="s">
        <v>592</v>
      </c>
      <c r="J384" t="s">
        <v>268</v>
      </c>
      <c r="K384" t="s">
        <v>269</v>
      </c>
      <c r="L384" t="s">
        <v>140</v>
      </c>
      <c r="M384" t="s">
        <v>521</v>
      </c>
      <c r="N384" t="s">
        <v>141</v>
      </c>
      <c r="O384" t="s">
        <v>142</v>
      </c>
    </row>
    <row r="385" spans="1:15" x14ac:dyDescent="0.75">
      <c r="A385" t="s">
        <v>918</v>
      </c>
      <c r="B385" t="s">
        <v>919</v>
      </c>
      <c r="C385" t="s">
        <v>52</v>
      </c>
      <c r="D385" t="s">
        <v>53</v>
      </c>
      <c r="E385" t="s">
        <v>918</v>
      </c>
      <c r="F385" t="s">
        <v>145</v>
      </c>
      <c r="G385" t="s">
        <v>199</v>
      </c>
      <c r="H385" t="s">
        <v>199</v>
      </c>
      <c r="I385" t="s">
        <v>592</v>
      </c>
      <c r="J385" t="s">
        <v>268</v>
      </c>
      <c r="K385" t="s">
        <v>269</v>
      </c>
      <c r="L385" t="s">
        <v>140</v>
      </c>
      <c r="M385" t="s">
        <v>521</v>
      </c>
      <c r="N385" t="s">
        <v>141</v>
      </c>
      <c r="O385" t="s">
        <v>142</v>
      </c>
    </row>
    <row r="386" spans="1:15" x14ac:dyDescent="0.75">
      <c r="A386" t="s">
        <v>920</v>
      </c>
      <c r="B386" t="s">
        <v>921</v>
      </c>
      <c r="C386" t="s">
        <v>17</v>
      </c>
      <c r="D386" t="s">
        <v>18</v>
      </c>
      <c r="E386" t="s">
        <v>922</v>
      </c>
      <c r="F386" t="s">
        <v>145</v>
      </c>
      <c r="G386" t="s">
        <v>220</v>
      </c>
      <c r="H386" t="s">
        <v>221</v>
      </c>
      <c r="I386" t="s">
        <v>518</v>
      </c>
      <c r="J386" t="s">
        <v>125</v>
      </c>
      <c r="K386" t="s">
        <v>519</v>
      </c>
      <c r="L386" t="s">
        <v>520</v>
      </c>
      <c r="M386" t="s">
        <v>521</v>
      </c>
      <c r="N386" t="s">
        <v>129</v>
      </c>
      <c r="O386" t="s">
        <v>130</v>
      </c>
    </row>
    <row r="387" spans="1:15" x14ac:dyDescent="0.75">
      <c r="A387" t="s">
        <v>923</v>
      </c>
      <c r="B387" t="s">
        <v>924</v>
      </c>
      <c r="C387" t="s">
        <v>42</v>
      </c>
      <c r="D387" t="s">
        <v>43</v>
      </c>
      <c r="E387" t="s">
        <v>922</v>
      </c>
      <c r="F387" t="s">
        <v>145</v>
      </c>
      <c r="G387" t="s">
        <v>220</v>
      </c>
      <c r="H387" t="s">
        <v>221</v>
      </c>
      <c r="I387" t="s">
        <v>518</v>
      </c>
      <c r="J387" t="s">
        <v>125</v>
      </c>
      <c r="K387" t="s">
        <v>519</v>
      </c>
      <c r="L387" t="s">
        <v>520</v>
      </c>
      <c r="M387" t="s">
        <v>521</v>
      </c>
      <c r="N387" t="s">
        <v>129</v>
      </c>
      <c r="O387" t="s">
        <v>130</v>
      </c>
    </row>
    <row r="388" spans="1:15" x14ac:dyDescent="0.75">
      <c r="A388" t="s">
        <v>925</v>
      </c>
      <c r="B388" t="s">
        <v>926</v>
      </c>
      <c r="C388" t="s">
        <v>17</v>
      </c>
      <c r="D388" t="s">
        <v>18</v>
      </c>
      <c r="E388" t="s">
        <v>927</v>
      </c>
      <c r="F388" t="s">
        <v>145</v>
      </c>
      <c r="G388" t="s">
        <v>220</v>
      </c>
      <c r="H388" t="s">
        <v>221</v>
      </c>
      <c r="I388" t="s">
        <v>518</v>
      </c>
      <c r="J388" t="s">
        <v>125</v>
      </c>
      <c r="K388" t="s">
        <v>519</v>
      </c>
      <c r="L388" t="s">
        <v>520</v>
      </c>
      <c r="M388" t="s">
        <v>521</v>
      </c>
      <c r="N388" t="s">
        <v>129</v>
      </c>
      <c r="O388" t="s">
        <v>130</v>
      </c>
    </row>
    <row r="389" spans="1:15" x14ac:dyDescent="0.75">
      <c r="A389" t="s">
        <v>928</v>
      </c>
      <c r="B389" t="s">
        <v>929</v>
      </c>
      <c r="C389" t="s">
        <v>42</v>
      </c>
      <c r="D389" t="s">
        <v>43</v>
      </c>
      <c r="E389" t="s">
        <v>927</v>
      </c>
      <c r="F389" t="s">
        <v>145</v>
      </c>
      <c r="G389" t="s">
        <v>220</v>
      </c>
      <c r="H389" t="s">
        <v>221</v>
      </c>
      <c r="I389" t="s">
        <v>518</v>
      </c>
      <c r="J389" t="s">
        <v>125</v>
      </c>
      <c r="K389" t="s">
        <v>519</v>
      </c>
      <c r="L389" t="s">
        <v>520</v>
      </c>
      <c r="M389" t="s">
        <v>521</v>
      </c>
      <c r="N389" t="s">
        <v>129</v>
      </c>
      <c r="O389" t="s">
        <v>130</v>
      </c>
    </row>
    <row r="390" spans="1:15" x14ac:dyDescent="0.75">
      <c r="A390" t="s">
        <v>930</v>
      </c>
      <c r="B390" t="s">
        <v>931</v>
      </c>
      <c r="C390" t="s">
        <v>42</v>
      </c>
      <c r="D390" t="s">
        <v>43</v>
      </c>
      <c r="E390" t="s">
        <v>930</v>
      </c>
      <c r="F390" t="s">
        <v>145</v>
      </c>
      <c r="G390" t="s">
        <v>220</v>
      </c>
      <c r="H390" t="s">
        <v>221</v>
      </c>
      <c r="I390" t="s">
        <v>526</v>
      </c>
      <c r="J390" t="s">
        <v>263</v>
      </c>
      <c r="K390" t="s">
        <v>264</v>
      </c>
      <c r="L390" t="s">
        <v>135</v>
      </c>
      <c r="M390" t="s">
        <v>521</v>
      </c>
      <c r="N390" t="s">
        <v>527</v>
      </c>
      <c r="O390" t="s">
        <v>142</v>
      </c>
    </row>
    <row r="391" spans="1:15" x14ac:dyDescent="0.75">
      <c r="A391" t="s">
        <v>932</v>
      </c>
      <c r="B391" t="s">
        <v>933</v>
      </c>
      <c r="C391" t="s">
        <v>17</v>
      </c>
      <c r="D391" t="s">
        <v>18</v>
      </c>
      <c r="E391" t="s">
        <v>930</v>
      </c>
      <c r="F391" t="s">
        <v>145</v>
      </c>
      <c r="G391" t="s">
        <v>220</v>
      </c>
      <c r="H391" t="s">
        <v>221</v>
      </c>
      <c r="I391" t="s">
        <v>526</v>
      </c>
      <c r="J391" t="s">
        <v>263</v>
      </c>
      <c r="K391" t="s">
        <v>264</v>
      </c>
      <c r="L391" t="s">
        <v>135</v>
      </c>
      <c r="M391" t="s">
        <v>521</v>
      </c>
      <c r="N391" t="s">
        <v>527</v>
      </c>
      <c r="O391" t="s">
        <v>142</v>
      </c>
    </row>
    <row r="392" spans="1:15" x14ac:dyDescent="0.75">
      <c r="A392" t="s">
        <v>934</v>
      </c>
      <c r="B392" t="s">
        <v>935</v>
      </c>
      <c r="C392" t="s">
        <v>33</v>
      </c>
      <c r="D392" t="s">
        <v>18</v>
      </c>
      <c r="E392" t="s">
        <v>930</v>
      </c>
      <c r="F392" t="s">
        <v>145</v>
      </c>
      <c r="G392" t="s">
        <v>220</v>
      </c>
      <c r="H392" t="s">
        <v>221</v>
      </c>
      <c r="I392" t="s">
        <v>526</v>
      </c>
      <c r="J392" t="s">
        <v>263</v>
      </c>
      <c r="K392" t="s">
        <v>264</v>
      </c>
      <c r="L392" t="s">
        <v>135</v>
      </c>
      <c r="M392" t="s">
        <v>521</v>
      </c>
      <c r="N392" t="s">
        <v>527</v>
      </c>
      <c r="O392" t="s">
        <v>142</v>
      </c>
    </row>
    <row r="393" spans="1:15" x14ac:dyDescent="0.75">
      <c r="A393" t="s">
        <v>936</v>
      </c>
      <c r="B393" t="s">
        <v>937</v>
      </c>
      <c r="C393" t="s">
        <v>17</v>
      </c>
      <c r="D393" t="s">
        <v>18</v>
      </c>
      <c r="E393" t="s">
        <v>938</v>
      </c>
      <c r="F393" t="s">
        <v>145</v>
      </c>
      <c r="G393" t="s">
        <v>220</v>
      </c>
      <c r="H393" t="s">
        <v>221</v>
      </c>
      <c r="I393" t="s">
        <v>526</v>
      </c>
      <c r="J393" t="s">
        <v>263</v>
      </c>
      <c r="K393" t="s">
        <v>264</v>
      </c>
      <c r="L393" t="s">
        <v>135</v>
      </c>
      <c r="M393" t="s">
        <v>521</v>
      </c>
      <c r="N393" t="s">
        <v>527</v>
      </c>
      <c r="O393" t="s">
        <v>142</v>
      </c>
    </row>
    <row r="394" spans="1:15" x14ac:dyDescent="0.75">
      <c r="A394" t="s">
        <v>939</v>
      </c>
      <c r="B394" t="s">
        <v>940</v>
      </c>
      <c r="C394" t="s">
        <v>42</v>
      </c>
      <c r="D394" t="s">
        <v>43</v>
      </c>
      <c r="E394" t="s">
        <v>938</v>
      </c>
      <c r="F394" t="s">
        <v>145</v>
      </c>
      <c r="G394" t="s">
        <v>220</v>
      </c>
      <c r="H394" t="s">
        <v>221</v>
      </c>
      <c r="I394" t="s">
        <v>526</v>
      </c>
      <c r="J394" t="s">
        <v>263</v>
      </c>
      <c r="K394" t="s">
        <v>264</v>
      </c>
      <c r="L394" t="s">
        <v>135</v>
      </c>
      <c r="M394" t="s">
        <v>521</v>
      </c>
      <c r="N394" t="s">
        <v>527</v>
      </c>
      <c r="O394" t="s">
        <v>142</v>
      </c>
    </row>
    <row r="395" spans="1:15" x14ac:dyDescent="0.75">
      <c r="A395" t="s">
        <v>941</v>
      </c>
      <c r="B395" t="s">
        <v>942</v>
      </c>
      <c r="C395" t="s">
        <v>42</v>
      </c>
      <c r="D395" t="s">
        <v>43</v>
      </c>
      <c r="E395" t="s">
        <v>941</v>
      </c>
      <c r="F395" t="s">
        <v>145</v>
      </c>
      <c r="G395" t="s">
        <v>220</v>
      </c>
      <c r="H395" t="s">
        <v>221</v>
      </c>
      <c r="I395" t="s">
        <v>532</v>
      </c>
      <c r="J395" t="s">
        <v>125</v>
      </c>
      <c r="K395" t="s">
        <v>139</v>
      </c>
      <c r="L395" t="s">
        <v>140</v>
      </c>
      <c r="M395" t="s">
        <v>521</v>
      </c>
      <c r="N395" t="s">
        <v>141</v>
      </c>
      <c r="O395" t="s">
        <v>142</v>
      </c>
    </row>
    <row r="396" spans="1:15" x14ac:dyDescent="0.75">
      <c r="A396" t="s">
        <v>943</v>
      </c>
      <c r="B396" t="s">
        <v>944</v>
      </c>
      <c r="C396" t="s">
        <v>17</v>
      </c>
      <c r="D396" t="s">
        <v>18</v>
      </c>
      <c r="E396" t="s">
        <v>941</v>
      </c>
      <c r="F396" t="s">
        <v>145</v>
      </c>
      <c r="G396" t="s">
        <v>220</v>
      </c>
      <c r="H396" t="s">
        <v>221</v>
      </c>
      <c r="I396" t="s">
        <v>532</v>
      </c>
      <c r="J396" t="s">
        <v>125</v>
      </c>
      <c r="K396" t="s">
        <v>139</v>
      </c>
      <c r="L396" t="s">
        <v>140</v>
      </c>
      <c r="M396" t="s">
        <v>521</v>
      </c>
      <c r="N396" t="s">
        <v>141</v>
      </c>
      <c r="O396" t="s">
        <v>142</v>
      </c>
    </row>
    <row r="397" spans="1:15" x14ac:dyDescent="0.75">
      <c r="A397" t="s">
        <v>945</v>
      </c>
      <c r="B397" t="s">
        <v>946</v>
      </c>
      <c r="C397" t="s">
        <v>33</v>
      </c>
      <c r="D397" t="s">
        <v>18</v>
      </c>
      <c r="E397" t="s">
        <v>941</v>
      </c>
      <c r="F397" t="s">
        <v>145</v>
      </c>
      <c r="G397" t="s">
        <v>220</v>
      </c>
      <c r="H397" t="s">
        <v>221</v>
      </c>
      <c r="I397" t="s">
        <v>532</v>
      </c>
      <c r="J397" t="s">
        <v>125</v>
      </c>
      <c r="K397" t="s">
        <v>139</v>
      </c>
      <c r="L397" t="s">
        <v>140</v>
      </c>
      <c r="M397" t="s">
        <v>521</v>
      </c>
      <c r="N397" t="s">
        <v>141</v>
      </c>
      <c r="O397" t="s">
        <v>142</v>
      </c>
    </row>
    <row r="398" spans="1:15" x14ac:dyDescent="0.75">
      <c r="A398" t="s">
        <v>947</v>
      </c>
      <c r="B398" t="s">
        <v>948</v>
      </c>
      <c r="C398" t="s">
        <v>17</v>
      </c>
      <c r="D398" t="s">
        <v>18</v>
      </c>
      <c r="E398" t="s">
        <v>947</v>
      </c>
      <c r="F398" t="s">
        <v>145</v>
      </c>
      <c r="G398" t="s">
        <v>220</v>
      </c>
      <c r="H398" t="s">
        <v>221</v>
      </c>
      <c r="I398" t="s">
        <v>532</v>
      </c>
      <c r="J398" t="s">
        <v>125</v>
      </c>
      <c r="K398" t="s">
        <v>139</v>
      </c>
      <c r="L398" t="s">
        <v>140</v>
      </c>
      <c r="M398" t="s">
        <v>521</v>
      </c>
      <c r="N398" t="s">
        <v>141</v>
      </c>
      <c r="O398" t="s">
        <v>142</v>
      </c>
    </row>
    <row r="399" spans="1:15" x14ac:dyDescent="0.75">
      <c r="A399" t="s">
        <v>949</v>
      </c>
      <c r="B399" t="s">
        <v>950</v>
      </c>
      <c r="C399" t="s">
        <v>17</v>
      </c>
      <c r="D399" t="s">
        <v>18</v>
      </c>
      <c r="E399" t="s">
        <v>951</v>
      </c>
      <c r="F399" t="s">
        <v>145</v>
      </c>
      <c r="G399" t="s">
        <v>220</v>
      </c>
      <c r="H399" t="s">
        <v>221</v>
      </c>
      <c r="I399" t="s">
        <v>537</v>
      </c>
      <c r="J399" t="s">
        <v>125</v>
      </c>
      <c r="K399" t="s">
        <v>139</v>
      </c>
      <c r="L399" t="s">
        <v>140</v>
      </c>
      <c r="M399" t="s">
        <v>521</v>
      </c>
      <c r="N399" t="s">
        <v>141</v>
      </c>
      <c r="O399" t="s">
        <v>142</v>
      </c>
    </row>
    <row r="400" spans="1:15" x14ac:dyDescent="0.75">
      <c r="A400" t="s">
        <v>952</v>
      </c>
      <c r="B400" t="s">
        <v>953</v>
      </c>
      <c r="C400" t="s">
        <v>42</v>
      </c>
      <c r="D400" t="s">
        <v>43</v>
      </c>
      <c r="E400" t="s">
        <v>951</v>
      </c>
      <c r="F400" t="s">
        <v>145</v>
      </c>
      <c r="G400" t="s">
        <v>220</v>
      </c>
      <c r="H400" t="s">
        <v>221</v>
      </c>
      <c r="I400" t="s">
        <v>537</v>
      </c>
      <c r="J400" t="s">
        <v>125</v>
      </c>
      <c r="K400" t="s">
        <v>139</v>
      </c>
      <c r="L400" t="s">
        <v>140</v>
      </c>
      <c r="M400" t="s">
        <v>521</v>
      </c>
      <c r="N400" t="s">
        <v>141</v>
      </c>
      <c r="O400" t="s">
        <v>142</v>
      </c>
    </row>
    <row r="401" spans="1:15" x14ac:dyDescent="0.75">
      <c r="A401" t="s">
        <v>954</v>
      </c>
      <c r="B401" t="s">
        <v>955</v>
      </c>
      <c r="C401" t="s">
        <v>42</v>
      </c>
      <c r="D401" t="s">
        <v>43</v>
      </c>
      <c r="E401" t="s">
        <v>954</v>
      </c>
      <c r="F401" t="s">
        <v>145</v>
      </c>
      <c r="G401" t="s">
        <v>220</v>
      </c>
      <c r="H401" t="s">
        <v>221</v>
      </c>
      <c r="I401" t="s">
        <v>537</v>
      </c>
      <c r="J401" t="s">
        <v>125</v>
      </c>
      <c r="K401" t="s">
        <v>139</v>
      </c>
      <c r="L401" t="s">
        <v>140</v>
      </c>
      <c r="M401" t="s">
        <v>521</v>
      </c>
      <c r="N401" t="s">
        <v>141</v>
      </c>
      <c r="O401" t="s">
        <v>142</v>
      </c>
    </row>
    <row r="402" spans="1:15" x14ac:dyDescent="0.75">
      <c r="A402" t="s">
        <v>956</v>
      </c>
      <c r="B402" t="s">
        <v>957</v>
      </c>
      <c r="C402" t="s">
        <v>17</v>
      </c>
      <c r="D402" t="s">
        <v>18</v>
      </c>
      <c r="E402" t="s">
        <v>954</v>
      </c>
      <c r="F402" t="s">
        <v>145</v>
      </c>
      <c r="G402" t="s">
        <v>220</v>
      </c>
      <c r="H402" t="s">
        <v>221</v>
      </c>
      <c r="I402" t="s">
        <v>537</v>
      </c>
      <c r="J402" t="s">
        <v>125</v>
      </c>
      <c r="K402" t="s">
        <v>139</v>
      </c>
      <c r="L402" t="s">
        <v>140</v>
      </c>
      <c r="M402" t="s">
        <v>521</v>
      </c>
      <c r="N402" t="s">
        <v>141</v>
      </c>
      <c r="O402" t="s">
        <v>142</v>
      </c>
    </row>
    <row r="403" spans="1:15" x14ac:dyDescent="0.75">
      <c r="A403" t="s">
        <v>958</v>
      </c>
      <c r="B403" t="s">
        <v>959</v>
      </c>
      <c r="C403" t="s">
        <v>33</v>
      </c>
      <c r="D403" t="s">
        <v>18</v>
      </c>
      <c r="E403" t="s">
        <v>954</v>
      </c>
      <c r="F403" t="s">
        <v>145</v>
      </c>
      <c r="G403" t="s">
        <v>220</v>
      </c>
      <c r="H403" t="s">
        <v>221</v>
      </c>
      <c r="I403" t="s">
        <v>537</v>
      </c>
      <c r="J403" t="s">
        <v>125</v>
      </c>
      <c r="K403" t="s">
        <v>139</v>
      </c>
      <c r="L403" t="s">
        <v>140</v>
      </c>
      <c r="M403" t="s">
        <v>521</v>
      </c>
      <c r="N403" t="s">
        <v>141</v>
      </c>
      <c r="O403" t="s">
        <v>142</v>
      </c>
    </row>
    <row r="404" spans="1:15" x14ac:dyDescent="0.75">
      <c r="A404" t="s">
        <v>960</v>
      </c>
      <c r="B404" t="s">
        <v>961</v>
      </c>
      <c r="C404" t="s">
        <v>42</v>
      </c>
      <c r="D404" t="s">
        <v>43</v>
      </c>
      <c r="E404" t="s">
        <v>960</v>
      </c>
      <c r="F404" t="s">
        <v>145</v>
      </c>
      <c r="G404" t="s">
        <v>220</v>
      </c>
      <c r="H404" t="s">
        <v>221</v>
      </c>
      <c r="I404" t="s">
        <v>542</v>
      </c>
      <c r="J404" t="s">
        <v>125</v>
      </c>
      <c r="K404" t="s">
        <v>254</v>
      </c>
      <c r="L404" t="s">
        <v>140</v>
      </c>
      <c r="M404" t="s">
        <v>521</v>
      </c>
      <c r="N404" t="s">
        <v>141</v>
      </c>
      <c r="O404" t="s">
        <v>142</v>
      </c>
    </row>
    <row r="405" spans="1:15" x14ac:dyDescent="0.75">
      <c r="A405" t="s">
        <v>962</v>
      </c>
      <c r="B405" t="s">
        <v>963</v>
      </c>
      <c r="C405" t="s">
        <v>17</v>
      </c>
      <c r="D405" t="s">
        <v>18</v>
      </c>
      <c r="E405" t="s">
        <v>960</v>
      </c>
      <c r="F405" t="s">
        <v>145</v>
      </c>
      <c r="G405" t="s">
        <v>220</v>
      </c>
      <c r="H405" t="s">
        <v>221</v>
      </c>
      <c r="I405" t="s">
        <v>542</v>
      </c>
      <c r="J405" t="s">
        <v>125</v>
      </c>
      <c r="K405" t="s">
        <v>254</v>
      </c>
      <c r="L405" t="s">
        <v>140</v>
      </c>
      <c r="M405" t="s">
        <v>521</v>
      </c>
      <c r="N405" t="s">
        <v>141</v>
      </c>
      <c r="O405" t="s">
        <v>142</v>
      </c>
    </row>
    <row r="406" spans="1:15" x14ac:dyDescent="0.75">
      <c r="A406" t="s">
        <v>964</v>
      </c>
      <c r="B406" t="s">
        <v>965</v>
      </c>
      <c r="C406" t="s">
        <v>33</v>
      </c>
      <c r="D406" t="s">
        <v>18</v>
      </c>
      <c r="E406" t="s">
        <v>960</v>
      </c>
      <c r="F406" t="s">
        <v>145</v>
      </c>
      <c r="G406" t="s">
        <v>220</v>
      </c>
      <c r="H406" t="s">
        <v>221</v>
      </c>
      <c r="I406" t="s">
        <v>542</v>
      </c>
      <c r="J406" t="s">
        <v>125</v>
      </c>
      <c r="K406" t="s">
        <v>254</v>
      </c>
      <c r="L406" t="s">
        <v>140</v>
      </c>
      <c r="M406" t="s">
        <v>521</v>
      </c>
      <c r="N406" t="s">
        <v>141</v>
      </c>
      <c r="O406" t="s">
        <v>142</v>
      </c>
    </row>
    <row r="407" spans="1:15" x14ac:dyDescent="0.75">
      <c r="A407" t="s">
        <v>966</v>
      </c>
      <c r="B407" t="s">
        <v>967</v>
      </c>
      <c r="C407" t="s">
        <v>42</v>
      </c>
      <c r="D407" t="s">
        <v>43</v>
      </c>
      <c r="E407" t="s">
        <v>966</v>
      </c>
      <c r="F407" t="s">
        <v>145</v>
      </c>
      <c r="G407" t="s">
        <v>220</v>
      </c>
      <c r="H407" t="s">
        <v>221</v>
      </c>
      <c r="I407" t="s">
        <v>542</v>
      </c>
      <c r="J407" t="s">
        <v>125</v>
      </c>
      <c r="K407" t="s">
        <v>254</v>
      </c>
      <c r="L407" t="s">
        <v>140</v>
      </c>
      <c r="M407" t="s">
        <v>521</v>
      </c>
      <c r="N407" t="s">
        <v>141</v>
      </c>
      <c r="O407" t="s">
        <v>142</v>
      </c>
    </row>
    <row r="408" spans="1:15" x14ac:dyDescent="0.75">
      <c r="A408" t="s">
        <v>968</v>
      </c>
      <c r="B408" t="s">
        <v>969</v>
      </c>
      <c r="C408" t="s">
        <v>17</v>
      </c>
      <c r="D408" t="s">
        <v>18</v>
      </c>
      <c r="E408" t="s">
        <v>966</v>
      </c>
      <c r="F408" t="s">
        <v>145</v>
      </c>
      <c r="G408" t="s">
        <v>220</v>
      </c>
      <c r="H408" t="s">
        <v>221</v>
      </c>
      <c r="I408" t="s">
        <v>542</v>
      </c>
      <c r="J408" t="s">
        <v>125</v>
      </c>
      <c r="K408" t="s">
        <v>254</v>
      </c>
      <c r="L408" t="s">
        <v>140</v>
      </c>
      <c r="M408" t="s">
        <v>521</v>
      </c>
      <c r="N408" t="s">
        <v>141</v>
      </c>
      <c r="O408" t="s">
        <v>142</v>
      </c>
    </row>
    <row r="409" spans="1:15" x14ac:dyDescent="0.75">
      <c r="A409" t="s">
        <v>970</v>
      </c>
      <c r="B409" t="s">
        <v>971</v>
      </c>
      <c r="C409" t="s">
        <v>33</v>
      </c>
      <c r="D409" t="s">
        <v>18</v>
      </c>
      <c r="E409" t="s">
        <v>966</v>
      </c>
      <c r="F409" t="s">
        <v>145</v>
      </c>
      <c r="G409" t="s">
        <v>220</v>
      </c>
      <c r="H409" t="s">
        <v>221</v>
      </c>
      <c r="I409" t="s">
        <v>542</v>
      </c>
      <c r="J409" t="s">
        <v>125</v>
      </c>
      <c r="K409" t="s">
        <v>254</v>
      </c>
      <c r="L409" t="s">
        <v>140</v>
      </c>
      <c r="M409" t="s">
        <v>521</v>
      </c>
      <c r="N409" t="s">
        <v>141</v>
      </c>
      <c r="O409" t="s">
        <v>142</v>
      </c>
    </row>
    <row r="410" spans="1:15" x14ac:dyDescent="0.75">
      <c r="A410" t="s">
        <v>972</v>
      </c>
      <c r="B410" t="s">
        <v>973</v>
      </c>
      <c r="C410" t="s">
        <v>17</v>
      </c>
      <c r="D410" t="s">
        <v>18</v>
      </c>
      <c r="E410" t="s">
        <v>974</v>
      </c>
      <c r="F410" t="s">
        <v>145</v>
      </c>
      <c r="G410" t="s">
        <v>220</v>
      </c>
      <c r="H410" t="s">
        <v>221</v>
      </c>
      <c r="I410" t="s">
        <v>551</v>
      </c>
      <c r="J410" t="s">
        <v>125</v>
      </c>
      <c r="K410" t="s">
        <v>254</v>
      </c>
      <c r="L410" t="s">
        <v>140</v>
      </c>
      <c r="M410" t="s">
        <v>521</v>
      </c>
      <c r="N410" t="s">
        <v>141</v>
      </c>
      <c r="O410" t="s">
        <v>142</v>
      </c>
    </row>
    <row r="411" spans="1:15" x14ac:dyDescent="0.75">
      <c r="A411" t="s">
        <v>975</v>
      </c>
      <c r="B411" t="s">
        <v>976</v>
      </c>
      <c r="C411" t="s">
        <v>33</v>
      </c>
      <c r="D411" t="s">
        <v>18</v>
      </c>
      <c r="E411" t="s">
        <v>974</v>
      </c>
      <c r="F411" t="s">
        <v>145</v>
      </c>
      <c r="G411" t="s">
        <v>220</v>
      </c>
      <c r="H411" t="s">
        <v>221</v>
      </c>
      <c r="I411" t="s">
        <v>551</v>
      </c>
      <c r="J411" t="s">
        <v>125</v>
      </c>
      <c r="K411" t="s">
        <v>254</v>
      </c>
      <c r="L411" t="s">
        <v>140</v>
      </c>
      <c r="M411" t="s">
        <v>521</v>
      </c>
      <c r="N411" t="s">
        <v>141</v>
      </c>
      <c r="O411" t="s">
        <v>142</v>
      </c>
    </row>
    <row r="412" spans="1:15" x14ac:dyDescent="0.75">
      <c r="A412" t="s">
        <v>977</v>
      </c>
      <c r="B412" t="s">
        <v>978</v>
      </c>
      <c r="C412" t="s">
        <v>17</v>
      </c>
      <c r="D412" t="s">
        <v>18</v>
      </c>
      <c r="E412" t="s">
        <v>977</v>
      </c>
      <c r="F412" t="s">
        <v>145</v>
      </c>
      <c r="G412" t="s">
        <v>220</v>
      </c>
      <c r="H412" t="s">
        <v>221</v>
      </c>
      <c r="I412" t="s">
        <v>551</v>
      </c>
      <c r="J412" t="s">
        <v>125</v>
      </c>
      <c r="K412" t="s">
        <v>254</v>
      </c>
      <c r="L412" t="s">
        <v>140</v>
      </c>
      <c r="M412" t="s">
        <v>521</v>
      </c>
      <c r="N412" t="s">
        <v>141</v>
      </c>
      <c r="O412" t="s">
        <v>142</v>
      </c>
    </row>
    <row r="413" spans="1:15" x14ac:dyDescent="0.75">
      <c r="A413" t="s">
        <v>979</v>
      </c>
      <c r="B413" t="s">
        <v>980</v>
      </c>
      <c r="C413" t="s">
        <v>33</v>
      </c>
      <c r="D413" t="s">
        <v>18</v>
      </c>
      <c r="E413" t="s">
        <v>981</v>
      </c>
      <c r="F413" t="s">
        <v>145</v>
      </c>
      <c r="G413" t="s">
        <v>220</v>
      </c>
      <c r="H413" t="s">
        <v>221</v>
      </c>
      <c r="I413" t="s">
        <v>558</v>
      </c>
      <c r="J413" t="s">
        <v>125</v>
      </c>
      <c r="K413" t="s">
        <v>559</v>
      </c>
      <c r="L413" t="s">
        <v>135</v>
      </c>
      <c r="M413" t="s">
        <v>521</v>
      </c>
      <c r="N413" t="s">
        <v>129</v>
      </c>
      <c r="O413" t="s">
        <v>130</v>
      </c>
    </row>
    <row r="414" spans="1:15" x14ac:dyDescent="0.75">
      <c r="A414" t="s">
        <v>982</v>
      </c>
      <c r="B414" t="s">
        <v>983</v>
      </c>
      <c r="C414" t="s">
        <v>42</v>
      </c>
      <c r="D414" t="s">
        <v>43</v>
      </c>
      <c r="E414" t="s">
        <v>981</v>
      </c>
      <c r="F414" t="s">
        <v>145</v>
      </c>
      <c r="G414" t="s">
        <v>220</v>
      </c>
      <c r="H414" t="s">
        <v>221</v>
      </c>
      <c r="I414" t="s">
        <v>558</v>
      </c>
      <c r="J414" t="s">
        <v>125</v>
      </c>
      <c r="K414" t="s">
        <v>559</v>
      </c>
      <c r="L414" t="s">
        <v>135</v>
      </c>
      <c r="M414" t="s">
        <v>521</v>
      </c>
      <c r="N414" t="s">
        <v>129</v>
      </c>
      <c r="O414" t="s">
        <v>130</v>
      </c>
    </row>
    <row r="415" spans="1:15" x14ac:dyDescent="0.75">
      <c r="A415" t="s">
        <v>984</v>
      </c>
      <c r="B415" t="s">
        <v>985</v>
      </c>
      <c r="C415" t="s">
        <v>33</v>
      </c>
      <c r="D415" t="s">
        <v>18</v>
      </c>
      <c r="E415" t="s">
        <v>986</v>
      </c>
      <c r="F415" t="s">
        <v>145</v>
      </c>
      <c r="G415" t="s">
        <v>220</v>
      </c>
      <c r="H415" t="s">
        <v>221</v>
      </c>
      <c r="I415" t="s">
        <v>558</v>
      </c>
      <c r="J415" t="s">
        <v>125</v>
      </c>
      <c r="K415" t="s">
        <v>559</v>
      </c>
      <c r="L415" t="s">
        <v>135</v>
      </c>
      <c r="M415" t="s">
        <v>521</v>
      </c>
      <c r="N415" t="s">
        <v>129</v>
      </c>
      <c r="O415" t="s">
        <v>130</v>
      </c>
    </row>
    <row r="416" spans="1:15" x14ac:dyDescent="0.75">
      <c r="A416" t="s">
        <v>987</v>
      </c>
      <c r="B416" t="s">
        <v>988</v>
      </c>
      <c r="C416" t="s">
        <v>42</v>
      </c>
      <c r="D416" t="s">
        <v>43</v>
      </c>
      <c r="E416" t="s">
        <v>986</v>
      </c>
      <c r="F416" t="s">
        <v>145</v>
      </c>
      <c r="G416" t="s">
        <v>220</v>
      </c>
      <c r="H416" t="s">
        <v>221</v>
      </c>
      <c r="I416" t="s">
        <v>558</v>
      </c>
      <c r="J416" t="s">
        <v>125</v>
      </c>
      <c r="K416" t="s">
        <v>559</v>
      </c>
      <c r="L416" t="s">
        <v>135</v>
      </c>
      <c r="M416" t="s">
        <v>521</v>
      </c>
      <c r="N416" t="s">
        <v>129</v>
      </c>
      <c r="O416" t="s">
        <v>130</v>
      </c>
    </row>
    <row r="417" spans="1:15" x14ac:dyDescent="0.75">
      <c r="A417" t="s">
        <v>989</v>
      </c>
      <c r="B417" t="s">
        <v>990</v>
      </c>
      <c r="C417" t="s">
        <v>33</v>
      </c>
      <c r="D417" t="s">
        <v>18</v>
      </c>
      <c r="E417" t="s">
        <v>989</v>
      </c>
      <c r="F417" t="s">
        <v>145</v>
      </c>
      <c r="G417" t="s">
        <v>220</v>
      </c>
      <c r="H417" t="s">
        <v>221</v>
      </c>
      <c r="I417" t="s">
        <v>565</v>
      </c>
      <c r="J417" t="s">
        <v>125</v>
      </c>
      <c r="K417" t="s">
        <v>559</v>
      </c>
      <c r="L417" t="s">
        <v>135</v>
      </c>
      <c r="M417" t="s">
        <v>521</v>
      </c>
      <c r="N417" t="s">
        <v>129</v>
      </c>
      <c r="O417" t="s">
        <v>130</v>
      </c>
    </row>
    <row r="418" spans="1:15" x14ac:dyDescent="0.75">
      <c r="A418" t="s">
        <v>991</v>
      </c>
      <c r="B418" t="s">
        <v>992</v>
      </c>
      <c r="C418" t="s">
        <v>33</v>
      </c>
      <c r="D418" t="s">
        <v>18</v>
      </c>
      <c r="E418" t="s">
        <v>993</v>
      </c>
      <c r="F418" t="s">
        <v>145</v>
      </c>
      <c r="G418" t="s">
        <v>220</v>
      </c>
      <c r="H418" t="s">
        <v>221</v>
      </c>
      <c r="I418" t="s">
        <v>565</v>
      </c>
      <c r="J418" t="s">
        <v>125</v>
      </c>
      <c r="K418" t="s">
        <v>559</v>
      </c>
      <c r="L418" t="s">
        <v>135</v>
      </c>
      <c r="M418" t="s">
        <v>521</v>
      </c>
      <c r="N418" t="s">
        <v>129</v>
      </c>
      <c r="O418" t="s">
        <v>130</v>
      </c>
    </row>
    <row r="419" spans="1:15" x14ac:dyDescent="0.75">
      <c r="A419" t="s">
        <v>994</v>
      </c>
      <c r="B419" t="s">
        <v>995</v>
      </c>
      <c r="C419" t="s">
        <v>42</v>
      </c>
      <c r="D419" t="s">
        <v>43</v>
      </c>
      <c r="E419" t="s">
        <v>993</v>
      </c>
      <c r="F419" t="s">
        <v>145</v>
      </c>
      <c r="G419" t="s">
        <v>220</v>
      </c>
      <c r="H419" t="s">
        <v>221</v>
      </c>
      <c r="I419" t="s">
        <v>565</v>
      </c>
      <c r="J419" t="s">
        <v>125</v>
      </c>
      <c r="K419" t="s">
        <v>559</v>
      </c>
      <c r="L419" t="s">
        <v>135</v>
      </c>
      <c r="M419" t="s">
        <v>521</v>
      </c>
      <c r="N419" t="s">
        <v>129</v>
      </c>
      <c r="O419" t="s">
        <v>130</v>
      </c>
    </row>
    <row r="420" spans="1:15" x14ac:dyDescent="0.75">
      <c r="A420" t="s">
        <v>996</v>
      </c>
      <c r="B420" t="s">
        <v>997</v>
      </c>
      <c r="C420" t="s">
        <v>42</v>
      </c>
      <c r="D420" t="s">
        <v>43</v>
      </c>
      <c r="E420" t="s">
        <v>996</v>
      </c>
      <c r="F420" t="s">
        <v>145</v>
      </c>
      <c r="G420" t="s">
        <v>220</v>
      </c>
      <c r="H420" t="s">
        <v>221</v>
      </c>
      <c r="I420" t="s">
        <v>572</v>
      </c>
      <c r="J420" t="s">
        <v>125</v>
      </c>
      <c r="K420" t="s">
        <v>519</v>
      </c>
      <c r="L420" t="s">
        <v>520</v>
      </c>
      <c r="M420" t="s">
        <v>521</v>
      </c>
      <c r="N420" t="s">
        <v>129</v>
      </c>
      <c r="O420" t="s">
        <v>130</v>
      </c>
    </row>
    <row r="421" spans="1:15" x14ac:dyDescent="0.75">
      <c r="A421" t="s">
        <v>998</v>
      </c>
      <c r="B421" t="s">
        <v>999</v>
      </c>
      <c r="C421" t="s">
        <v>17</v>
      </c>
      <c r="D421" t="s">
        <v>18</v>
      </c>
      <c r="E421" t="s">
        <v>996</v>
      </c>
      <c r="F421" t="s">
        <v>145</v>
      </c>
      <c r="G421" t="s">
        <v>220</v>
      </c>
      <c r="H421" t="s">
        <v>221</v>
      </c>
      <c r="I421" t="s">
        <v>572</v>
      </c>
      <c r="J421" t="s">
        <v>125</v>
      </c>
      <c r="K421" t="s">
        <v>519</v>
      </c>
      <c r="L421" t="s">
        <v>520</v>
      </c>
      <c r="M421" t="s">
        <v>521</v>
      </c>
      <c r="N421" t="s">
        <v>129</v>
      </c>
      <c r="O421" t="s">
        <v>130</v>
      </c>
    </row>
    <row r="422" spans="1:15" x14ac:dyDescent="0.75">
      <c r="A422" t="s">
        <v>1000</v>
      </c>
      <c r="B422" t="s">
        <v>1001</v>
      </c>
      <c r="C422" t="s">
        <v>33</v>
      </c>
      <c r="D422" t="s">
        <v>18</v>
      </c>
      <c r="E422" t="s">
        <v>996</v>
      </c>
      <c r="F422" t="s">
        <v>145</v>
      </c>
      <c r="G422" t="s">
        <v>220</v>
      </c>
      <c r="H422" t="s">
        <v>221</v>
      </c>
      <c r="I422" t="s">
        <v>572</v>
      </c>
      <c r="J422" t="s">
        <v>125</v>
      </c>
      <c r="K422" t="s">
        <v>519</v>
      </c>
      <c r="L422" t="s">
        <v>520</v>
      </c>
      <c r="M422" t="s">
        <v>521</v>
      </c>
      <c r="N422" t="s">
        <v>129</v>
      </c>
      <c r="O422" t="s">
        <v>130</v>
      </c>
    </row>
    <row r="423" spans="1:15" x14ac:dyDescent="0.75">
      <c r="A423" t="s">
        <v>1002</v>
      </c>
      <c r="B423" t="s">
        <v>1003</v>
      </c>
      <c r="C423" t="s">
        <v>42</v>
      </c>
      <c r="D423" t="s">
        <v>43</v>
      </c>
      <c r="E423" t="s">
        <v>1002</v>
      </c>
      <c r="F423" t="s">
        <v>145</v>
      </c>
      <c r="G423" t="s">
        <v>220</v>
      </c>
      <c r="H423" t="s">
        <v>221</v>
      </c>
      <c r="I423" t="s">
        <v>572</v>
      </c>
      <c r="J423" t="s">
        <v>125</v>
      </c>
      <c r="K423" t="s">
        <v>519</v>
      </c>
      <c r="L423" t="s">
        <v>520</v>
      </c>
      <c r="M423" t="s">
        <v>521</v>
      </c>
      <c r="N423" t="s">
        <v>129</v>
      </c>
      <c r="O423" t="s">
        <v>130</v>
      </c>
    </row>
    <row r="424" spans="1:15" x14ac:dyDescent="0.75">
      <c r="A424" t="s">
        <v>1004</v>
      </c>
      <c r="B424" t="s">
        <v>1005</v>
      </c>
      <c r="C424" t="s">
        <v>17</v>
      </c>
      <c r="D424" t="s">
        <v>18</v>
      </c>
      <c r="E424" t="s">
        <v>1002</v>
      </c>
      <c r="F424" t="s">
        <v>145</v>
      </c>
      <c r="G424" t="s">
        <v>220</v>
      </c>
      <c r="H424" t="s">
        <v>221</v>
      </c>
      <c r="I424" t="s">
        <v>572</v>
      </c>
      <c r="J424" t="s">
        <v>125</v>
      </c>
      <c r="K424" t="s">
        <v>519</v>
      </c>
      <c r="L424" t="s">
        <v>520</v>
      </c>
      <c r="M424" t="s">
        <v>521</v>
      </c>
      <c r="N424" t="s">
        <v>129</v>
      </c>
      <c r="O424" t="s">
        <v>130</v>
      </c>
    </row>
    <row r="425" spans="1:15" x14ac:dyDescent="0.75">
      <c r="A425" t="s">
        <v>1006</v>
      </c>
      <c r="B425" t="s">
        <v>1007</v>
      </c>
      <c r="C425" t="s">
        <v>33</v>
      </c>
      <c r="D425" t="s">
        <v>18</v>
      </c>
      <c r="E425" t="s">
        <v>1002</v>
      </c>
      <c r="F425" t="s">
        <v>145</v>
      </c>
      <c r="G425" t="s">
        <v>220</v>
      </c>
      <c r="H425" t="s">
        <v>221</v>
      </c>
      <c r="I425" t="s">
        <v>572</v>
      </c>
      <c r="J425" t="s">
        <v>125</v>
      </c>
      <c r="K425" t="s">
        <v>519</v>
      </c>
      <c r="L425" t="s">
        <v>520</v>
      </c>
      <c r="M425" t="s">
        <v>521</v>
      </c>
      <c r="N425" t="s">
        <v>129</v>
      </c>
      <c r="O425" t="s">
        <v>130</v>
      </c>
    </row>
    <row r="426" spans="1:15" x14ac:dyDescent="0.75">
      <c r="A426" t="s">
        <v>1008</v>
      </c>
      <c r="B426" t="s">
        <v>1009</v>
      </c>
      <c r="C426" t="s">
        <v>42</v>
      </c>
      <c r="D426" t="s">
        <v>43</v>
      </c>
      <c r="E426" t="s">
        <v>1008</v>
      </c>
      <c r="F426" t="s">
        <v>145</v>
      </c>
      <c r="G426" t="s">
        <v>220</v>
      </c>
      <c r="H426" t="s">
        <v>221</v>
      </c>
      <c r="I426" t="s">
        <v>577</v>
      </c>
      <c r="J426" t="s">
        <v>263</v>
      </c>
      <c r="K426" t="s">
        <v>264</v>
      </c>
      <c r="L426" t="s">
        <v>135</v>
      </c>
      <c r="M426" t="s">
        <v>521</v>
      </c>
      <c r="N426" t="s">
        <v>129</v>
      </c>
      <c r="O426" t="s">
        <v>130</v>
      </c>
    </row>
    <row r="427" spans="1:15" x14ac:dyDescent="0.75">
      <c r="A427" t="s">
        <v>1010</v>
      </c>
      <c r="B427" t="s">
        <v>1011</v>
      </c>
      <c r="C427" t="s">
        <v>42</v>
      </c>
      <c r="D427" t="s">
        <v>43</v>
      </c>
      <c r="E427" t="s">
        <v>1010</v>
      </c>
      <c r="F427" t="s">
        <v>145</v>
      </c>
      <c r="G427" t="s">
        <v>220</v>
      </c>
      <c r="H427" t="s">
        <v>221</v>
      </c>
      <c r="I427" t="s">
        <v>580</v>
      </c>
      <c r="J427" t="s">
        <v>263</v>
      </c>
      <c r="K427" t="s">
        <v>264</v>
      </c>
      <c r="L427" t="s">
        <v>135</v>
      </c>
      <c r="M427" t="s">
        <v>521</v>
      </c>
      <c r="N427" t="s">
        <v>129</v>
      </c>
      <c r="O427" t="s">
        <v>130</v>
      </c>
    </row>
    <row r="428" spans="1:15" x14ac:dyDescent="0.75">
      <c r="A428" t="s">
        <v>1012</v>
      </c>
      <c r="B428" t="s">
        <v>1013</v>
      </c>
      <c r="C428" t="s">
        <v>52</v>
      </c>
      <c r="D428" t="s">
        <v>53</v>
      </c>
      <c r="E428" t="s">
        <v>1012</v>
      </c>
      <c r="F428" t="s">
        <v>145</v>
      </c>
      <c r="G428" t="s">
        <v>220</v>
      </c>
      <c r="H428" t="s">
        <v>221</v>
      </c>
      <c r="I428" t="s">
        <v>583</v>
      </c>
      <c r="J428" t="s">
        <v>125</v>
      </c>
      <c r="K428" t="s">
        <v>139</v>
      </c>
      <c r="L428" t="s">
        <v>140</v>
      </c>
      <c r="M428" t="s">
        <v>521</v>
      </c>
      <c r="N428" t="s">
        <v>141</v>
      </c>
      <c r="O428" t="s">
        <v>142</v>
      </c>
    </row>
    <row r="429" spans="1:15" x14ac:dyDescent="0.75">
      <c r="A429" t="s">
        <v>1014</v>
      </c>
      <c r="B429" t="s">
        <v>1015</v>
      </c>
      <c r="C429" t="s">
        <v>52</v>
      </c>
      <c r="D429" t="s">
        <v>53</v>
      </c>
      <c r="E429" t="s">
        <v>1014</v>
      </c>
      <c r="F429" t="s">
        <v>145</v>
      </c>
      <c r="G429" t="s">
        <v>220</v>
      </c>
      <c r="H429" t="s">
        <v>221</v>
      </c>
      <c r="I429" t="s">
        <v>586</v>
      </c>
      <c r="J429" t="s">
        <v>125</v>
      </c>
      <c r="K429" t="s">
        <v>254</v>
      </c>
      <c r="L429" t="s">
        <v>140</v>
      </c>
      <c r="M429" t="s">
        <v>521</v>
      </c>
      <c r="N429" t="s">
        <v>141</v>
      </c>
      <c r="O429" t="s">
        <v>142</v>
      </c>
    </row>
    <row r="430" spans="1:15" x14ac:dyDescent="0.75">
      <c r="A430" t="s">
        <v>1016</v>
      </c>
      <c r="B430" t="s">
        <v>1017</v>
      </c>
      <c r="C430" t="s">
        <v>52</v>
      </c>
      <c r="D430" t="s">
        <v>53</v>
      </c>
      <c r="E430" t="s">
        <v>1016</v>
      </c>
      <c r="F430" t="s">
        <v>145</v>
      </c>
      <c r="G430" t="s">
        <v>220</v>
      </c>
      <c r="H430" t="s">
        <v>221</v>
      </c>
      <c r="I430" t="s">
        <v>589</v>
      </c>
      <c r="J430" t="s">
        <v>263</v>
      </c>
      <c r="K430" t="s">
        <v>264</v>
      </c>
      <c r="L430" t="s">
        <v>135</v>
      </c>
      <c r="M430" t="s">
        <v>521</v>
      </c>
      <c r="N430" t="s">
        <v>129</v>
      </c>
      <c r="O430" t="s">
        <v>130</v>
      </c>
    </row>
    <row r="431" spans="1:15" x14ac:dyDescent="0.75">
      <c r="A431" t="s">
        <v>1018</v>
      </c>
      <c r="B431" t="s">
        <v>1019</v>
      </c>
      <c r="C431" t="s">
        <v>52</v>
      </c>
      <c r="D431" t="s">
        <v>53</v>
      </c>
      <c r="E431" t="s">
        <v>1018</v>
      </c>
      <c r="F431" t="s">
        <v>145</v>
      </c>
      <c r="G431" t="s">
        <v>220</v>
      </c>
      <c r="H431" t="s">
        <v>221</v>
      </c>
      <c r="I431" t="s">
        <v>592</v>
      </c>
      <c r="J431" t="s">
        <v>268</v>
      </c>
      <c r="K431" t="s">
        <v>269</v>
      </c>
      <c r="L431" t="s">
        <v>140</v>
      </c>
      <c r="M431" t="s">
        <v>521</v>
      </c>
      <c r="N431" t="s">
        <v>141</v>
      </c>
      <c r="O431" t="s">
        <v>142</v>
      </c>
    </row>
    <row r="432" spans="1:15" x14ac:dyDescent="0.75">
      <c r="A432" t="s">
        <v>1020</v>
      </c>
      <c r="B432" t="s">
        <v>1021</v>
      </c>
      <c r="C432" t="s">
        <v>17</v>
      </c>
      <c r="D432" t="s">
        <v>18</v>
      </c>
      <c r="E432" t="s">
        <v>1022</v>
      </c>
      <c r="F432" t="s">
        <v>121</v>
      </c>
      <c r="G432" t="s">
        <v>93</v>
      </c>
      <c r="H432" t="s">
        <v>228</v>
      </c>
      <c r="I432" t="s">
        <v>518</v>
      </c>
      <c r="J432" t="s">
        <v>125</v>
      </c>
      <c r="K432" t="s">
        <v>519</v>
      </c>
      <c r="L432" t="s">
        <v>520</v>
      </c>
      <c r="M432" t="s">
        <v>521</v>
      </c>
      <c r="N432" t="s">
        <v>129</v>
      </c>
      <c r="O432" t="s">
        <v>130</v>
      </c>
    </row>
    <row r="433" spans="1:15" x14ac:dyDescent="0.75">
      <c r="A433" t="s">
        <v>1023</v>
      </c>
      <c r="B433" t="s">
        <v>1024</v>
      </c>
      <c r="C433" t="s">
        <v>42</v>
      </c>
      <c r="D433" t="s">
        <v>43</v>
      </c>
      <c r="E433" t="s">
        <v>1022</v>
      </c>
      <c r="F433" t="s">
        <v>121</v>
      </c>
      <c r="G433" t="s">
        <v>93</v>
      </c>
      <c r="H433" t="s">
        <v>228</v>
      </c>
      <c r="I433" t="s">
        <v>518</v>
      </c>
      <c r="J433" t="s">
        <v>125</v>
      </c>
      <c r="K433" t="s">
        <v>519</v>
      </c>
      <c r="L433" t="s">
        <v>520</v>
      </c>
      <c r="M433" t="s">
        <v>521</v>
      </c>
      <c r="N433" t="s">
        <v>129</v>
      </c>
      <c r="O433" t="s">
        <v>130</v>
      </c>
    </row>
    <row r="434" spans="1:15" x14ac:dyDescent="0.75">
      <c r="A434" t="s">
        <v>1025</v>
      </c>
      <c r="B434" t="s">
        <v>1026</v>
      </c>
      <c r="C434" t="s">
        <v>17</v>
      </c>
      <c r="D434" t="s">
        <v>18</v>
      </c>
      <c r="E434" t="s">
        <v>1025</v>
      </c>
      <c r="F434" t="s">
        <v>121</v>
      </c>
      <c r="G434" t="s">
        <v>93</v>
      </c>
      <c r="H434" t="s">
        <v>228</v>
      </c>
      <c r="I434" t="s">
        <v>526</v>
      </c>
      <c r="J434" t="s">
        <v>263</v>
      </c>
      <c r="K434" t="s">
        <v>264</v>
      </c>
      <c r="L434" t="s">
        <v>135</v>
      </c>
      <c r="M434" t="s">
        <v>521</v>
      </c>
      <c r="N434" t="s">
        <v>527</v>
      </c>
      <c r="O434" t="s">
        <v>142</v>
      </c>
    </row>
    <row r="435" spans="1:15" x14ac:dyDescent="0.75">
      <c r="A435" t="s">
        <v>1027</v>
      </c>
      <c r="B435" t="s">
        <v>1028</v>
      </c>
      <c r="C435" t="s">
        <v>42</v>
      </c>
      <c r="D435" t="s">
        <v>43</v>
      </c>
      <c r="E435" t="s">
        <v>1027</v>
      </c>
      <c r="F435" t="s">
        <v>121</v>
      </c>
      <c r="G435" t="s">
        <v>93</v>
      </c>
      <c r="H435" t="s">
        <v>228</v>
      </c>
      <c r="I435" t="s">
        <v>526</v>
      </c>
      <c r="J435" t="s">
        <v>263</v>
      </c>
      <c r="K435" t="s">
        <v>264</v>
      </c>
      <c r="L435" t="s">
        <v>135</v>
      </c>
      <c r="M435" t="s">
        <v>521</v>
      </c>
      <c r="N435" t="s">
        <v>527</v>
      </c>
      <c r="O435" t="s">
        <v>142</v>
      </c>
    </row>
    <row r="436" spans="1:15" x14ac:dyDescent="0.75">
      <c r="A436" t="s">
        <v>1029</v>
      </c>
      <c r="B436" t="s">
        <v>1030</v>
      </c>
      <c r="C436" t="s">
        <v>17</v>
      </c>
      <c r="D436" t="s">
        <v>18</v>
      </c>
      <c r="E436" t="s">
        <v>1027</v>
      </c>
      <c r="F436" t="s">
        <v>121</v>
      </c>
      <c r="G436" t="s">
        <v>93</v>
      </c>
      <c r="H436" t="s">
        <v>228</v>
      </c>
      <c r="I436" t="s">
        <v>526</v>
      </c>
      <c r="J436" t="s">
        <v>263</v>
      </c>
      <c r="K436" t="s">
        <v>264</v>
      </c>
      <c r="L436" t="s">
        <v>135</v>
      </c>
      <c r="M436" t="s">
        <v>521</v>
      </c>
      <c r="N436" t="s">
        <v>527</v>
      </c>
      <c r="O436" t="s">
        <v>142</v>
      </c>
    </row>
    <row r="437" spans="1:15" x14ac:dyDescent="0.75">
      <c r="A437" t="s">
        <v>1031</v>
      </c>
      <c r="B437" t="s">
        <v>1032</v>
      </c>
      <c r="C437" t="s">
        <v>33</v>
      </c>
      <c r="D437" t="s">
        <v>18</v>
      </c>
      <c r="E437" t="s">
        <v>1027</v>
      </c>
      <c r="F437" t="s">
        <v>121</v>
      </c>
      <c r="G437" t="s">
        <v>93</v>
      </c>
      <c r="H437" t="s">
        <v>228</v>
      </c>
      <c r="I437" t="s">
        <v>526</v>
      </c>
      <c r="J437" t="s">
        <v>263</v>
      </c>
      <c r="K437" t="s">
        <v>264</v>
      </c>
      <c r="L437" t="s">
        <v>135</v>
      </c>
      <c r="M437" t="s">
        <v>521</v>
      </c>
      <c r="N437" t="s">
        <v>527</v>
      </c>
      <c r="O437" t="s">
        <v>142</v>
      </c>
    </row>
    <row r="438" spans="1:15" x14ac:dyDescent="0.75">
      <c r="A438" t="s">
        <v>1033</v>
      </c>
      <c r="B438" t="s">
        <v>1034</v>
      </c>
      <c r="C438" t="s">
        <v>42</v>
      </c>
      <c r="D438" t="s">
        <v>43</v>
      </c>
      <c r="E438" t="s">
        <v>1033</v>
      </c>
      <c r="F438" t="s">
        <v>121</v>
      </c>
      <c r="G438" t="s">
        <v>93</v>
      </c>
      <c r="H438" t="s">
        <v>228</v>
      </c>
      <c r="I438" t="s">
        <v>532</v>
      </c>
      <c r="J438" t="s">
        <v>125</v>
      </c>
      <c r="K438" t="s">
        <v>139</v>
      </c>
      <c r="L438" t="s">
        <v>140</v>
      </c>
      <c r="M438" t="s">
        <v>521</v>
      </c>
      <c r="N438" t="s">
        <v>141</v>
      </c>
      <c r="O438" t="s">
        <v>142</v>
      </c>
    </row>
    <row r="439" spans="1:15" x14ac:dyDescent="0.75">
      <c r="A439" t="s">
        <v>1035</v>
      </c>
      <c r="B439" t="s">
        <v>1036</v>
      </c>
      <c r="C439" t="s">
        <v>17</v>
      </c>
      <c r="D439" t="s">
        <v>18</v>
      </c>
      <c r="E439" t="s">
        <v>1033</v>
      </c>
      <c r="F439" t="s">
        <v>121</v>
      </c>
      <c r="G439" t="s">
        <v>93</v>
      </c>
      <c r="H439" t="s">
        <v>228</v>
      </c>
      <c r="I439" t="s">
        <v>532</v>
      </c>
      <c r="J439" t="s">
        <v>125</v>
      </c>
      <c r="K439" t="s">
        <v>139</v>
      </c>
      <c r="L439" t="s">
        <v>140</v>
      </c>
      <c r="M439" t="s">
        <v>521</v>
      </c>
      <c r="N439" t="s">
        <v>141</v>
      </c>
      <c r="O439" t="s">
        <v>142</v>
      </c>
    </row>
    <row r="440" spans="1:15" x14ac:dyDescent="0.75">
      <c r="A440" t="s">
        <v>1037</v>
      </c>
      <c r="B440" t="s">
        <v>1038</v>
      </c>
      <c r="C440" t="s">
        <v>33</v>
      </c>
      <c r="D440" t="s">
        <v>18</v>
      </c>
      <c r="E440" t="s">
        <v>1033</v>
      </c>
      <c r="F440" t="s">
        <v>121</v>
      </c>
      <c r="G440" t="s">
        <v>93</v>
      </c>
      <c r="H440" t="s">
        <v>228</v>
      </c>
      <c r="I440" t="s">
        <v>532</v>
      </c>
      <c r="J440" t="s">
        <v>125</v>
      </c>
      <c r="K440" t="s">
        <v>139</v>
      </c>
      <c r="L440" t="s">
        <v>140</v>
      </c>
      <c r="M440" t="s">
        <v>521</v>
      </c>
      <c r="N440" t="s">
        <v>141</v>
      </c>
      <c r="O440" t="s">
        <v>142</v>
      </c>
    </row>
    <row r="441" spans="1:15" x14ac:dyDescent="0.75">
      <c r="A441" t="s">
        <v>1039</v>
      </c>
      <c r="B441" t="s">
        <v>1040</v>
      </c>
      <c r="C441" t="s">
        <v>17</v>
      </c>
      <c r="D441" t="s">
        <v>18</v>
      </c>
      <c r="E441" t="s">
        <v>1039</v>
      </c>
      <c r="F441" t="s">
        <v>121</v>
      </c>
      <c r="G441" t="s">
        <v>93</v>
      </c>
      <c r="H441" t="s">
        <v>228</v>
      </c>
      <c r="I441" t="s">
        <v>532</v>
      </c>
      <c r="J441" t="s">
        <v>125</v>
      </c>
      <c r="K441" t="s">
        <v>139</v>
      </c>
      <c r="L441" t="s">
        <v>140</v>
      </c>
      <c r="M441" t="s">
        <v>521</v>
      </c>
      <c r="N441" t="s">
        <v>141</v>
      </c>
      <c r="O441" t="s">
        <v>142</v>
      </c>
    </row>
    <row r="442" spans="1:15" x14ac:dyDescent="0.75">
      <c r="A442" t="s">
        <v>1041</v>
      </c>
      <c r="B442" t="s">
        <v>1042</v>
      </c>
      <c r="C442" t="s">
        <v>17</v>
      </c>
      <c r="D442" t="s">
        <v>18</v>
      </c>
      <c r="E442" t="s">
        <v>1043</v>
      </c>
      <c r="F442" t="s">
        <v>121</v>
      </c>
      <c r="G442" t="s">
        <v>93</v>
      </c>
      <c r="H442" t="s">
        <v>228</v>
      </c>
      <c r="I442" t="s">
        <v>537</v>
      </c>
      <c r="J442" t="s">
        <v>125</v>
      </c>
      <c r="K442" t="s">
        <v>139</v>
      </c>
      <c r="L442" t="s">
        <v>140</v>
      </c>
      <c r="M442" t="s">
        <v>521</v>
      </c>
      <c r="N442" t="s">
        <v>141</v>
      </c>
      <c r="O442" t="s">
        <v>142</v>
      </c>
    </row>
    <row r="443" spans="1:15" x14ac:dyDescent="0.75">
      <c r="A443" t="s">
        <v>1044</v>
      </c>
      <c r="B443" t="s">
        <v>1045</v>
      </c>
      <c r="C443" t="s">
        <v>42</v>
      </c>
      <c r="D443" t="s">
        <v>43</v>
      </c>
      <c r="E443" t="s">
        <v>1043</v>
      </c>
      <c r="F443" t="s">
        <v>121</v>
      </c>
      <c r="G443" t="s">
        <v>93</v>
      </c>
      <c r="H443" t="s">
        <v>228</v>
      </c>
      <c r="I443" t="s">
        <v>537</v>
      </c>
      <c r="J443" t="s">
        <v>125</v>
      </c>
      <c r="K443" t="s">
        <v>139</v>
      </c>
      <c r="L443" t="s">
        <v>140</v>
      </c>
      <c r="M443" t="s">
        <v>521</v>
      </c>
      <c r="N443" t="s">
        <v>141</v>
      </c>
      <c r="O443" t="s">
        <v>142</v>
      </c>
    </row>
    <row r="444" spans="1:15" x14ac:dyDescent="0.75">
      <c r="A444" t="s">
        <v>1046</v>
      </c>
      <c r="B444" t="s">
        <v>1047</v>
      </c>
      <c r="C444" t="s">
        <v>17</v>
      </c>
      <c r="D444" t="s">
        <v>18</v>
      </c>
      <c r="E444" t="s">
        <v>1046</v>
      </c>
      <c r="F444" t="s">
        <v>121</v>
      </c>
      <c r="G444" t="s">
        <v>93</v>
      </c>
      <c r="H444" t="s">
        <v>228</v>
      </c>
      <c r="I444" t="s">
        <v>537</v>
      </c>
      <c r="J444" t="s">
        <v>125</v>
      </c>
      <c r="K444" t="s">
        <v>139</v>
      </c>
      <c r="L444" t="s">
        <v>140</v>
      </c>
      <c r="M444" t="s">
        <v>521</v>
      </c>
      <c r="N444" t="s">
        <v>141</v>
      </c>
      <c r="O444" t="s">
        <v>142</v>
      </c>
    </row>
    <row r="445" spans="1:15" x14ac:dyDescent="0.75">
      <c r="A445" t="s">
        <v>1048</v>
      </c>
      <c r="B445" t="s">
        <v>1049</v>
      </c>
      <c r="C445" t="s">
        <v>17</v>
      </c>
      <c r="D445" t="s">
        <v>18</v>
      </c>
      <c r="E445" t="s">
        <v>1050</v>
      </c>
      <c r="F445" t="s">
        <v>121</v>
      </c>
      <c r="G445" t="s">
        <v>93</v>
      </c>
      <c r="H445" t="s">
        <v>228</v>
      </c>
      <c r="I445" t="s">
        <v>542</v>
      </c>
      <c r="J445" t="s">
        <v>125</v>
      </c>
      <c r="K445" t="s">
        <v>254</v>
      </c>
      <c r="L445" t="s">
        <v>140</v>
      </c>
      <c r="M445" t="s">
        <v>521</v>
      </c>
      <c r="N445" t="s">
        <v>141</v>
      </c>
      <c r="O445" t="s">
        <v>142</v>
      </c>
    </row>
    <row r="446" spans="1:15" x14ac:dyDescent="0.75">
      <c r="A446" t="s">
        <v>1051</v>
      </c>
      <c r="B446" t="s">
        <v>1052</v>
      </c>
      <c r="C446" t="s">
        <v>33</v>
      </c>
      <c r="D446" t="s">
        <v>18</v>
      </c>
      <c r="E446" t="s">
        <v>1050</v>
      </c>
      <c r="F446" t="s">
        <v>121</v>
      </c>
      <c r="G446" t="s">
        <v>93</v>
      </c>
      <c r="H446" t="s">
        <v>228</v>
      </c>
      <c r="I446" t="s">
        <v>542</v>
      </c>
      <c r="J446" t="s">
        <v>125</v>
      </c>
      <c r="K446" t="s">
        <v>254</v>
      </c>
      <c r="L446" t="s">
        <v>140</v>
      </c>
      <c r="M446" t="s">
        <v>521</v>
      </c>
      <c r="N446" t="s">
        <v>141</v>
      </c>
      <c r="O446" t="s">
        <v>142</v>
      </c>
    </row>
    <row r="447" spans="1:15" x14ac:dyDescent="0.75">
      <c r="A447" t="s">
        <v>1053</v>
      </c>
      <c r="B447" t="s">
        <v>1054</v>
      </c>
      <c r="C447" t="s">
        <v>42</v>
      </c>
      <c r="D447" t="s">
        <v>43</v>
      </c>
      <c r="E447" t="s">
        <v>1053</v>
      </c>
      <c r="F447" t="s">
        <v>121</v>
      </c>
      <c r="G447" t="s">
        <v>93</v>
      </c>
      <c r="H447" t="s">
        <v>228</v>
      </c>
      <c r="I447" t="s">
        <v>542</v>
      </c>
      <c r="J447" t="s">
        <v>125</v>
      </c>
      <c r="K447" t="s">
        <v>254</v>
      </c>
      <c r="L447" t="s">
        <v>140</v>
      </c>
      <c r="M447" t="s">
        <v>521</v>
      </c>
      <c r="N447" t="s">
        <v>141</v>
      </c>
      <c r="O447" t="s">
        <v>142</v>
      </c>
    </row>
    <row r="448" spans="1:15" x14ac:dyDescent="0.75">
      <c r="A448" t="s">
        <v>1055</v>
      </c>
      <c r="B448" t="s">
        <v>1056</v>
      </c>
      <c r="C448" t="s">
        <v>17</v>
      </c>
      <c r="D448" t="s">
        <v>18</v>
      </c>
      <c r="E448" t="s">
        <v>1053</v>
      </c>
      <c r="F448" t="s">
        <v>121</v>
      </c>
      <c r="G448" t="s">
        <v>93</v>
      </c>
      <c r="H448" t="s">
        <v>228</v>
      </c>
      <c r="I448" t="s">
        <v>542</v>
      </c>
      <c r="J448" t="s">
        <v>125</v>
      </c>
      <c r="K448" t="s">
        <v>254</v>
      </c>
      <c r="L448" t="s">
        <v>140</v>
      </c>
      <c r="M448" t="s">
        <v>521</v>
      </c>
      <c r="N448" t="s">
        <v>141</v>
      </c>
      <c r="O448" t="s">
        <v>142</v>
      </c>
    </row>
    <row r="449" spans="1:15" x14ac:dyDescent="0.75">
      <c r="A449" t="s">
        <v>1057</v>
      </c>
      <c r="B449" t="s">
        <v>1058</v>
      </c>
      <c r="C449" t="s">
        <v>33</v>
      </c>
      <c r="D449" t="s">
        <v>18</v>
      </c>
      <c r="E449" t="s">
        <v>1053</v>
      </c>
      <c r="F449" t="s">
        <v>121</v>
      </c>
      <c r="G449" t="s">
        <v>93</v>
      </c>
      <c r="H449" t="s">
        <v>228</v>
      </c>
      <c r="I449" t="s">
        <v>542</v>
      </c>
      <c r="J449" t="s">
        <v>125</v>
      </c>
      <c r="K449" t="s">
        <v>254</v>
      </c>
      <c r="L449" t="s">
        <v>140</v>
      </c>
      <c r="M449" t="s">
        <v>521</v>
      </c>
      <c r="N449" t="s">
        <v>141</v>
      </c>
      <c r="O449" t="s">
        <v>142</v>
      </c>
    </row>
    <row r="450" spans="1:15" x14ac:dyDescent="0.75">
      <c r="A450" t="s">
        <v>1059</v>
      </c>
      <c r="B450" t="s">
        <v>1060</v>
      </c>
      <c r="C450" t="s">
        <v>17</v>
      </c>
      <c r="D450" t="s">
        <v>18</v>
      </c>
      <c r="E450" t="s">
        <v>1059</v>
      </c>
      <c r="F450" t="s">
        <v>121</v>
      </c>
      <c r="G450" t="s">
        <v>93</v>
      </c>
      <c r="H450" t="s">
        <v>228</v>
      </c>
      <c r="I450" t="s">
        <v>551</v>
      </c>
      <c r="J450" t="s">
        <v>125</v>
      </c>
      <c r="K450" t="s">
        <v>254</v>
      </c>
      <c r="L450" t="s">
        <v>140</v>
      </c>
      <c r="M450" t="s">
        <v>521</v>
      </c>
      <c r="N450" t="s">
        <v>141</v>
      </c>
      <c r="O450" t="s">
        <v>142</v>
      </c>
    </row>
    <row r="451" spans="1:15" x14ac:dyDescent="0.75">
      <c r="A451" t="s">
        <v>1061</v>
      </c>
      <c r="B451" t="s">
        <v>1062</v>
      </c>
      <c r="C451" t="s">
        <v>17</v>
      </c>
      <c r="D451" t="s">
        <v>18</v>
      </c>
      <c r="E451" t="s">
        <v>1063</v>
      </c>
      <c r="F451" t="s">
        <v>121</v>
      </c>
      <c r="G451" t="s">
        <v>93</v>
      </c>
      <c r="H451" t="s">
        <v>228</v>
      </c>
      <c r="I451" t="s">
        <v>551</v>
      </c>
      <c r="J451" t="s">
        <v>125</v>
      </c>
      <c r="K451" t="s">
        <v>254</v>
      </c>
      <c r="L451" t="s">
        <v>140</v>
      </c>
      <c r="M451" t="s">
        <v>521</v>
      </c>
      <c r="N451" t="s">
        <v>141</v>
      </c>
      <c r="O451" t="s">
        <v>142</v>
      </c>
    </row>
    <row r="452" spans="1:15" x14ac:dyDescent="0.75">
      <c r="A452" t="s">
        <v>1064</v>
      </c>
      <c r="B452" t="s">
        <v>1065</v>
      </c>
      <c r="C452" t="s">
        <v>42</v>
      </c>
      <c r="D452" t="s">
        <v>43</v>
      </c>
      <c r="E452" t="s">
        <v>1063</v>
      </c>
      <c r="F452" t="s">
        <v>121</v>
      </c>
      <c r="G452" t="s">
        <v>93</v>
      </c>
      <c r="H452" t="s">
        <v>228</v>
      </c>
      <c r="I452" t="s">
        <v>551</v>
      </c>
      <c r="J452" t="s">
        <v>125</v>
      </c>
      <c r="K452" t="s">
        <v>254</v>
      </c>
      <c r="L452" t="s">
        <v>140</v>
      </c>
      <c r="M452" t="s">
        <v>521</v>
      </c>
      <c r="N452" t="s">
        <v>141</v>
      </c>
      <c r="O452" t="s">
        <v>142</v>
      </c>
    </row>
    <row r="453" spans="1:15" x14ac:dyDescent="0.75">
      <c r="A453" t="s">
        <v>1066</v>
      </c>
      <c r="B453" t="s">
        <v>1067</v>
      </c>
      <c r="C453" t="s">
        <v>33</v>
      </c>
      <c r="D453" t="s">
        <v>18</v>
      </c>
      <c r="E453" t="s">
        <v>1068</v>
      </c>
      <c r="F453" t="s">
        <v>121</v>
      </c>
      <c r="G453" t="s">
        <v>93</v>
      </c>
      <c r="H453" t="s">
        <v>228</v>
      </c>
      <c r="I453" t="s">
        <v>558</v>
      </c>
      <c r="J453" t="s">
        <v>125</v>
      </c>
      <c r="K453" t="s">
        <v>559</v>
      </c>
      <c r="L453" t="s">
        <v>135</v>
      </c>
      <c r="M453" t="s">
        <v>521</v>
      </c>
      <c r="N453" t="s">
        <v>129</v>
      </c>
      <c r="O453" t="s">
        <v>130</v>
      </c>
    </row>
    <row r="454" spans="1:15" x14ac:dyDescent="0.75">
      <c r="A454" t="s">
        <v>1069</v>
      </c>
      <c r="B454" t="s">
        <v>1070</v>
      </c>
      <c r="C454" t="s">
        <v>42</v>
      </c>
      <c r="D454" t="s">
        <v>43</v>
      </c>
      <c r="E454" t="s">
        <v>1068</v>
      </c>
      <c r="F454" t="s">
        <v>121</v>
      </c>
      <c r="G454" t="s">
        <v>93</v>
      </c>
      <c r="H454" t="s">
        <v>228</v>
      </c>
      <c r="I454" t="s">
        <v>558</v>
      </c>
      <c r="J454" t="s">
        <v>125</v>
      </c>
      <c r="K454" t="s">
        <v>559</v>
      </c>
      <c r="L454" t="s">
        <v>135</v>
      </c>
      <c r="M454" t="s">
        <v>521</v>
      </c>
      <c r="N454" t="s">
        <v>129</v>
      </c>
      <c r="O454" t="s">
        <v>130</v>
      </c>
    </row>
    <row r="455" spans="1:15" x14ac:dyDescent="0.75">
      <c r="A455" t="s">
        <v>1071</v>
      </c>
      <c r="B455" t="s">
        <v>1072</v>
      </c>
      <c r="C455" t="s">
        <v>33</v>
      </c>
      <c r="D455" t="s">
        <v>18</v>
      </c>
      <c r="E455" t="s">
        <v>1071</v>
      </c>
      <c r="F455" t="s">
        <v>121</v>
      </c>
      <c r="G455" t="s">
        <v>93</v>
      </c>
      <c r="H455" t="s">
        <v>228</v>
      </c>
      <c r="I455" t="s">
        <v>558</v>
      </c>
      <c r="J455" t="s">
        <v>125</v>
      </c>
      <c r="K455" t="s">
        <v>559</v>
      </c>
      <c r="L455" t="s">
        <v>135</v>
      </c>
      <c r="M455" t="s">
        <v>521</v>
      </c>
      <c r="N455" t="s">
        <v>129</v>
      </c>
      <c r="O455" t="s">
        <v>130</v>
      </c>
    </row>
    <row r="456" spans="1:15" x14ac:dyDescent="0.75">
      <c r="A456" t="s">
        <v>1073</v>
      </c>
      <c r="B456" t="s">
        <v>1074</v>
      </c>
      <c r="C456" t="s">
        <v>33</v>
      </c>
      <c r="D456" t="s">
        <v>18</v>
      </c>
      <c r="E456" t="s">
        <v>1073</v>
      </c>
      <c r="F456" t="s">
        <v>121</v>
      </c>
      <c r="G456" t="s">
        <v>93</v>
      </c>
      <c r="H456" t="s">
        <v>228</v>
      </c>
      <c r="I456" t="s">
        <v>565</v>
      </c>
      <c r="J456" t="s">
        <v>125</v>
      </c>
      <c r="K456" t="s">
        <v>559</v>
      </c>
      <c r="L456" t="s">
        <v>135</v>
      </c>
      <c r="M456" t="s">
        <v>521</v>
      </c>
      <c r="N456" t="s">
        <v>129</v>
      </c>
      <c r="O456" t="s">
        <v>130</v>
      </c>
    </row>
    <row r="457" spans="1:15" x14ac:dyDescent="0.75">
      <c r="A457" t="s">
        <v>1075</v>
      </c>
      <c r="B457" t="s">
        <v>1076</v>
      </c>
      <c r="C457" t="s">
        <v>33</v>
      </c>
      <c r="D457" t="s">
        <v>18</v>
      </c>
      <c r="E457" t="s">
        <v>1077</v>
      </c>
      <c r="F457" t="s">
        <v>121</v>
      </c>
      <c r="G457" t="s">
        <v>93</v>
      </c>
      <c r="H457" t="s">
        <v>228</v>
      </c>
      <c r="I457" t="s">
        <v>565</v>
      </c>
      <c r="J457" t="s">
        <v>125</v>
      </c>
      <c r="K457" t="s">
        <v>559</v>
      </c>
      <c r="L457" t="s">
        <v>135</v>
      </c>
      <c r="M457" t="s">
        <v>521</v>
      </c>
      <c r="N457" t="s">
        <v>129</v>
      </c>
      <c r="O457" t="s">
        <v>130</v>
      </c>
    </row>
    <row r="458" spans="1:15" x14ac:dyDescent="0.75">
      <c r="A458" t="s">
        <v>1078</v>
      </c>
      <c r="B458" t="s">
        <v>1079</v>
      </c>
      <c r="C458" t="s">
        <v>42</v>
      </c>
      <c r="D458" t="s">
        <v>43</v>
      </c>
      <c r="E458" t="s">
        <v>1077</v>
      </c>
      <c r="F458" t="s">
        <v>121</v>
      </c>
      <c r="G458" t="s">
        <v>93</v>
      </c>
      <c r="H458" t="s">
        <v>228</v>
      </c>
      <c r="I458" t="s">
        <v>565</v>
      </c>
      <c r="J458" t="s">
        <v>125</v>
      </c>
      <c r="K458" t="s">
        <v>559</v>
      </c>
      <c r="L458" t="s">
        <v>135</v>
      </c>
      <c r="M458" t="s">
        <v>521</v>
      </c>
      <c r="N458" t="s">
        <v>129</v>
      </c>
      <c r="O458" t="s">
        <v>130</v>
      </c>
    </row>
    <row r="459" spans="1:15" x14ac:dyDescent="0.75">
      <c r="A459" t="s">
        <v>1080</v>
      </c>
      <c r="B459" t="s">
        <v>1081</v>
      </c>
      <c r="C459" t="s">
        <v>17</v>
      </c>
      <c r="D459" t="s">
        <v>18</v>
      </c>
      <c r="E459" t="s">
        <v>1080</v>
      </c>
      <c r="F459" t="s">
        <v>121</v>
      </c>
      <c r="G459" t="s">
        <v>93</v>
      </c>
      <c r="H459" t="s">
        <v>228</v>
      </c>
      <c r="I459" t="s">
        <v>572</v>
      </c>
      <c r="J459" t="s">
        <v>125</v>
      </c>
      <c r="K459" t="s">
        <v>519</v>
      </c>
      <c r="L459" t="s">
        <v>520</v>
      </c>
      <c r="M459" t="s">
        <v>521</v>
      </c>
      <c r="N459" t="s">
        <v>129</v>
      </c>
      <c r="O459" t="s">
        <v>130</v>
      </c>
    </row>
    <row r="460" spans="1:15" x14ac:dyDescent="0.75">
      <c r="A460" t="s">
        <v>1082</v>
      </c>
      <c r="B460" t="s">
        <v>1083</v>
      </c>
      <c r="C460" t="s">
        <v>17</v>
      </c>
      <c r="D460" t="s">
        <v>18</v>
      </c>
      <c r="E460" t="s">
        <v>1082</v>
      </c>
      <c r="F460" t="s">
        <v>121</v>
      </c>
      <c r="G460" t="s">
        <v>93</v>
      </c>
      <c r="H460" t="s">
        <v>228</v>
      </c>
      <c r="I460" t="s">
        <v>572</v>
      </c>
      <c r="J460" t="s">
        <v>125</v>
      </c>
      <c r="K460" t="s">
        <v>519</v>
      </c>
      <c r="L460" t="s">
        <v>520</v>
      </c>
      <c r="M460" t="s">
        <v>521</v>
      </c>
      <c r="N460" t="s">
        <v>129</v>
      </c>
      <c r="O460" t="s">
        <v>130</v>
      </c>
    </row>
    <row r="461" spans="1:15" x14ac:dyDescent="0.75">
      <c r="A461" t="s">
        <v>1084</v>
      </c>
      <c r="B461" t="s">
        <v>1085</v>
      </c>
      <c r="C461" t="s">
        <v>42</v>
      </c>
      <c r="D461" t="s">
        <v>43</v>
      </c>
      <c r="E461" t="s">
        <v>1084</v>
      </c>
      <c r="F461" t="s">
        <v>121</v>
      </c>
      <c r="G461" t="s">
        <v>93</v>
      </c>
      <c r="H461" t="s">
        <v>228</v>
      </c>
      <c r="I461" t="s">
        <v>577</v>
      </c>
      <c r="J461" t="s">
        <v>263</v>
      </c>
      <c r="K461" t="s">
        <v>264</v>
      </c>
      <c r="L461" t="s">
        <v>135</v>
      </c>
      <c r="M461" t="s">
        <v>521</v>
      </c>
      <c r="N461" t="s">
        <v>129</v>
      </c>
      <c r="O461" t="s">
        <v>130</v>
      </c>
    </row>
    <row r="462" spans="1:15" x14ac:dyDescent="0.75">
      <c r="A462" t="s">
        <v>1086</v>
      </c>
      <c r="B462" t="s">
        <v>1087</v>
      </c>
      <c r="C462" t="s">
        <v>42</v>
      </c>
      <c r="D462" t="s">
        <v>43</v>
      </c>
      <c r="E462" t="s">
        <v>1086</v>
      </c>
      <c r="F462" t="s">
        <v>121</v>
      </c>
      <c r="G462" t="s">
        <v>93</v>
      </c>
      <c r="H462" t="s">
        <v>228</v>
      </c>
      <c r="I462" t="s">
        <v>577</v>
      </c>
      <c r="J462" t="s">
        <v>263</v>
      </c>
      <c r="K462" t="s">
        <v>264</v>
      </c>
      <c r="L462" t="s">
        <v>135</v>
      </c>
      <c r="M462" t="s">
        <v>521</v>
      </c>
      <c r="N462" t="s">
        <v>129</v>
      </c>
      <c r="O462" t="s">
        <v>130</v>
      </c>
    </row>
    <row r="463" spans="1:15" x14ac:dyDescent="0.75">
      <c r="A463" t="s">
        <v>1088</v>
      </c>
      <c r="B463" t="s">
        <v>1089</v>
      </c>
      <c r="C463" t="s">
        <v>42</v>
      </c>
      <c r="D463" t="s">
        <v>43</v>
      </c>
      <c r="E463" t="s">
        <v>1090</v>
      </c>
      <c r="F463" t="s">
        <v>121</v>
      </c>
      <c r="G463" t="s">
        <v>93</v>
      </c>
      <c r="H463" t="s">
        <v>228</v>
      </c>
      <c r="I463" t="s">
        <v>580</v>
      </c>
      <c r="J463" t="s">
        <v>263</v>
      </c>
      <c r="K463" t="s">
        <v>264</v>
      </c>
      <c r="L463" t="s">
        <v>135</v>
      </c>
      <c r="M463" t="s">
        <v>521</v>
      </c>
      <c r="N463" t="s">
        <v>129</v>
      </c>
      <c r="O463" t="s">
        <v>130</v>
      </c>
    </row>
    <row r="464" spans="1:15" x14ac:dyDescent="0.75">
      <c r="A464" t="s">
        <v>1091</v>
      </c>
      <c r="B464" t="s">
        <v>1092</v>
      </c>
      <c r="C464" t="s">
        <v>42</v>
      </c>
      <c r="D464" t="s">
        <v>43</v>
      </c>
      <c r="E464" t="s">
        <v>1090</v>
      </c>
      <c r="F464" t="s">
        <v>121</v>
      </c>
      <c r="G464" t="s">
        <v>93</v>
      </c>
      <c r="H464" t="s">
        <v>228</v>
      </c>
      <c r="I464" t="s">
        <v>580</v>
      </c>
      <c r="J464" t="s">
        <v>263</v>
      </c>
      <c r="K464" t="s">
        <v>264</v>
      </c>
      <c r="L464" t="s">
        <v>135</v>
      </c>
      <c r="M464" t="s">
        <v>521</v>
      </c>
      <c r="N464" t="s">
        <v>129</v>
      </c>
      <c r="O464" t="s">
        <v>130</v>
      </c>
    </row>
    <row r="465" spans="1:15" x14ac:dyDescent="0.75">
      <c r="A465" t="s">
        <v>1093</v>
      </c>
      <c r="B465" t="s">
        <v>1094</v>
      </c>
      <c r="C465" t="s">
        <v>42</v>
      </c>
      <c r="D465" t="s">
        <v>43</v>
      </c>
      <c r="E465" t="s">
        <v>1093</v>
      </c>
      <c r="F465" t="s">
        <v>121</v>
      </c>
      <c r="G465" t="s">
        <v>93</v>
      </c>
      <c r="H465" t="s">
        <v>228</v>
      </c>
      <c r="I465" t="s">
        <v>580</v>
      </c>
      <c r="J465" t="s">
        <v>263</v>
      </c>
      <c r="K465" t="s">
        <v>264</v>
      </c>
      <c r="L465" t="s">
        <v>135</v>
      </c>
      <c r="M465" t="s">
        <v>521</v>
      </c>
      <c r="N465" t="s">
        <v>129</v>
      </c>
      <c r="O465" t="s">
        <v>130</v>
      </c>
    </row>
    <row r="466" spans="1:15" x14ac:dyDescent="0.75">
      <c r="A466" t="s">
        <v>1095</v>
      </c>
      <c r="B466" t="s">
        <v>1096</v>
      </c>
      <c r="C466" t="s">
        <v>52</v>
      </c>
      <c r="D466" t="s">
        <v>53</v>
      </c>
      <c r="E466" t="s">
        <v>1095</v>
      </c>
      <c r="F466" t="s">
        <v>121</v>
      </c>
      <c r="G466" t="s">
        <v>93</v>
      </c>
      <c r="H466" t="s">
        <v>228</v>
      </c>
      <c r="I466" t="s">
        <v>583</v>
      </c>
      <c r="J466" t="s">
        <v>125</v>
      </c>
      <c r="K466" t="s">
        <v>139</v>
      </c>
      <c r="L466" t="s">
        <v>140</v>
      </c>
      <c r="M466" t="s">
        <v>521</v>
      </c>
      <c r="N466" t="s">
        <v>141</v>
      </c>
      <c r="O466" t="s">
        <v>142</v>
      </c>
    </row>
    <row r="467" spans="1:15" x14ac:dyDescent="0.75">
      <c r="A467" t="s">
        <v>1097</v>
      </c>
      <c r="B467" t="s">
        <v>1098</v>
      </c>
      <c r="C467" t="s">
        <v>52</v>
      </c>
      <c r="D467" t="s">
        <v>53</v>
      </c>
      <c r="E467" t="s">
        <v>1097</v>
      </c>
      <c r="F467" t="s">
        <v>121</v>
      </c>
      <c r="G467" t="s">
        <v>93</v>
      </c>
      <c r="H467" t="s">
        <v>228</v>
      </c>
      <c r="I467" t="s">
        <v>586</v>
      </c>
      <c r="J467" t="s">
        <v>125</v>
      </c>
      <c r="K467" t="s">
        <v>254</v>
      </c>
      <c r="L467" t="s">
        <v>140</v>
      </c>
      <c r="M467" t="s">
        <v>521</v>
      </c>
      <c r="N467" t="s">
        <v>141</v>
      </c>
      <c r="O467" t="s">
        <v>142</v>
      </c>
    </row>
    <row r="468" spans="1:15" x14ac:dyDescent="0.75">
      <c r="A468" t="s">
        <v>1099</v>
      </c>
      <c r="B468" t="s">
        <v>1100</v>
      </c>
      <c r="C468" t="s">
        <v>52</v>
      </c>
      <c r="D468" t="s">
        <v>53</v>
      </c>
      <c r="E468" t="s">
        <v>1099</v>
      </c>
      <c r="F468" t="s">
        <v>121</v>
      </c>
      <c r="G468" t="s">
        <v>93</v>
      </c>
      <c r="H468" t="s">
        <v>228</v>
      </c>
      <c r="I468" t="s">
        <v>589</v>
      </c>
      <c r="J468" t="s">
        <v>263</v>
      </c>
      <c r="K468" t="s">
        <v>264</v>
      </c>
      <c r="L468" t="s">
        <v>135</v>
      </c>
      <c r="M468" t="s">
        <v>521</v>
      </c>
      <c r="N468" t="s">
        <v>129</v>
      </c>
      <c r="O468" t="s">
        <v>130</v>
      </c>
    </row>
    <row r="469" spans="1:15" x14ac:dyDescent="0.75">
      <c r="A469" t="s">
        <v>1101</v>
      </c>
      <c r="B469" t="s">
        <v>1102</v>
      </c>
      <c r="C469" t="s">
        <v>52</v>
      </c>
      <c r="D469" t="s">
        <v>53</v>
      </c>
      <c r="E469" t="s">
        <v>1101</v>
      </c>
      <c r="F469" t="s">
        <v>121</v>
      </c>
      <c r="G469" t="s">
        <v>93</v>
      </c>
      <c r="H469" t="s">
        <v>228</v>
      </c>
      <c r="I469" t="s">
        <v>592</v>
      </c>
      <c r="J469" t="s">
        <v>268</v>
      </c>
      <c r="K469" t="s">
        <v>269</v>
      </c>
      <c r="L469" t="s">
        <v>140</v>
      </c>
      <c r="M469" t="s">
        <v>521</v>
      </c>
      <c r="N469" t="s">
        <v>141</v>
      </c>
      <c r="O469" t="s">
        <v>142</v>
      </c>
    </row>
    <row r="470" spans="1:15" x14ac:dyDescent="0.75">
      <c r="A470" t="s">
        <v>1103</v>
      </c>
      <c r="B470" t="s">
        <v>1104</v>
      </c>
      <c r="C470" t="s">
        <v>52</v>
      </c>
      <c r="D470" t="s">
        <v>53</v>
      </c>
      <c r="E470" t="s">
        <v>1103</v>
      </c>
      <c r="F470" t="s">
        <v>121</v>
      </c>
      <c r="G470" t="s">
        <v>93</v>
      </c>
      <c r="H470" t="s">
        <v>231</v>
      </c>
      <c r="I470" t="s">
        <v>583</v>
      </c>
      <c r="J470" t="s">
        <v>125</v>
      </c>
      <c r="K470" t="s">
        <v>139</v>
      </c>
      <c r="L470" t="s">
        <v>140</v>
      </c>
      <c r="M470" t="s">
        <v>521</v>
      </c>
      <c r="N470" t="s">
        <v>141</v>
      </c>
      <c r="O470" t="s">
        <v>142</v>
      </c>
    </row>
    <row r="471" spans="1:15" x14ac:dyDescent="0.75">
      <c r="A471" t="s">
        <v>1105</v>
      </c>
      <c r="B471" t="s">
        <v>1106</v>
      </c>
      <c r="C471" t="s">
        <v>52</v>
      </c>
      <c r="D471" t="s">
        <v>53</v>
      </c>
      <c r="E471" t="s">
        <v>1105</v>
      </c>
      <c r="F471" t="s">
        <v>121</v>
      </c>
      <c r="G471" t="s">
        <v>93</v>
      </c>
      <c r="H471" t="s">
        <v>231</v>
      </c>
      <c r="I471" t="s">
        <v>586</v>
      </c>
      <c r="J471" t="s">
        <v>125</v>
      </c>
      <c r="K471" t="s">
        <v>254</v>
      </c>
      <c r="L471" t="s">
        <v>140</v>
      </c>
      <c r="M471" t="s">
        <v>521</v>
      </c>
      <c r="N471" t="s">
        <v>141</v>
      </c>
      <c r="O471" t="s">
        <v>142</v>
      </c>
    </row>
    <row r="472" spans="1:15" x14ac:dyDescent="0.75">
      <c r="A472" t="s">
        <v>1107</v>
      </c>
      <c r="B472" t="s">
        <v>1108</v>
      </c>
      <c r="C472" t="s">
        <v>52</v>
      </c>
      <c r="D472" t="s">
        <v>53</v>
      </c>
      <c r="E472" t="s">
        <v>1107</v>
      </c>
      <c r="F472" t="s">
        <v>121</v>
      </c>
      <c r="G472" t="s">
        <v>93</v>
      </c>
      <c r="H472" t="s">
        <v>231</v>
      </c>
      <c r="I472" t="s">
        <v>589</v>
      </c>
      <c r="J472" t="s">
        <v>263</v>
      </c>
      <c r="K472" t="s">
        <v>264</v>
      </c>
      <c r="L472" t="s">
        <v>135</v>
      </c>
      <c r="M472" t="s">
        <v>521</v>
      </c>
      <c r="N472" t="s">
        <v>129</v>
      </c>
      <c r="O472" t="s">
        <v>130</v>
      </c>
    </row>
    <row r="473" spans="1:15" x14ac:dyDescent="0.75">
      <c r="A473" t="s">
        <v>1109</v>
      </c>
      <c r="B473" t="s">
        <v>1110</v>
      </c>
      <c r="C473" t="s">
        <v>52</v>
      </c>
      <c r="D473" t="s">
        <v>53</v>
      </c>
      <c r="E473" t="s">
        <v>1109</v>
      </c>
      <c r="F473" t="s">
        <v>121</v>
      </c>
      <c r="G473" t="s">
        <v>93</v>
      </c>
      <c r="H473" t="s">
        <v>231</v>
      </c>
      <c r="I473" t="s">
        <v>592</v>
      </c>
      <c r="J473" t="s">
        <v>268</v>
      </c>
      <c r="K473" t="s">
        <v>269</v>
      </c>
      <c r="L473" t="s">
        <v>140</v>
      </c>
      <c r="M473" t="s">
        <v>521</v>
      </c>
      <c r="N473" t="s">
        <v>141</v>
      </c>
      <c r="O473" t="s">
        <v>142</v>
      </c>
    </row>
    <row r="474" spans="1:15" x14ac:dyDescent="0.75">
      <c r="A474" t="s">
        <v>1111</v>
      </c>
      <c r="B474" t="s">
        <v>1112</v>
      </c>
      <c r="C474" t="s">
        <v>17</v>
      </c>
      <c r="D474" t="s">
        <v>18</v>
      </c>
      <c r="E474" t="s">
        <v>1113</v>
      </c>
      <c r="F474" t="s">
        <v>121</v>
      </c>
      <c r="G474" t="s">
        <v>93</v>
      </c>
      <c r="H474" t="s">
        <v>228</v>
      </c>
      <c r="I474" t="s">
        <v>518</v>
      </c>
      <c r="J474" t="s">
        <v>125</v>
      </c>
      <c r="K474" t="s">
        <v>519</v>
      </c>
      <c r="L474" t="s">
        <v>520</v>
      </c>
      <c r="M474" t="s">
        <v>521</v>
      </c>
      <c r="N474" t="s">
        <v>129</v>
      </c>
      <c r="O474" t="s">
        <v>130</v>
      </c>
    </row>
    <row r="475" spans="1:15" x14ac:dyDescent="0.75">
      <c r="A475" t="s">
        <v>1114</v>
      </c>
      <c r="B475" t="s">
        <v>1115</v>
      </c>
      <c r="C475" t="s">
        <v>42</v>
      </c>
      <c r="D475" t="s">
        <v>43</v>
      </c>
      <c r="E475" t="s">
        <v>1113</v>
      </c>
      <c r="F475" t="s">
        <v>121</v>
      </c>
      <c r="G475" t="s">
        <v>93</v>
      </c>
      <c r="H475" t="s">
        <v>228</v>
      </c>
      <c r="I475" t="s">
        <v>518</v>
      </c>
      <c r="J475" t="s">
        <v>125</v>
      </c>
      <c r="K475" t="s">
        <v>519</v>
      </c>
      <c r="L475" t="s">
        <v>520</v>
      </c>
      <c r="M475" t="s">
        <v>521</v>
      </c>
      <c r="N475" t="s">
        <v>129</v>
      </c>
      <c r="O475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AC34-B1F7-4FA8-AA16-B4AD986D6FBF}">
  <dimension ref="A1:A50"/>
  <sheetViews>
    <sheetView workbookViewId="0">
      <selection sqref="A1:A50"/>
    </sheetView>
  </sheetViews>
  <sheetFormatPr defaultRowHeight="14.75" x14ac:dyDescent="0.75"/>
  <sheetData>
    <row r="1" spans="1:1" x14ac:dyDescent="0.75">
      <c r="A1" t="s">
        <v>318</v>
      </c>
    </row>
    <row r="2" spans="1:1" x14ac:dyDescent="0.75">
      <c r="A2" t="s">
        <v>322</v>
      </c>
    </row>
    <row r="3" spans="1:1" x14ac:dyDescent="0.75">
      <c r="A3" t="s">
        <v>324</v>
      </c>
    </row>
    <row r="4" spans="1:1" x14ac:dyDescent="0.75">
      <c r="A4" t="s">
        <v>326</v>
      </c>
    </row>
    <row r="5" spans="1:1" x14ac:dyDescent="0.75">
      <c r="A5" t="s">
        <v>329</v>
      </c>
    </row>
    <row r="6" spans="1:1" x14ac:dyDescent="0.75">
      <c r="A6" t="s">
        <v>332</v>
      </c>
    </row>
    <row r="7" spans="1:1" x14ac:dyDescent="0.75">
      <c r="A7" t="s">
        <v>334</v>
      </c>
    </row>
    <row r="8" spans="1:1" x14ac:dyDescent="0.75">
      <c r="A8" t="s">
        <v>337</v>
      </c>
    </row>
    <row r="9" spans="1:1" x14ac:dyDescent="0.75">
      <c r="A9" t="s">
        <v>339</v>
      </c>
    </row>
    <row r="10" spans="1:1" x14ac:dyDescent="0.75">
      <c r="A10" t="s">
        <v>342</v>
      </c>
    </row>
    <row r="11" spans="1:1" x14ac:dyDescent="0.75">
      <c r="A11" t="s">
        <v>344</v>
      </c>
    </row>
    <row r="12" spans="1:1" x14ac:dyDescent="0.75">
      <c r="A12" t="s">
        <v>346</v>
      </c>
    </row>
    <row r="13" spans="1:1" x14ac:dyDescent="0.75">
      <c r="A13" t="s">
        <v>349</v>
      </c>
    </row>
    <row r="14" spans="1:1" x14ac:dyDescent="0.75">
      <c r="A14" t="s">
        <v>351</v>
      </c>
    </row>
    <row r="15" spans="1:1" x14ac:dyDescent="0.75">
      <c r="A15" t="s">
        <v>354</v>
      </c>
    </row>
    <row r="16" spans="1:1" x14ac:dyDescent="0.75">
      <c r="A16" t="s">
        <v>356</v>
      </c>
    </row>
    <row r="17" spans="1:1" x14ac:dyDescent="0.75">
      <c r="A17" t="s">
        <v>359</v>
      </c>
    </row>
    <row r="18" spans="1:1" x14ac:dyDescent="0.75">
      <c r="A18" t="s">
        <v>361</v>
      </c>
    </row>
    <row r="19" spans="1:1" x14ac:dyDescent="0.75">
      <c r="A19" t="s">
        <v>364</v>
      </c>
    </row>
    <row r="20" spans="1:1" x14ac:dyDescent="0.75">
      <c r="A20" t="s">
        <v>366</v>
      </c>
    </row>
    <row r="21" spans="1:1" x14ac:dyDescent="0.75">
      <c r="A21" t="s">
        <v>368</v>
      </c>
    </row>
    <row r="22" spans="1:1" x14ac:dyDescent="0.75">
      <c r="A22" t="s">
        <v>370</v>
      </c>
    </row>
    <row r="23" spans="1:1" x14ac:dyDescent="0.75">
      <c r="A23" t="s">
        <v>373</v>
      </c>
    </row>
    <row r="24" spans="1:1" x14ac:dyDescent="0.75">
      <c r="A24" t="s">
        <v>375</v>
      </c>
    </row>
    <row r="25" spans="1:1" x14ac:dyDescent="0.75">
      <c r="A25" t="s">
        <v>377</v>
      </c>
    </row>
    <row r="26" spans="1:1" x14ac:dyDescent="0.75">
      <c r="A26" t="s">
        <v>379</v>
      </c>
    </row>
    <row r="27" spans="1:1" x14ac:dyDescent="0.75">
      <c r="A27" t="s">
        <v>382</v>
      </c>
    </row>
    <row r="28" spans="1:1" x14ac:dyDescent="0.75">
      <c r="A28" t="s">
        <v>403</v>
      </c>
    </row>
    <row r="29" spans="1:1" x14ac:dyDescent="0.75">
      <c r="A29" t="s">
        <v>407</v>
      </c>
    </row>
    <row r="30" spans="1:1" x14ac:dyDescent="0.75">
      <c r="A30" t="s">
        <v>411</v>
      </c>
    </row>
    <row r="31" spans="1:1" x14ac:dyDescent="0.75">
      <c r="A31" t="s">
        <v>413</v>
      </c>
    </row>
    <row r="32" spans="1:1" x14ac:dyDescent="0.75">
      <c r="A32" t="s">
        <v>417</v>
      </c>
    </row>
    <row r="33" spans="1:1" x14ac:dyDescent="0.75">
      <c r="A33" t="s">
        <v>419</v>
      </c>
    </row>
    <row r="34" spans="1:1" x14ac:dyDescent="0.75">
      <c r="A34" t="s">
        <v>421</v>
      </c>
    </row>
    <row r="35" spans="1:1" x14ac:dyDescent="0.75">
      <c r="A35" t="s">
        <v>424</v>
      </c>
    </row>
    <row r="36" spans="1:1" x14ac:dyDescent="0.75">
      <c r="A36" t="s">
        <v>426</v>
      </c>
    </row>
    <row r="37" spans="1:1" x14ac:dyDescent="0.75">
      <c r="A37" t="s">
        <v>428</v>
      </c>
    </row>
    <row r="38" spans="1:1" x14ac:dyDescent="0.75">
      <c r="A38" t="s">
        <v>431</v>
      </c>
    </row>
    <row r="39" spans="1:1" x14ac:dyDescent="0.75">
      <c r="A39" t="s">
        <v>433</v>
      </c>
    </row>
    <row r="40" spans="1:1" x14ac:dyDescent="0.75">
      <c r="A40" t="s">
        <v>436</v>
      </c>
    </row>
    <row r="41" spans="1:1" x14ac:dyDescent="0.75">
      <c r="A41" t="s">
        <v>438</v>
      </c>
    </row>
    <row r="42" spans="1:1" x14ac:dyDescent="0.75">
      <c r="A42" t="s">
        <v>441</v>
      </c>
    </row>
    <row r="43" spans="1:1" x14ac:dyDescent="0.75">
      <c r="A43" t="s">
        <v>443</v>
      </c>
    </row>
    <row r="44" spans="1:1" x14ac:dyDescent="0.75">
      <c r="A44" t="s">
        <v>445</v>
      </c>
    </row>
    <row r="45" spans="1:1" x14ac:dyDescent="0.75">
      <c r="A45" t="s">
        <v>447</v>
      </c>
    </row>
    <row r="46" spans="1:1" x14ac:dyDescent="0.75">
      <c r="A46" t="s">
        <v>450</v>
      </c>
    </row>
    <row r="47" spans="1:1" x14ac:dyDescent="0.75">
      <c r="A47" t="s">
        <v>452</v>
      </c>
    </row>
    <row r="48" spans="1:1" x14ac:dyDescent="0.75">
      <c r="A48" t="s">
        <v>454</v>
      </c>
    </row>
    <row r="49" spans="1:1" x14ac:dyDescent="0.75">
      <c r="A49" t="s">
        <v>457</v>
      </c>
    </row>
    <row r="50" spans="1:1" x14ac:dyDescent="0.75">
      <c r="A50" t="s">
        <v>459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7ECD-A3B7-41E0-B709-8C1537BD3C25}">
  <dimension ref="A1:A34"/>
  <sheetViews>
    <sheetView workbookViewId="0">
      <selection sqref="A1:A1048576"/>
    </sheetView>
  </sheetViews>
  <sheetFormatPr defaultRowHeight="14.75" x14ac:dyDescent="0.75"/>
  <cols>
    <col min="1" max="1" width="20.7265625" bestFit="1" customWidth="1"/>
  </cols>
  <sheetData>
    <row r="1" spans="1:1" x14ac:dyDescent="0.75">
      <c r="A1" t="s">
        <v>1117</v>
      </c>
    </row>
    <row r="2" spans="1:1" x14ac:dyDescent="0.75">
      <c r="A2" t="s">
        <v>68</v>
      </c>
    </row>
    <row r="3" spans="1:1" x14ac:dyDescent="0.75">
      <c r="A3" t="s">
        <v>705</v>
      </c>
    </row>
    <row r="4" spans="1:1" x14ac:dyDescent="0.75">
      <c r="A4" t="s">
        <v>729</v>
      </c>
    </row>
    <row r="5" spans="1:1" x14ac:dyDescent="0.75">
      <c r="A5" t="s">
        <v>731</v>
      </c>
    </row>
    <row r="6" spans="1:1" x14ac:dyDescent="0.75">
      <c r="A6" t="s">
        <v>733</v>
      </c>
    </row>
    <row r="7" spans="1:1" x14ac:dyDescent="0.75">
      <c r="A7" t="s">
        <v>735</v>
      </c>
    </row>
    <row r="8" spans="1:1" x14ac:dyDescent="0.75">
      <c r="A8" t="s">
        <v>883</v>
      </c>
    </row>
    <row r="9" spans="1:1" x14ac:dyDescent="0.75">
      <c r="A9" t="s">
        <v>708</v>
      </c>
    </row>
    <row r="10" spans="1:1" x14ac:dyDescent="0.75">
      <c r="A10" t="s">
        <v>713</v>
      </c>
    </row>
    <row r="11" spans="1:1" x14ac:dyDescent="0.75">
      <c r="A11" t="s">
        <v>715</v>
      </c>
    </row>
    <row r="12" spans="1:1" x14ac:dyDescent="0.75">
      <c r="A12" t="s">
        <v>721</v>
      </c>
    </row>
    <row r="13" spans="1:1" x14ac:dyDescent="0.75">
      <c r="A13" t="s">
        <v>727</v>
      </c>
    </row>
    <row r="14" spans="1:1" x14ac:dyDescent="0.75">
      <c r="A14" t="s">
        <v>723</v>
      </c>
    </row>
    <row r="15" spans="1:1" x14ac:dyDescent="0.75">
      <c r="A15" t="s">
        <v>875</v>
      </c>
    </row>
    <row r="16" spans="1:1" x14ac:dyDescent="0.75">
      <c r="A16" t="s">
        <v>881</v>
      </c>
    </row>
    <row r="17" spans="1:1" x14ac:dyDescent="0.75">
      <c r="A17" t="s">
        <v>78</v>
      </c>
    </row>
    <row r="18" spans="1:1" x14ac:dyDescent="0.75">
      <c r="A18" t="s">
        <v>595</v>
      </c>
    </row>
    <row r="19" spans="1:1" x14ac:dyDescent="0.75">
      <c r="A19" t="s">
        <v>157</v>
      </c>
    </row>
    <row r="20" spans="1:1" x14ac:dyDescent="0.75">
      <c r="A20" t="s">
        <v>212</v>
      </c>
    </row>
    <row r="21" spans="1:1" x14ac:dyDescent="0.75">
      <c r="A21" t="s">
        <v>149</v>
      </c>
    </row>
    <row r="22" spans="1:1" x14ac:dyDescent="0.75">
      <c r="A22" t="s">
        <v>1107</v>
      </c>
    </row>
    <row r="23" spans="1:1" x14ac:dyDescent="0.75">
      <c r="A23" t="s">
        <v>697</v>
      </c>
    </row>
    <row r="24" spans="1:1" x14ac:dyDescent="0.75">
      <c r="A24" t="s">
        <v>615</v>
      </c>
    </row>
    <row r="25" spans="1:1" x14ac:dyDescent="0.75">
      <c r="A25" t="s">
        <v>701</v>
      </c>
    </row>
    <row r="26" spans="1:1" x14ac:dyDescent="0.75">
      <c r="A26" t="s">
        <v>623</v>
      </c>
    </row>
    <row r="27" spans="1:1" x14ac:dyDescent="0.75">
      <c r="A27" t="s">
        <v>918</v>
      </c>
    </row>
    <row r="28" spans="1:1" x14ac:dyDescent="0.75">
      <c r="A28" t="s">
        <v>488</v>
      </c>
    </row>
    <row r="29" spans="1:1" x14ac:dyDescent="0.75">
      <c r="A29" t="s">
        <v>512</v>
      </c>
    </row>
    <row r="30" spans="1:1" x14ac:dyDescent="0.75">
      <c r="A30" t="s">
        <v>477</v>
      </c>
    </row>
    <row r="31" spans="1:1" x14ac:dyDescent="0.75">
      <c r="A31" t="s">
        <v>310</v>
      </c>
    </row>
    <row r="32" spans="1:1" x14ac:dyDescent="0.75">
      <c r="A32" t="s">
        <v>294</v>
      </c>
    </row>
    <row r="33" spans="1:1" x14ac:dyDescent="0.75">
      <c r="A33" t="s">
        <v>296</v>
      </c>
    </row>
    <row r="34" spans="1:1" x14ac:dyDescent="0.75">
      <c r="A3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C792-D97F-4BEF-BAAF-1E4DFB76EEE4}">
  <dimension ref="A1:A4"/>
  <sheetViews>
    <sheetView workbookViewId="0">
      <selection sqref="A1:A1048576"/>
    </sheetView>
  </sheetViews>
  <sheetFormatPr defaultRowHeight="14.75" x14ac:dyDescent="0.75"/>
  <sheetData>
    <row r="1" spans="1:1" x14ac:dyDescent="0.75">
      <c r="A1" t="s">
        <v>1122</v>
      </c>
    </row>
    <row r="2" spans="1:1" x14ac:dyDescent="0.75">
      <c r="A2" t="s">
        <v>83</v>
      </c>
    </row>
    <row r="3" spans="1:1" x14ac:dyDescent="0.75">
      <c r="A3" t="s">
        <v>656</v>
      </c>
    </row>
    <row r="4" spans="1:1" x14ac:dyDescent="0.75">
      <c r="A4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509-E1F1-4C7F-8696-AA6AA04C37F4}">
  <dimension ref="A1:B388"/>
  <sheetViews>
    <sheetView workbookViewId="0">
      <selection activeCell="A2" sqref="A2"/>
    </sheetView>
  </sheetViews>
  <sheetFormatPr defaultRowHeight="14.75" x14ac:dyDescent="0.75"/>
  <sheetData>
    <row r="1" spans="1:2" x14ac:dyDescent="0.75">
      <c r="A1" t="s">
        <v>72</v>
      </c>
      <c r="B1" t="s">
        <v>1121</v>
      </c>
    </row>
    <row r="2" spans="1:2" x14ac:dyDescent="0.75">
      <c r="A2" t="s">
        <v>633</v>
      </c>
      <c r="B2" t="s">
        <v>1121</v>
      </c>
    </row>
    <row r="3" spans="1:2" x14ac:dyDescent="0.75">
      <c r="A3" t="s">
        <v>934</v>
      </c>
      <c r="B3" t="s">
        <v>1121</v>
      </c>
    </row>
    <row r="4" spans="1:2" x14ac:dyDescent="0.75">
      <c r="A4" t="s">
        <v>640</v>
      </c>
      <c r="B4" t="s">
        <v>1121</v>
      </c>
    </row>
    <row r="5" spans="1:2" x14ac:dyDescent="0.75">
      <c r="A5" t="s">
        <v>1031</v>
      </c>
      <c r="B5" t="s">
        <v>1121</v>
      </c>
    </row>
    <row r="6" spans="1:2" x14ac:dyDescent="0.75">
      <c r="A6" t="s">
        <v>647</v>
      </c>
      <c r="B6" t="s">
        <v>1121</v>
      </c>
    </row>
    <row r="7" spans="1:2" x14ac:dyDescent="0.75">
      <c r="A7" t="s">
        <v>1037</v>
      </c>
      <c r="B7" t="s">
        <v>1121</v>
      </c>
    </row>
    <row r="8" spans="1:2" x14ac:dyDescent="0.75">
      <c r="A8" t="s">
        <v>945</v>
      </c>
      <c r="B8" t="s">
        <v>1121</v>
      </c>
    </row>
    <row r="9" spans="1:2" x14ac:dyDescent="0.75">
      <c r="A9" t="s">
        <v>743</v>
      </c>
      <c r="B9" t="s">
        <v>1121</v>
      </c>
    </row>
    <row r="10" spans="1:2" x14ac:dyDescent="0.75">
      <c r="A10" t="s">
        <v>749</v>
      </c>
      <c r="B10" t="s">
        <v>1121</v>
      </c>
    </row>
    <row r="11" spans="1:2" x14ac:dyDescent="0.75">
      <c r="A11" t="s">
        <v>754</v>
      </c>
      <c r="B11" t="s">
        <v>1121</v>
      </c>
    </row>
    <row r="12" spans="1:2" x14ac:dyDescent="0.75">
      <c r="A12" t="s">
        <v>759</v>
      </c>
      <c r="B12" t="s">
        <v>1121</v>
      </c>
    </row>
    <row r="13" spans="1:2" x14ac:dyDescent="0.75">
      <c r="A13" t="s">
        <v>764</v>
      </c>
      <c r="B13" t="s">
        <v>1121</v>
      </c>
    </row>
    <row r="14" spans="1:2" x14ac:dyDescent="0.75">
      <c r="A14" t="s">
        <v>651</v>
      </c>
      <c r="B14" t="s">
        <v>1121</v>
      </c>
    </row>
    <row r="15" spans="1:2" x14ac:dyDescent="0.75">
      <c r="A15" t="s">
        <v>770</v>
      </c>
      <c r="B15" t="s">
        <v>1121</v>
      </c>
    </row>
    <row r="16" spans="1:2" x14ac:dyDescent="0.75">
      <c r="A16" t="s">
        <v>958</v>
      </c>
      <c r="B16" t="s">
        <v>1121</v>
      </c>
    </row>
    <row r="17" spans="1:2" x14ac:dyDescent="0.75">
      <c r="A17" t="s">
        <v>776</v>
      </c>
      <c r="B17" t="s">
        <v>1121</v>
      </c>
    </row>
    <row r="18" spans="1:2" x14ac:dyDescent="0.75">
      <c r="A18" t="s">
        <v>782</v>
      </c>
      <c r="B18" t="s">
        <v>1121</v>
      </c>
    </row>
    <row r="19" spans="1:2" x14ac:dyDescent="0.75">
      <c r="A19" t="s">
        <v>658</v>
      </c>
      <c r="B19" t="s">
        <v>1121</v>
      </c>
    </row>
    <row r="20" spans="1:2" x14ac:dyDescent="0.75">
      <c r="A20" t="s">
        <v>1051</v>
      </c>
      <c r="B20" t="s">
        <v>1121</v>
      </c>
    </row>
    <row r="21" spans="1:2" x14ac:dyDescent="0.75">
      <c r="A21" t="s">
        <v>964</v>
      </c>
      <c r="B21" t="s">
        <v>1121</v>
      </c>
    </row>
    <row r="22" spans="1:2" x14ac:dyDescent="0.75">
      <c r="A22" t="s">
        <v>787</v>
      </c>
      <c r="B22" t="s">
        <v>1121</v>
      </c>
    </row>
    <row r="23" spans="1:2" x14ac:dyDescent="0.75">
      <c r="A23" t="s">
        <v>970</v>
      </c>
      <c r="B23" t="s">
        <v>1121</v>
      </c>
    </row>
    <row r="24" spans="1:2" x14ac:dyDescent="0.75">
      <c r="A24" t="s">
        <v>1057</v>
      </c>
      <c r="B24" t="s">
        <v>1121</v>
      </c>
    </row>
    <row r="25" spans="1:2" x14ac:dyDescent="0.75">
      <c r="A25" t="s">
        <v>792</v>
      </c>
      <c r="B25" t="s">
        <v>1121</v>
      </c>
    </row>
    <row r="26" spans="1:2" x14ac:dyDescent="0.75">
      <c r="A26" t="s">
        <v>798</v>
      </c>
      <c r="B26" t="s">
        <v>1121</v>
      </c>
    </row>
    <row r="27" spans="1:2" x14ac:dyDescent="0.75">
      <c r="A27" t="s">
        <v>662</v>
      </c>
      <c r="B27" t="s">
        <v>1121</v>
      </c>
    </row>
    <row r="28" spans="1:2" x14ac:dyDescent="0.75">
      <c r="A28" t="s">
        <v>803</v>
      </c>
      <c r="B28" t="s">
        <v>1121</v>
      </c>
    </row>
    <row r="29" spans="1:2" x14ac:dyDescent="0.75">
      <c r="A29" t="s">
        <v>975</v>
      </c>
      <c r="B29" t="s">
        <v>1121</v>
      </c>
    </row>
    <row r="30" spans="1:2" x14ac:dyDescent="0.75">
      <c r="A30" t="s">
        <v>809</v>
      </c>
      <c r="B30" t="s">
        <v>1121</v>
      </c>
    </row>
    <row r="31" spans="1:2" x14ac:dyDescent="0.75">
      <c r="A31" t="s">
        <v>811</v>
      </c>
      <c r="B31" t="s">
        <v>1121</v>
      </c>
    </row>
    <row r="32" spans="1:2" x14ac:dyDescent="0.75">
      <c r="A32" t="s">
        <v>816</v>
      </c>
      <c r="B32" t="s">
        <v>1121</v>
      </c>
    </row>
    <row r="33" spans="1:2" x14ac:dyDescent="0.75">
      <c r="A33" t="s">
        <v>822</v>
      </c>
      <c r="B33" t="s">
        <v>1121</v>
      </c>
    </row>
    <row r="34" spans="1:2" x14ac:dyDescent="0.75">
      <c r="A34" t="s">
        <v>1066</v>
      </c>
      <c r="B34" t="s">
        <v>1121</v>
      </c>
    </row>
    <row r="35" spans="1:2" x14ac:dyDescent="0.75">
      <c r="A35" t="s">
        <v>979</v>
      </c>
      <c r="B35" t="s">
        <v>1121</v>
      </c>
    </row>
    <row r="36" spans="1:2" x14ac:dyDescent="0.75">
      <c r="A36" t="s">
        <v>824</v>
      </c>
      <c r="B36" t="s">
        <v>1121</v>
      </c>
    </row>
    <row r="37" spans="1:2" x14ac:dyDescent="0.75">
      <c r="A37" t="s">
        <v>829</v>
      </c>
      <c r="B37" t="s">
        <v>1121</v>
      </c>
    </row>
    <row r="38" spans="1:2" x14ac:dyDescent="0.75">
      <c r="A38" t="s">
        <v>556</v>
      </c>
      <c r="B38" t="s">
        <v>1121</v>
      </c>
    </row>
    <row r="39" spans="1:2" x14ac:dyDescent="0.75">
      <c r="A39" t="s">
        <v>984</v>
      </c>
      <c r="B39" t="s">
        <v>1121</v>
      </c>
    </row>
    <row r="40" spans="1:2" x14ac:dyDescent="0.75">
      <c r="A40" t="s">
        <v>834</v>
      </c>
      <c r="B40" t="s">
        <v>1121</v>
      </c>
    </row>
    <row r="41" spans="1:2" x14ac:dyDescent="0.75">
      <c r="A41" t="s">
        <v>1071</v>
      </c>
      <c r="B41" t="s">
        <v>1121</v>
      </c>
    </row>
    <row r="42" spans="1:2" x14ac:dyDescent="0.75">
      <c r="A42" t="s">
        <v>838</v>
      </c>
      <c r="B42" t="s">
        <v>1121</v>
      </c>
    </row>
    <row r="43" spans="1:2" x14ac:dyDescent="0.75">
      <c r="A43" t="s">
        <v>840</v>
      </c>
      <c r="B43" t="s">
        <v>1121</v>
      </c>
    </row>
    <row r="44" spans="1:2" x14ac:dyDescent="0.75">
      <c r="A44" t="s">
        <v>666</v>
      </c>
      <c r="B44" t="s">
        <v>1121</v>
      </c>
    </row>
    <row r="45" spans="1:2" x14ac:dyDescent="0.75">
      <c r="A45" t="s">
        <v>560</v>
      </c>
      <c r="B45" t="s">
        <v>1121</v>
      </c>
    </row>
    <row r="46" spans="1:2" x14ac:dyDescent="0.75">
      <c r="A46" t="s">
        <v>989</v>
      </c>
      <c r="B46" t="s">
        <v>1121</v>
      </c>
    </row>
    <row r="47" spans="1:2" x14ac:dyDescent="0.75">
      <c r="A47" t="s">
        <v>1073</v>
      </c>
      <c r="B47" t="s">
        <v>1121</v>
      </c>
    </row>
    <row r="48" spans="1:2" x14ac:dyDescent="0.75">
      <c r="A48" t="s">
        <v>562</v>
      </c>
      <c r="B48" t="s">
        <v>1121</v>
      </c>
    </row>
    <row r="49" spans="1:2" x14ac:dyDescent="0.75">
      <c r="A49" t="s">
        <v>1075</v>
      </c>
      <c r="B49" t="s">
        <v>1121</v>
      </c>
    </row>
    <row r="50" spans="1:2" x14ac:dyDescent="0.75">
      <c r="A50" t="s">
        <v>842</v>
      </c>
      <c r="B50" t="s">
        <v>1121</v>
      </c>
    </row>
    <row r="51" spans="1:2" x14ac:dyDescent="0.75">
      <c r="A51" t="s">
        <v>845</v>
      </c>
      <c r="B51" t="s">
        <v>1121</v>
      </c>
    </row>
    <row r="52" spans="1:2" x14ac:dyDescent="0.75">
      <c r="A52" t="s">
        <v>847</v>
      </c>
      <c r="B52" t="s">
        <v>1121</v>
      </c>
    </row>
    <row r="53" spans="1:2" x14ac:dyDescent="0.75">
      <c r="A53" t="s">
        <v>850</v>
      </c>
      <c r="B53" t="s">
        <v>1121</v>
      </c>
    </row>
    <row r="54" spans="1:2" x14ac:dyDescent="0.75">
      <c r="A54" t="s">
        <v>852</v>
      </c>
      <c r="B54" t="s">
        <v>1121</v>
      </c>
    </row>
    <row r="55" spans="1:2" x14ac:dyDescent="0.75">
      <c r="A55" t="s">
        <v>991</v>
      </c>
      <c r="B55" t="s">
        <v>1121</v>
      </c>
    </row>
    <row r="56" spans="1:2" x14ac:dyDescent="0.75">
      <c r="A56" t="s">
        <v>856</v>
      </c>
      <c r="B56" t="s">
        <v>1121</v>
      </c>
    </row>
    <row r="57" spans="1:2" x14ac:dyDescent="0.75">
      <c r="A57" t="s">
        <v>858</v>
      </c>
      <c r="B57" t="s">
        <v>1121</v>
      </c>
    </row>
    <row r="58" spans="1:2" x14ac:dyDescent="0.75">
      <c r="A58" t="s">
        <v>668</v>
      </c>
      <c r="B58" t="s">
        <v>1121</v>
      </c>
    </row>
    <row r="59" spans="1:2" x14ac:dyDescent="0.75">
      <c r="A59" t="s">
        <v>860</v>
      </c>
      <c r="B59" t="s">
        <v>1121</v>
      </c>
    </row>
    <row r="60" spans="1:2" x14ac:dyDescent="0.75">
      <c r="A60" t="s">
        <v>863</v>
      </c>
      <c r="B60" t="s">
        <v>1121</v>
      </c>
    </row>
    <row r="61" spans="1:2" x14ac:dyDescent="0.75">
      <c r="A61" t="s">
        <v>568</v>
      </c>
      <c r="B61" t="s">
        <v>1121</v>
      </c>
    </row>
    <row r="62" spans="1:2" x14ac:dyDescent="0.75">
      <c r="A62" t="s">
        <v>868</v>
      </c>
      <c r="B62" t="s">
        <v>1121</v>
      </c>
    </row>
    <row r="63" spans="1:2" x14ac:dyDescent="0.75">
      <c r="A63" t="s">
        <v>1000</v>
      </c>
      <c r="B63" t="s">
        <v>1121</v>
      </c>
    </row>
    <row r="64" spans="1:2" x14ac:dyDescent="0.75">
      <c r="A64" t="s">
        <v>1006</v>
      </c>
      <c r="B64" t="s">
        <v>1121</v>
      </c>
    </row>
    <row r="65" spans="1:2" x14ac:dyDescent="0.75">
      <c r="A65" t="s">
        <v>873</v>
      </c>
      <c r="B65" t="s">
        <v>1121</v>
      </c>
    </row>
    <row r="66" spans="1:2" x14ac:dyDescent="0.75">
      <c r="A66" t="s">
        <v>879</v>
      </c>
      <c r="B66" t="s">
        <v>1121</v>
      </c>
    </row>
    <row r="67" spans="1:2" x14ac:dyDescent="0.75">
      <c r="A67" t="s">
        <v>885</v>
      </c>
      <c r="B67" t="s">
        <v>1121</v>
      </c>
    </row>
    <row r="68" spans="1:2" x14ac:dyDescent="0.75">
      <c r="A68" t="s">
        <v>31</v>
      </c>
      <c r="B68" t="s">
        <v>1121</v>
      </c>
    </row>
    <row r="69" spans="1:2" x14ac:dyDescent="0.75">
      <c r="A69" t="s">
        <v>34</v>
      </c>
      <c r="B69" t="s">
        <v>1121</v>
      </c>
    </row>
    <row r="70" spans="1:2" x14ac:dyDescent="0.75">
      <c r="A70" t="s">
        <v>36</v>
      </c>
      <c r="B70" t="s">
        <v>1121</v>
      </c>
    </row>
    <row r="71" spans="1:2" x14ac:dyDescent="0.75">
      <c r="A71" t="s">
        <v>38</v>
      </c>
      <c r="B71" t="s">
        <v>1121</v>
      </c>
    </row>
    <row r="72" spans="1:2" x14ac:dyDescent="0.75">
      <c r="A72" t="s">
        <v>107</v>
      </c>
      <c r="B72" t="s">
        <v>1121</v>
      </c>
    </row>
    <row r="73" spans="1:2" x14ac:dyDescent="0.75">
      <c r="A73" t="s">
        <v>109</v>
      </c>
      <c r="B73" t="s">
        <v>1121</v>
      </c>
    </row>
    <row r="74" spans="1:2" x14ac:dyDescent="0.75">
      <c r="A74" t="s">
        <v>76</v>
      </c>
      <c r="B74" t="s">
        <v>1121</v>
      </c>
    </row>
    <row r="75" spans="1:2" x14ac:dyDescent="0.75">
      <c r="A75" t="s">
        <v>197</v>
      </c>
      <c r="B75" t="s">
        <v>1121</v>
      </c>
    </row>
    <row r="76" spans="1:2" x14ac:dyDescent="0.75">
      <c r="A76" t="s">
        <v>200</v>
      </c>
      <c r="B76" t="s">
        <v>1121</v>
      </c>
    </row>
    <row r="77" spans="1:2" x14ac:dyDescent="0.75">
      <c r="A77" t="s">
        <v>202</v>
      </c>
      <c r="B77" t="s">
        <v>1121</v>
      </c>
    </row>
    <row r="78" spans="1:2" x14ac:dyDescent="0.75">
      <c r="A78" t="s">
        <v>204</v>
      </c>
      <c r="B78" t="s">
        <v>1121</v>
      </c>
    </row>
    <row r="79" spans="1:2" x14ac:dyDescent="0.75">
      <c r="A79" t="s">
        <v>189</v>
      </c>
      <c r="B79" t="s">
        <v>1121</v>
      </c>
    </row>
    <row r="80" spans="1:2" x14ac:dyDescent="0.75">
      <c r="A80" t="s">
        <v>191</v>
      </c>
      <c r="B80" t="s">
        <v>1121</v>
      </c>
    </row>
    <row r="81" spans="1:2" x14ac:dyDescent="0.75">
      <c r="A81" t="s">
        <v>206</v>
      </c>
      <c r="B81" t="s">
        <v>1121</v>
      </c>
    </row>
    <row r="82" spans="1:2" x14ac:dyDescent="0.75">
      <c r="A82" t="s">
        <v>208</v>
      </c>
      <c r="B82" t="s">
        <v>1121</v>
      </c>
    </row>
    <row r="83" spans="1:2" x14ac:dyDescent="0.75">
      <c r="A83" t="s">
        <v>193</v>
      </c>
      <c r="B83" t="s">
        <v>1121</v>
      </c>
    </row>
    <row r="84" spans="1:2" x14ac:dyDescent="0.75">
      <c r="A84" t="s">
        <v>195</v>
      </c>
      <c r="B84" t="s">
        <v>1121</v>
      </c>
    </row>
    <row r="85" spans="1:2" x14ac:dyDescent="0.75">
      <c r="A85" t="s">
        <v>226</v>
      </c>
      <c r="B85" t="s">
        <v>1121</v>
      </c>
    </row>
    <row r="86" spans="1:2" x14ac:dyDescent="0.75">
      <c r="A86" t="s">
        <v>229</v>
      </c>
      <c r="B86" t="s">
        <v>1121</v>
      </c>
    </row>
    <row r="87" spans="1:2" x14ac:dyDescent="0.75">
      <c r="A87" t="s">
        <v>218</v>
      </c>
      <c r="B87" t="s">
        <v>1121</v>
      </c>
    </row>
    <row r="88" spans="1:2" x14ac:dyDescent="0.75">
      <c r="A88" t="s">
        <v>119</v>
      </c>
      <c r="B88" t="s">
        <v>1121</v>
      </c>
    </row>
    <row r="89" spans="1:2" x14ac:dyDescent="0.75">
      <c r="A89" t="s">
        <v>165</v>
      </c>
      <c r="B89" t="s">
        <v>1121</v>
      </c>
    </row>
    <row r="90" spans="1:2" x14ac:dyDescent="0.75">
      <c r="A90" t="s">
        <v>167</v>
      </c>
      <c r="B90" t="s">
        <v>1121</v>
      </c>
    </row>
    <row r="91" spans="1:2" x14ac:dyDescent="0.75">
      <c r="A91" t="s">
        <v>169</v>
      </c>
      <c r="B91" t="s">
        <v>1121</v>
      </c>
    </row>
    <row r="92" spans="1:2" x14ac:dyDescent="0.75">
      <c r="A92" t="s">
        <v>171</v>
      </c>
      <c r="B92" t="s">
        <v>1121</v>
      </c>
    </row>
    <row r="93" spans="1:2" x14ac:dyDescent="0.75">
      <c r="A93" t="s">
        <v>173</v>
      </c>
      <c r="B93" t="s">
        <v>1121</v>
      </c>
    </row>
    <row r="94" spans="1:2" x14ac:dyDescent="0.75">
      <c r="A94" t="s">
        <v>238</v>
      </c>
      <c r="B94" t="s">
        <v>1121</v>
      </c>
    </row>
    <row r="95" spans="1:2" x14ac:dyDescent="0.75">
      <c r="A95" t="s">
        <v>240</v>
      </c>
      <c r="B95" t="s">
        <v>1121</v>
      </c>
    </row>
    <row r="96" spans="1:2" x14ac:dyDescent="0.75">
      <c r="A96" t="s">
        <v>681</v>
      </c>
      <c r="B96" t="s">
        <v>1121</v>
      </c>
    </row>
    <row r="97" spans="1:2" x14ac:dyDescent="0.75">
      <c r="A97" t="s">
        <v>607</v>
      </c>
      <c r="B97" t="s">
        <v>1121</v>
      </c>
    </row>
    <row r="98" spans="1:2" x14ac:dyDescent="0.75">
      <c r="A98" t="s">
        <v>1012</v>
      </c>
      <c r="B98" t="s">
        <v>1121</v>
      </c>
    </row>
    <row r="99" spans="1:2" x14ac:dyDescent="0.75">
      <c r="A99" t="s">
        <v>593</v>
      </c>
      <c r="B99" t="s">
        <v>1121</v>
      </c>
    </row>
    <row r="100" spans="1:2" x14ac:dyDescent="0.75">
      <c r="A100" t="s">
        <v>683</v>
      </c>
      <c r="B100" t="s">
        <v>1121</v>
      </c>
    </row>
    <row r="101" spans="1:2" x14ac:dyDescent="0.75">
      <c r="A101" t="s">
        <v>625</v>
      </c>
      <c r="B101" t="s">
        <v>1121</v>
      </c>
    </row>
    <row r="102" spans="1:2" x14ac:dyDescent="0.75">
      <c r="A102" t="s">
        <v>581</v>
      </c>
      <c r="B102" t="s">
        <v>1121</v>
      </c>
    </row>
    <row r="103" spans="1:2" x14ac:dyDescent="0.75">
      <c r="A103" t="s">
        <v>904</v>
      </c>
      <c r="B103" t="s">
        <v>1121</v>
      </c>
    </row>
    <row r="104" spans="1:2" x14ac:dyDescent="0.75">
      <c r="A104" t="s">
        <v>617</v>
      </c>
      <c r="B104" t="s">
        <v>1121</v>
      </c>
    </row>
    <row r="105" spans="1:2" x14ac:dyDescent="0.75">
      <c r="A105" t="s">
        <v>906</v>
      </c>
      <c r="B105" t="s">
        <v>1121</v>
      </c>
    </row>
    <row r="106" spans="1:2" x14ac:dyDescent="0.75">
      <c r="A106" t="s">
        <v>601</v>
      </c>
      <c r="B106" t="s">
        <v>1121</v>
      </c>
    </row>
    <row r="107" spans="1:2" x14ac:dyDescent="0.75">
      <c r="A107" t="s">
        <v>1095</v>
      </c>
      <c r="B107" t="s">
        <v>1121</v>
      </c>
    </row>
    <row r="108" spans="1:2" x14ac:dyDescent="0.75">
      <c r="A108" t="s">
        <v>1103</v>
      </c>
      <c r="B108" t="s">
        <v>1121</v>
      </c>
    </row>
    <row r="109" spans="1:2" x14ac:dyDescent="0.75">
      <c r="A109" t="s">
        <v>685</v>
      </c>
      <c r="B109" t="s">
        <v>1121</v>
      </c>
    </row>
    <row r="110" spans="1:2" x14ac:dyDescent="0.75">
      <c r="A110" t="s">
        <v>687</v>
      </c>
      <c r="B110" t="s">
        <v>1121</v>
      </c>
    </row>
    <row r="111" spans="1:2" x14ac:dyDescent="0.75">
      <c r="A111" t="s">
        <v>609</v>
      </c>
      <c r="B111" t="s">
        <v>1121</v>
      </c>
    </row>
    <row r="112" spans="1:2" x14ac:dyDescent="0.75">
      <c r="A112" t="s">
        <v>1014</v>
      </c>
      <c r="B112" t="s">
        <v>1121</v>
      </c>
    </row>
    <row r="113" spans="1:2" x14ac:dyDescent="0.75">
      <c r="A113" t="s">
        <v>689</v>
      </c>
      <c r="B113" t="s">
        <v>1121</v>
      </c>
    </row>
    <row r="114" spans="1:2" x14ac:dyDescent="0.75">
      <c r="A114" t="s">
        <v>611</v>
      </c>
      <c r="B114" t="s">
        <v>1121</v>
      </c>
    </row>
    <row r="115" spans="1:2" x14ac:dyDescent="0.75">
      <c r="A115" t="s">
        <v>584</v>
      </c>
      <c r="B115" t="s">
        <v>1121</v>
      </c>
    </row>
    <row r="116" spans="1:2" x14ac:dyDescent="0.75">
      <c r="A116" t="s">
        <v>908</v>
      </c>
      <c r="B116" t="s">
        <v>1121</v>
      </c>
    </row>
    <row r="117" spans="1:2" x14ac:dyDescent="0.75">
      <c r="A117" t="s">
        <v>619</v>
      </c>
      <c r="B117" t="s">
        <v>1121</v>
      </c>
    </row>
    <row r="118" spans="1:2" x14ac:dyDescent="0.75">
      <c r="A118" t="s">
        <v>910</v>
      </c>
      <c r="B118" t="s">
        <v>1121</v>
      </c>
    </row>
    <row r="119" spans="1:2" x14ac:dyDescent="0.75">
      <c r="A119" t="s">
        <v>603</v>
      </c>
      <c r="B119" t="s">
        <v>1121</v>
      </c>
    </row>
    <row r="120" spans="1:2" x14ac:dyDescent="0.75">
      <c r="A120" t="s">
        <v>1097</v>
      </c>
      <c r="B120" t="s">
        <v>1121</v>
      </c>
    </row>
    <row r="121" spans="1:2" x14ac:dyDescent="0.75">
      <c r="A121" t="s">
        <v>1105</v>
      </c>
      <c r="B121" t="s">
        <v>1121</v>
      </c>
    </row>
    <row r="122" spans="1:2" x14ac:dyDescent="0.75">
      <c r="A122" t="s">
        <v>691</v>
      </c>
      <c r="B122" t="s">
        <v>1121</v>
      </c>
    </row>
    <row r="123" spans="1:2" x14ac:dyDescent="0.75">
      <c r="A123" t="s">
        <v>175</v>
      </c>
      <c r="B123" t="s">
        <v>1121</v>
      </c>
    </row>
    <row r="124" spans="1:2" x14ac:dyDescent="0.75">
      <c r="A124" t="s">
        <v>153</v>
      </c>
      <c r="B124" t="s">
        <v>1121</v>
      </c>
    </row>
    <row r="125" spans="1:2" x14ac:dyDescent="0.75">
      <c r="A125" t="s">
        <v>222</v>
      </c>
      <c r="B125" t="s">
        <v>1121</v>
      </c>
    </row>
    <row r="126" spans="1:2" x14ac:dyDescent="0.75">
      <c r="A126" t="s">
        <v>143</v>
      </c>
      <c r="B126" t="s">
        <v>1121</v>
      </c>
    </row>
    <row r="127" spans="1:2" x14ac:dyDescent="0.75">
      <c r="A127" t="s">
        <v>179</v>
      </c>
      <c r="B127" t="s">
        <v>1121</v>
      </c>
    </row>
    <row r="128" spans="1:2" x14ac:dyDescent="0.75">
      <c r="A128" t="s">
        <v>161</v>
      </c>
      <c r="B128" t="s">
        <v>1121</v>
      </c>
    </row>
    <row r="129" spans="1:2" x14ac:dyDescent="0.75">
      <c r="A129" t="s">
        <v>131</v>
      </c>
      <c r="B129" t="s">
        <v>1121</v>
      </c>
    </row>
    <row r="130" spans="1:2" x14ac:dyDescent="0.75">
      <c r="A130" t="s">
        <v>210</v>
      </c>
      <c r="B130" t="s">
        <v>1121</v>
      </c>
    </row>
    <row r="131" spans="1:2" x14ac:dyDescent="0.75">
      <c r="A131" t="s">
        <v>232</v>
      </c>
      <c r="B131" t="s">
        <v>1121</v>
      </c>
    </row>
    <row r="132" spans="1:2" x14ac:dyDescent="0.75">
      <c r="A132" t="s">
        <v>242</v>
      </c>
      <c r="B132" t="s">
        <v>1121</v>
      </c>
    </row>
    <row r="133" spans="1:2" x14ac:dyDescent="0.75">
      <c r="A133" t="s">
        <v>181</v>
      </c>
      <c r="B133" t="s">
        <v>1121</v>
      </c>
    </row>
    <row r="134" spans="1:2" x14ac:dyDescent="0.75">
      <c r="A134" t="s">
        <v>234</v>
      </c>
      <c r="B134" t="s">
        <v>1121</v>
      </c>
    </row>
    <row r="135" spans="1:2" x14ac:dyDescent="0.75">
      <c r="A135" t="s">
        <v>183</v>
      </c>
      <c r="B135" t="s">
        <v>1121</v>
      </c>
    </row>
    <row r="136" spans="1:2" x14ac:dyDescent="0.75">
      <c r="A136" t="s">
        <v>147</v>
      </c>
      <c r="B136" t="s">
        <v>1121</v>
      </c>
    </row>
    <row r="137" spans="1:2" x14ac:dyDescent="0.75">
      <c r="A137" t="s">
        <v>224</v>
      </c>
      <c r="B137" t="s">
        <v>1121</v>
      </c>
    </row>
    <row r="138" spans="1:2" x14ac:dyDescent="0.75">
      <c r="A138" t="s">
        <v>155</v>
      </c>
      <c r="B138" t="s">
        <v>1121</v>
      </c>
    </row>
    <row r="139" spans="1:2" x14ac:dyDescent="0.75">
      <c r="A139" t="s">
        <v>185</v>
      </c>
      <c r="B139" t="s">
        <v>1121</v>
      </c>
    </row>
    <row r="140" spans="1:2" x14ac:dyDescent="0.75">
      <c r="A140" t="s">
        <v>163</v>
      </c>
      <c r="B140" t="s">
        <v>1121</v>
      </c>
    </row>
    <row r="141" spans="1:2" x14ac:dyDescent="0.75">
      <c r="A141" t="s">
        <v>136</v>
      </c>
      <c r="B141" t="s">
        <v>1121</v>
      </c>
    </row>
    <row r="142" spans="1:2" x14ac:dyDescent="0.75">
      <c r="A142" t="s">
        <v>214</v>
      </c>
      <c r="B142" t="s">
        <v>1121</v>
      </c>
    </row>
    <row r="143" spans="1:2" x14ac:dyDescent="0.75">
      <c r="A143" t="s">
        <v>159</v>
      </c>
      <c r="B143" t="s">
        <v>1121</v>
      </c>
    </row>
    <row r="144" spans="1:2" x14ac:dyDescent="0.75">
      <c r="A144" t="s">
        <v>216</v>
      </c>
      <c r="B144" t="s">
        <v>1121</v>
      </c>
    </row>
    <row r="145" spans="1:2" x14ac:dyDescent="0.75">
      <c r="A145" t="s">
        <v>151</v>
      </c>
      <c r="B145" t="s">
        <v>1121</v>
      </c>
    </row>
    <row r="146" spans="1:2" x14ac:dyDescent="0.75">
      <c r="A146" t="s">
        <v>236</v>
      </c>
      <c r="B146" t="s">
        <v>1121</v>
      </c>
    </row>
    <row r="147" spans="1:2" x14ac:dyDescent="0.75">
      <c r="A147" t="s">
        <v>244</v>
      </c>
      <c r="B147" t="s">
        <v>1121</v>
      </c>
    </row>
    <row r="148" spans="1:2" x14ac:dyDescent="0.75">
      <c r="A148" t="s">
        <v>187</v>
      </c>
      <c r="B148" t="s">
        <v>1121</v>
      </c>
    </row>
    <row r="149" spans="1:2" x14ac:dyDescent="0.75">
      <c r="A149" t="s">
        <v>693</v>
      </c>
      <c r="B149" t="s">
        <v>1121</v>
      </c>
    </row>
    <row r="150" spans="1:2" x14ac:dyDescent="0.75">
      <c r="A150" t="s">
        <v>613</v>
      </c>
      <c r="B150" t="s">
        <v>1121</v>
      </c>
    </row>
    <row r="151" spans="1:2" x14ac:dyDescent="0.75">
      <c r="A151" t="s">
        <v>1016</v>
      </c>
      <c r="B151" t="s">
        <v>1121</v>
      </c>
    </row>
    <row r="152" spans="1:2" x14ac:dyDescent="0.75">
      <c r="A152" t="s">
        <v>597</v>
      </c>
      <c r="B152" t="s">
        <v>1121</v>
      </c>
    </row>
    <row r="153" spans="1:2" x14ac:dyDescent="0.75">
      <c r="A153" t="s">
        <v>695</v>
      </c>
      <c r="B153" t="s">
        <v>1121</v>
      </c>
    </row>
    <row r="154" spans="1:2" x14ac:dyDescent="0.75">
      <c r="A154" t="s">
        <v>627</v>
      </c>
      <c r="B154" t="s">
        <v>1121</v>
      </c>
    </row>
    <row r="155" spans="1:2" x14ac:dyDescent="0.75">
      <c r="A155" t="s">
        <v>587</v>
      </c>
      <c r="B155" t="s">
        <v>1121</v>
      </c>
    </row>
    <row r="156" spans="1:2" x14ac:dyDescent="0.75">
      <c r="A156" t="s">
        <v>912</v>
      </c>
      <c r="B156" t="s">
        <v>1121</v>
      </c>
    </row>
    <row r="157" spans="1:2" x14ac:dyDescent="0.75">
      <c r="A157" t="s">
        <v>621</v>
      </c>
      <c r="B157" t="s">
        <v>1121</v>
      </c>
    </row>
    <row r="158" spans="1:2" x14ac:dyDescent="0.75">
      <c r="A158" t="s">
        <v>914</v>
      </c>
      <c r="B158" t="s">
        <v>1121</v>
      </c>
    </row>
    <row r="159" spans="1:2" x14ac:dyDescent="0.75">
      <c r="A159" t="s">
        <v>631</v>
      </c>
      <c r="B159" t="s">
        <v>1121</v>
      </c>
    </row>
    <row r="160" spans="1:2" x14ac:dyDescent="0.75">
      <c r="A160" t="s">
        <v>1099</v>
      </c>
      <c r="B160" t="s">
        <v>1121</v>
      </c>
    </row>
    <row r="161" spans="1:2" x14ac:dyDescent="0.75">
      <c r="A161" t="s">
        <v>699</v>
      </c>
      <c r="B161" t="s">
        <v>1121</v>
      </c>
    </row>
    <row r="162" spans="1:2" x14ac:dyDescent="0.75">
      <c r="A162" t="s">
        <v>1018</v>
      </c>
      <c r="B162" t="s">
        <v>1121</v>
      </c>
    </row>
    <row r="163" spans="1:2" x14ac:dyDescent="0.75">
      <c r="A163" t="s">
        <v>599</v>
      </c>
      <c r="B163" t="s">
        <v>1121</v>
      </c>
    </row>
    <row r="164" spans="1:2" x14ac:dyDescent="0.75">
      <c r="A164" t="s">
        <v>629</v>
      </c>
      <c r="B164" t="s">
        <v>1121</v>
      </c>
    </row>
    <row r="165" spans="1:2" x14ac:dyDescent="0.75">
      <c r="A165" t="s">
        <v>590</v>
      </c>
      <c r="B165" t="s">
        <v>1121</v>
      </c>
    </row>
    <row r="166" spans="1:2" x14ac:dyDescent="0.75">
      <c r="A166" t="s">
        <v>916</v>
      </c>
      <c r="B166" t="s">
        <v>1121</v>
      </c>
    </row>
    <row r="167" spans="1:2" x14ac:dyDescent="0.75">
      <c r="A167" t="s">
        <v>605</v>
      </c>
      <c r="B167" t="s">
        <v>1121</v>
      </c>
    </row>
    <row r="168" spans="1:2" x14ac:dyDescent="0.75">
      <c r="A168" t="s">
        <v>1101</v>
      </c>
      <c r="B168" t="s">
        <v>1121</v>
      </c>
    </row>
    <row r="169" spans="1:2" x14ac:dyDescent="0.75">
      <c r="A169" t="s">
        <v>1109</v>
      </c>
      <c r="B169" t="s">
        <v>1121</v>
      </c>
    </row>
    <row r="170" spans="1:2" x14ac:dyDescent="0.75">
      <c r="A170" t="s">
        <v>703</v>
      </c>
      <c r="B170" t="s">
        <v>1121</v>
      </c>
    </row>
    <row r="171" spans="1:2" x14ac:dyDescent="0.75">
      <c r="A171" t="s">
        <v>395</v>
      </c>
      <c r="B171" t="s">
        <v>1121</v>
      </c>
    </row>
    <row r="172" spans="1:2" x14ac:dyDescent="0.75">
      <c r="A172" t="s">
        <v>391</v>
      </c>
      <c r="B172" t="s">
        <v>1121</v>
      </c>
    </row>
    <row r="173" spans="1:2" x14ac:dyDescent="0.75">
      <c r="A173" t="s">
        <v>399</v>
      </c>
      <c r="B173" t="s">
        <v>1121</v>
      </c>
    </row>
    <row r="174" spans="1:2" x14ac:dyDescent="0.75">
      <c r="A174" t="s">
        <v>384</v>
      </c>
      <c r="B174" t="s">
        <v>1121</v>
      </c>
    </row>
    <row r="175" spans="1:2" x14ac:dyDescent="0.75">
      <c r="A175" t="s">
        <v>397</v>
      </c>
      <c r="B175" t="s">
        <v>1121</v>
      </c>
    </row>
    <row r="176" spans="1:2" x14ac:dyDescent="0.75">
      <c r="A176" t="s">
        <v>393</v>
      </c>
      <c r="B176" t="s">
        <v>1121</v>
      </c>
    </row>
    <row r="177" spans="1:2" x14ac:dyDescent="0.75">
      <c r="A177" t="s">
        <v>401</v>
      </c>
      <c r="B177" t="s">
        <v>1121</v>
      </c>
    </row>
    <row r="178" spans="1:2" x14ac:dyDescent="0.75">
      <c r="A178" t="s">
        <v>388</v>
      </c>
      <c r="B178" t="s">
        <v>1121</v>
      </c>
    </row>
    <row r="179" spans="1:2" x14ac:dyDescent="0.75">
      <c r="A179" t="s">
        <v>492</v>
      </c>
      <c r="B179" t="s">
        <v>1121</v>
      </c>
    </row>
    <row r="180" spans="1:2" x14ac:dyDescent="0.75">
      <c r="A180" t="s">
        <v>480</v>
      </c>
      <c r="B180" t="s">
        <v>1121</v>
      </c>
    </row>
    <row r="181" spans="1:2" x14ac:dyDescent="0.75">
      <c r="A181" t="s">
        <v>504</v>
      </c>
      <c r="B181" t="s">
        <v>1121</v>
      </c>
    </row>
    <row r="182" spans="1:2" x14ac:dyDescent="0.75">
      <c r="A182" t="s">
        <v>461</v>
      </c>
      <c r="B182" t="s">
        <v>1121</v>
      </c>
    </row>
    <row r="183" spans="1:2" x14ac:dyDescent="0.75">
      <c r="A183" t="s">
        <v>494</v>
      </c>
      <c r="B183" t="s">
        <v>1121</v>
      </c>
    </row>
    <row r="184" spans="1:2" x14ac:dyDescent="0.75">
      <c r="A184" t="s">
        <v>482</v>
      </c>
      <c r="B184" t="s">
        <v>1121</v>
      </c>
    </row>
    <row r="185" spans="1:2" x14ac:dyDescent="0.75">
      <c r="A185" t="s">
        <v>506</v>
      </c>
      <c r="B185" t="s">
        <v>1121</v>
      </c>
    </row>
    <row r="186" spans="1:2" x14ac:dyDescent="0.75">
      <c r="A186" t="s">
        <v>465</v>
      </c>
      <c r="B186" t="s">
        <v>1121</v>
      </c>
    </row>
    <row r="187" spans="1:2" x14ac:dyDescent="0.75">
      <c r="A187" t="s">
        <v>496</v>
      </c>
      <c r="B187" t="s">
        <v>1121</v>
      </c>
    </row>
    <row r="188" spans="1:2" x14ac:dyDescent="0.75">
      <c r="A188" t="s">
        <v>484</v>
      </c>
      <c r="B188" t="s">
        <v>1121</v>
      </c>
    </row>
    <row r="189" spans="1:2" x14ac:dyDescent="0.75">
      <c r="A189" t="s">
        <v>508</v>
      </c>
      <c r="B189" t="s">
        <v>1121</v>
      </c>
    </row>
    <row r="190" spans="1:2" x14ac:dyDescent="0.75">
      <c r="A190" t="s">
        <v>468</v>
      </c>
      <c r="B190" t="s">
        <v>1121</v>
      </c>
    </row>
    <row r="191" spans="1:2" x14ac:dyDescent="0.75">
      <c r="A191" t="s">
        <v>498</v>
      </c>
      <c r="B191" t="s">
        <v>1121</v>
      </c>
    </row>
    <row r="192" spans="1:2" x14ac:dyDescent="0.75">
      <c r="A192" t="s">
        <v>486</v>
      </c>
      <c r="B192" t="s">
        <v>1121</v>
      </c>
    </row>
    <row r="193" spans="1:2" x14ac:dyDescent="0.75">
      <c r="A193" t="s">
        <v>510</v>
      </c>
      <c r="B193" t="s">
        <v>1121</v>
      </c>
    </row>
    <row r="194" spans="1:2" x14ac:dyDescent="0.75">
      <c r="A194" t="s">
        <v>471</v>
      </c>
      <c r="B194" t="s">
        <v>1121</v>
      </c>
    </row>
    <row r="195" spans="1:2" x14ac:dyDescent="0.75">
      <c r="A195" t="s">
        <v>500</v>
      </c>
      <c r="B195" t="s">
        <v>1121</v>
      </c>
    </row>
    <row r="196" spans="1:2" x14ac:dyDescent="0.75">
      <c r="A196" t="s">
        <v>474</v>
      </c>
      <c r="B196" t="s">
        <v>1121</v>
      </c>
    </row>
    <row r="197" spans="1:2" x14ac:dyDescent="0.75">
      <c r="A197" t="s">
        <v>502</v>
      </c>
      <c r="B197" t="s">
        <v>1121</v>
      </c>
    </row>
    <row r="198" spans="1:2" x14ac:dyDescent="0.75">
      <c r="A198" t="s">
        <v>490</v>
      </c>
      <c r="B198" t="s">
        <v>1121</v>
      </c>
    </row>
    <row r="199" spans="1:2" x14ac:dyDescent="0.75">
      <c r="A199" t="s">
        <v>514</v>
      </c>
      <c r="B199" t="s">
        <v>1121</v>
      </c>
    </row>
    <row r="200" spans="1:2" x14ac:dyDescent="0.75">
      <c r="A200" t="s">
        <v>298</v>
      </c>
      <c r="B200" t="s">
        <v>1121</v>
      </c>
    </row>
    <row r="201" spans="1:2" x14ac:dyDescent="0.75">
      <c r="A201" t="s">
        <v>270</v>
      </c>
      <c r="B201" t="s">
        <v>1121</v>
      </c>
    </row>
    <row r="202" spans="1:2" x14ac:dyDescent="0.75">
      <c r="A202" t="s">
        <v>308</v>
      </c>
      <c r="B202" t="s">
        <v>1121</v>
      </c>
    </row>
    <row r="203" spans="1:2" x14ac:dyDescent="0.75">
      <c r="A203" t="s">
        <v>246</v>
      </c>
      <c r="B203" t="s">
        <v>1121</v>
      </c>
    </row>
    <row r="204" spans="1:2" x14ac:dyDescent="0.75">
      <c r="A204" t="s">
        <v>272</v>
      </c>
      <c r="B204" t="s">
        <v>1121</v>
      </c>
    </row>
    <row r="205" spans="1:2" x14ac:dyDescent="0.75">
      <c r="A205" t="s">
        <v>274</v>
      </c>
      <c r="B205" t="s">
        <v>1121</v>
      </c>
    </row>
    <row r="206" spans="1:2" x14ac:dyDescent="0.75">
      <c r="A206" t="s">
        <v>276</v>
      </c>
      <c r="B206" t="s">
        <v>1121</v>
      </c>
    </row>
    <row r="207" spans="1:2" x14ac:dyDescent="0.75">
      <c r="A207" t="s">
        <v>278</v>
      </c>
      <c r="B207" t="s">
        <v>1121</v>
      </c>
    </row>
    <row r="208" spans="1:2" x14ac:dyDescent="0.75">
      <c r="A208" t="s">
        <v>280</v>
      </c>
      <c r="B208" t="s">
        <v>1121</v>
      </c>
    </row>
    <row r="209" spans="1:2" x14ac:dyDescent="0.75">
      <c r="A209" t="s">
        <v>282</v>
      </c>
      <c r="B209" t="s">
        <v>1121</v>
      </c>
    </row>
    <row r="210" spans="1:2" x14ac:dyDescent="0.75">
      <c r="A210" t="s">
        <v>284</v>
      </c>
      <c r="B210" t="s">
        <v>1121</v>
      </c>
    </row>
    <row r="211" spans="1:2" x14ac:dyDescent="0.75">
      <c r="A211" t="s">
        <v>286</v>
      </c>
      <c r="B211" t="s">
        <v>1121</v>
      </c>
    </row>
    <row r="212" spans="1:2" x14ac:dyDescent="0.75">
      <c r="A212" t="s">
        <v>288</v>
      </c>
      <c r="B212" t="s">
        <v>1121</v>
      </c>
    </row>
    <row r="213" spans="1:2" x14ac:dyDescent="0.75">
      <c r="A213" t="s">
        <v>290</v>
      </c>
      <c r="B213" t="s">
        <v>1121</v>
      </c>
    </row>
    <row r="214" spans="1:2" x14ac:dyDescent="0.75">
      <c r="A214" t="s">
        <v>251</v>
      </c>
      <c r="B214" t="s">
        <v>1121</v>
      </c>
    </row>
    <row r="215" spans="1:2" x14ac:dyDescent="0.75">
      <c r="A215" t="s">
        <v>300</v>
      </c>
      <c r="B215" t="s">
        <v>1121</v>
      </c>
    </row>
    <row r="216" spans="1:2" x14ac:dyDescent="0.75">
      <c r="A216" t="s">
        <v>255</v>
      </c>
      <c r="B216" t="s">
        <v>1121</v>
      </c>
    </row>
    <row r="217" spans="1:2" x14ac:dyDescent="0.75">
      <c r="A217" t="s">
        <v>302</v>
      </c>
      <c r="B217" t="s">
        <v>1121</v>
      </c>
    </row>
    <row r="218" spans="1:2" x14ac:dyDescent="0.75">
      <c r="A218" t="s">
        <v>292</v>
      </c>
      <c r="B218" t="s">
        <v>1121</v>
      </c>
    </row>
    <row r="219" spans="1:2" x14ac:dyDescent="0.75">
      <c r="A219" t="s">
        <v>312</v>
      </c>
      <c r="B219" t="s">
        <v>1121</v>
      </c>
    </row>
    <row r="220" spans="1:2" x14ac:dyDescent="0.75">
      <c r="A220" t="s">
        <v>257</v>
      </c>
      <c r="B220" t="s">
        <v>1121</v>
      </c>
    </row>
    <row r="221" spans="1:2" x14ac:dyDescent="0.75">
      <c r="A221" t="s">
        <v>304</v>
      </c>
      <c r="B221" t="s">
        <v>1121</v>
      </c>
    </row>
    <row r="222" spans="1:2" x14ac:dyDescent="0.75">
      <c r="A222" t="s">
        <v>314</v>
      </c>
      <c r="B222" t="s">
        <v>1121</v>
      </c>
    </row>
    <row r="223" spans="1:2" x14ac:dyDescent="0.75">
      <c r="A223" t="s">
        <v>260</v>
      </c>
      <c r="B223" t="s">
        <v>1121</v>
      </c>
    </row>
    <row r="224" spans="1:2" x14ac:dyDescent="0.75">
      <c r="A224" t="s">
        <v>306</v>
      </c>
      <c r="B224" t="s">
        <v>1121</v>
      </c>
    </row>
    <row r="225" spans="1:2" x14ac:dyDescent="0.75">
      <c r="A225" t="s">
        <v>316</v>
      </c>
      <c r="B225" t="s">
        <v>1121</v>
      </c>
    </row>
    <row r="226" spans="1:2" x14ac:dyDescent="0.75">
      <c r="A226" t="s">
        <v>265</v>
      </c>
      <c r="B226" t="s">
        <v>1121</v>
      </c>
    </row>
    <row r="227" spans="1:2" x14ac:dyDescent="0.75">
      <c r="A227" t="s">
        <v>115</v>
      </c>
      <c r="B227" t="s">
        <v>1121</v>
      </c>
    </row>
    <row r="228" spans="1:2" x14ac:dyDescent="0.75">
      <c r="A228" t="s">
        <v>50</v>
      </c>
      <c r="B228" t="s">
        <v>1121</v>
      </c>
    </row>
    <row r="229" spans="1:2" x14ac:dyDescent="0.75">
      <c r="A229" t="s">
        <v>117</v>
      </c>
      <c r="B229" t="s">
        <v>1121</v>
      </c>
    </row>
    <row r="230" spans="1:2" x14ac:dyDescent="0.75">
      <c r="A230" t="s">
        <v>54</v>
      </c>
      <c r="B230" t="s">
        <v>1121</v>
      </c>
    </row>
    <row r="231" spans="1:2" x14ac:dyDescent="0.75">
      <c r="A231" t="s">
        <v>56</v>
      </c>
      <c r="B231" t="s">
        <v>1121</v>
      </c>
    </row>
    <row r="232" spans="1:2" x14ac:dyDescent="0.75">
      <c r="A232" t="s">
        <v>58</v>
      </c>
      <c r="B232" t="s">
        <v>1121</v>
      </c>
    </row>
    <row r="233" spans="1:2" x14ac:dyDescent="0.75">
      <c r="A233" t="s">
        <v>98</v>
      </c>
      <c r="B233" t="s">
        <v>1121</v>
      </c>
    </row>
    <row r="234" spans="1:2" x14ac:dyDescent="0.75">
      <c r="A234" t="s">
        <v>100</v>
      </c>
      <c r="B234" t="s">
        <v>1121</v>
      </c>
    </row>
    <row r="235" spans="1:2" x14ac:dyDescent="0.75">
      <c r="A235" t="s">
        <v>60</v>
      </c>
      <c r="B235" t="s">
        <v>1121</v>
      </c>
    </row>
    <row r="236" spans="1:2" x14ac:dyDescent="0.75">
      <c r="A236" t="s">
        <v>62</v>
      </c>
      <c r="B236" t="s">
        <v>1121</v>
      </c>
    </row>
    <row r="237" spans="1:2" x14ac:dyDescent="0.75">
      <c r="A237" t="s">
        <v>102</v>
      </c>
      <c r="B237" t="s">
        <v>1121</v>
      </c>
    </row>
    <row r="238" spans="1:2" x14ac:dyDescent="0.75">
      <c r="A238" t="s">
        <v>64</v>
      </c>
      <c r="B238" t="s">
        <v>1121</v>
      </c>
    </row>
    <row r="239" spans="1:2" x14ac:dyDescent="0.75">
      <c r="A239" t="s">
        <v>66</v>
      </c>
      <c r="B239" t="s">
        <v>1121</v>
      </c>
    </row>
    <row r="240" spans="1:2" x14ac:dyDescent="0.75">
      <c r="A240" t="s">
        <v>104</v>
      </c>
      <c r="B240" t="s">
        <v>1121</v>
      </c>
    </row>
    <row r="241" spans="1:2" x14ac:dyDescent="0.75">
      <c r="A241" t="s">
        <v>87</v>
      </c>
      <c r="B241" t="s">
        <v>1121</v>
      </c>
    </row>
    <row r="242" spans="1:2" x14ac:dyDescent="0.75">
      <c r="A242" t="s">
        <v>74</v>
      </c>
      <c r="B242" t="s">
        <v>1121</v>
      </c>
    </row>
    <row r="243" spans="1:2" x14ac:dyDescent="0.75">
      <c r="A243" t="s">
        <v>923</v>
      </c>
      <c r="B243" t="s">
        <v>1121</v>
      </c>
    </row>
    <row r="244" spans="1:2" x14ac:dyDescent="0.75">
      <c r="A244" t="s">
        <v>1114</v>
      </c>
      <c r="B244" t="s">
        <v>1121</v>
      </c>
    </row>
    <row r="245" spans="1:2" x14ac:dyDescent="0.75">
      <c r="A245" t="s">
        <v>717</v>
      </c>
      <c r="B245" t="s">
        <v>1121</v>
      </c>
    </row>
    <row r="246" spans="1:2" x14ac:dyDescent="0.75">
      <c r="A246" t="s">
        <v>928</v>
      </c>
      <c r="B246" t="s">
        <v>1121</v>
      </c>
    </row>
    <row r="247" spans="1:2" x14ac:dyDescent="0.75">
      <c r="A247" t="s">
        <v>636</v>
      </c>
      <c r="B247" t="s">
        <v>1121</v>
      </c>
    </row>
    <row r="248" spans="1:2" x14ac:dyDescent="0.75">
      <c r="A248" t="s">
        <v>1023</v>
      </c>
      <c r="B248" t="s">
        <v>1121</v>
      </c>
    </row>
    <row r="249" spans="1:2" x14ac:dyDescent="0.75">
      <c r="A249" t="s">
        <v>930</v>
      </c>
      <c r="B249" t="s">
        <v>1121</v>
      </c>
    </row>
    <row r="250" spans="1:2" x14ac:dyDescent="0.75">
      <c r="A250" t="s">
        <v>939</v>
      </c>
      <c r="B250" t="s">
        <v>1121</v>
      </c>
    </row>
    <row r="251" spans="1:2" x14ac:dyDescent="0.75">
      <c r="A251" t="s">
        <v>643</v>
      </c>
      <c r="B251" t="s">
        <v>1121</v>
      </c>
    </row>
    <row r="252" spans="1:2" x14ac:dyDescent="0.75">
      <c r="A252" t="s">
        <v>1027</v>
      </c>
      <c r="B252" t="s">
        <v>1121</v>
      </c>
    </row>
    <row r="253" spans="1:2" x14ac:dyDescent="0.75">
      <c r="A253" t="s">
        <v>1033</v>
      </c>
      <c r="B253" t="s">
        <v>1121</v>
      </c>
    </row>
    <row r="254" spans="1:2" x14ac:dyDescent="0.75">
      <c r="A254" t="s">
        <v>941</v>
      </c>
      <c r="B254" t="s">
        <v>1121</v>
      </c>
    </row>
    <row r="255" spans="1:2" x14ac:dyDescent="0.75">
      <c r="A255" t="s">
        <v>739</v>
      </c>
      <c r="B255" t="s">
        <v>1121</v>
      </c>
    </row>
    <row r="256" spans="1:2" x14ac:dyDescent="0.75">
      <c r="A256" t="s">
        <v>745</v>
      </c>
      <c r="B256" t="s">
        <v>1121</v>
      </c>
    </row>
    <row r="257" spans="1:2" x14ac:dyDescent="0.75">
      <c r="A257" t="s">
        <v>1044</v>
      </c>
      <c r="B257" t="s">
        <v>1121</v>
      </c>
    </row>
    <row r="258" spans="1:2" x14ac:dyDescent="0.75">
      <c r="A258" t="s">
        <v>952</v>
      </c>
      <c r="B258" t="s">
        <v>1121</v>
      </c>
    </row>
    <row r="259" spans="1:2" x14ac:dyDescent="0.75">
      <c r="A259" t="s">
        <v>654</v>
      </c>
      <c r="B259" t="s">
        <v>1121</v>
      </c>
    </row>
    <row r="260" spans="1:2" x14ac:dyDescent="0.75">
      <c r="A260" t="s">
        <v>766</v>
      </c>
      <c r="B260" t="s">
        <v>1121</v>
      </c>
    </row>
    <row r="261" spans="1:2" x14ac:dyDescent="0.75">
      <c r="A261" t="s">
        <v>954</v>
      </c>
      <c r="B261" t="s">
        <v>1121</v>
      </c>
    </row>
    <row r="262" spans="1:2" x14ac:dyDescent="0.75">
      <c r="A262" t="s">
        <v>772</v>
      </c>
      <c r="B262" t="s">
        <v>1121</v>
      </c>
    </row>
    <row r="263" spans="1:2" x14ac:dyDescent="0.75">
      <c r="A263" t="s">
        <v>778</v>
      </c>
      <c r="B263" t="s">
        <v>1121</v>
      </c>
    </row>
    <row r="264" spans="1:2" x14ac:dyDescent="0.75">
      <c r="A264" t="s">
        <v>960</v>
      </c>
      <c r="B264" t="s">
        <v>1121</v>
      </c>
    </row>
    <row r="265" spans="1:2" x14ac:dyDescent="0.75">
      <c r="A265" t="s">
        <v>966</v>
      </c>
      <c r="B265" t="s">
        <v>1121</v>
      </c>
    </row>
    <row r="266" spans="1:2" x14ac:dyDescent="0.75">
      <c r="A266" t="s">
        <v>1053</v>
      </c>
      <c r="B266" t="s">
        <v>1121</v>
      </c>
    </row>
    <row r="267" spans="1:2" x14ac:dyDescent="0.75">
      <c r="A267" t="s">
        <v>546</v>
      </c>
      <c r="B267" t="s">
        <v>1121</v>
      </c>
    </row>
    <row r="268" spans="1:2" x14ac:dyDescent="0.75">
      <c r="A268" t="s">
        <v>794</v>
      </c>
      <c r="B268" t="s">
        <v>1121</v>
      </c>
    </row>
    <row r="269" spans="1:2" x14ac:dyDescent="0.75">
      <c r="A269" t="s">
        <v>552</v>
      </c>
      <c r="B269" t="s">
        <v>1121</v>
      </c>
    </row>
    <row r="270" spans="1:2" x14ac:dyDescent="0.75">
      <c r="A270" t="s">
        <v>805</v>
      </c>
      <c r="B270" t="s">
        <v>1121</v>
      </c>
    </row>
    <row r="271" spans="1:2" x14ac:dyDescent="0.75">
      <c r="A271" t="s">
        <v>1064</v>
      </c>
      <c r="B271" t="s">
        <v>1121</v>
      </c>
    </row>
    <row r="272" spans="1:2" x14ac:dyDescent="0.75">
      <c r="A272" t="s">
        <v>818</v>
      </c>
      <c r="B272" t="s">
        <v>1121</v>
      </c>
    </row>
    <row r="273" spans="1:2" x14ac:dyDescent="0.75">
      <c r="A273" t="s">
        <v>1069</v>
      </c>
      <c r="B273" t="s">
        <v>1121</v>
      </c>
    </row>
    <row r="274" spans="1:2" x14ac:dyDescent="0.75">
      <c r="A274" t="s">
        <v>982</v>
      </c>
      <c r="B274" t="s">
        <v>1121</v>
      </c>
    </row>
    <row r="275" spans="1:2" x14ac:dyDescent="0.75">
      <c r="A275" t="s">
        <v>827</v>
      </c>
      <c r="B275" t="s">
        <v>1121</v>
      </c>
    </row>
    <row r="276" spans="1:2" x14ac:dyDescent="0.75">
      <c r="A276" t="s">
        <v>832</v>
      </c>
      <c r="B276" t="s">
        <v>1121</v>
      </c>
    </row>
    <row r="277" spans="1:2" x14ac:dyDescent="0.75">
      <c r="A277" t="s">
        <v>987</v>
      </c>
      <c r="B277" t="s">
        <v>1121</v>
      </c>
    </row>
    <row r="278" spans="1:2" x14ac:dyDescent="0.75">
      <c r="A278" t="s">
        <v>836</v>
      </c>
      <c r="B278" t="s">
        <v>1121</v>
      </c>
    </row>
    <row r="279" spans="1:2" x14ac:dyDescent="0.75">
      <c r="A279" t="s">
        <v>566</v>
      </c>
      <c r="B279" t="s">
        <v>1121</v>
      </c>
    </row>
    <row r="280" spans="1:2" x14ac:dyDescent="0.75">
      <c r="A280" t="s">
        <v>1078</v>
      </c>
      <c r="B280" t="s">
        <v>1121</v>
      </c>
    </row>
    <row r="281" spans="1:2" x14ac:dyDescent="0.75">
      <c r="A281" t="s">
        <v>994</v>
      </c>
      <c r="B281" t="s">
        <v>1121</v>
      </c>
    </row>
    <row r="282" spans="1:2" x14ac:dyDescent="0.75">
      <c r="A282" t="s">
        <v>854</v>
      </c>
      <c r="B282" t="s">
        <v>1121</v>
      </c>
    </row>
    <row r="283" spans="1:2" x14ac:dyDescent="0.75">
      <c r="A283" t="s">
        <v>671</v>
      </c>
      <c r="B283" t="s">
        <v>1121</v>
      </c>
    </row>
    <row r="284" spans="1:2" x14ac:dyDescent="0.75">
      <c r="A284" t="s">
        <v>996</v>
      </c>
      <c r="B284" t="s">
        <v>1121</v>
      </c>
    </row>
    <row r="285" spans="1:2" x14ac:dyDescent="0.75">
      <c r="A285" t="s">
        <v>1002</v>
      </c>
      <c r="B285" t="s">
        <v>1121</v>
      </c>
    </row>
    <row r="286" spans="1:2" x14ac:dyDescent="0.75">
      <c r="A286" t="s">
        <v>1008</v>
      </c>
      <c r="B286" t="s">
        <v>1121</v>
      </c>
    </row>
    <row r="287" spans="1:2" x14ac:dyDescent="0.75">
      <c r="A287" t="s">
        <v>887</v>
      </c>
      <c r="B287" t="s">
        <v>1121</v>
      </c>
    </row>
    <row r="288" spans="1:2" x14ac:dyDescent="0.75">
      <c r="A288" t="s">
        <v>1084</v>
      </c>
      <c r="B288" t="s">
        <v>1121</v>
      </c>
    </row>
    <row r="289" spans="1:2" x14ac:dyDescent="0.75">
      <c r="A289" t="s">
        <v>575</v>
      </c>
      <c r="B289" t="s">
        <v>1121</v>
      </c>
    </row>
    <row r="290" spans="1:2" x14ac:dyDescent="0.75">
      <c r="A290" t="s">
        <v>675</v>
      </c>
      <c r="B290" t="s">
        <v>1121</v>
      </c>
    </row>
    <row r="291" spans="1:2" x14ac:dyDescent="0.75">
      <c r="A291" t="s">
        <v>889</v>
      </c>
      <c r="B291" t="s">
        <v>1121</v>
      </c>
    </row>
    <row r="292" spans="1:2" x14ac:dyDescent="0.75">
      <c r="A292" t="s">
        <v>891</v>
      </c>
      <c r="B292" t="s">
        <v>1121</v>
      </c>
    </row>
    <row r="293" spans="1:2" x14ac:dyDescent="0.75">
      <c r="A293" t="s">
        <v>1086</v>
      </c>
      <c r="B293" t="s">
        <v>1121</v>
      </c>
    </row>
    <row r="294" spans="1:2" x14ac:dyDescent="0.75">
      <c r="A294" t="s">
        <v>893</v>
      </c>
      <c r="B294" t="s">
        <v>1121</v>
      </c>
    </row>
    <row r="295" spans="1:2" x14ac:dyDescent="0.75">
      <c r="A295" t="s">
        <v>677</v>
      </c>
      <c r="B295" t="s">
        <v>1121</v>
      </c>
    </row>
    <row r="296" spans="1:2" x14ac:dyDescent="0.75">
      <c r="A296" t="s">
        <v>1088</v>
      </c>
      <c r="B296" t="s">
        <v>1121</v>
      </c>
    </row>
    <row r="297" spans="1:2" x14ac:dyDescent="0.75">
      <c r="A297" t="s">
        <v>1091</v>
      </c>
      <c r="B297" t="s">
        <v>1121</v>
      </c>
    </row>
    <row r="298" spans="1:2" x14ac:dyDescent="0.75">
      <c r="A298" t="s">
        <v>895</v>
      </c>
      <c r="B298" t="s">
        <v>1121</v>
      </c>
    </row>
    <row r="299" spans="1:2" x14ac:dyDescent="0.75">
      <c r="A299" t="s">
        <v>898</v>
      </c>
      <c r="B299" t="s">
        <v>1121</v>
      </c>
    </row>
    <row r="300" spans="1:2" x14ac:dyDescent="0.75">
      <c r="A300" t="s">
        <v>578</v>
      </c>
      <c r="B300" t="s">
        <v>1121</v>
      </c>
    </row>
    <row r="301" spans="1:2" x14ac:dyDescent="0.75">
      <c r="A301" t="s">
        <v>1093</v>
      </c>
      <c r="B301" t="s">
        <v>1121</v>
      </c>
    </row>
    <row r="302" spans="1:2" x14ac:dyDescent="0.75">
      <c r="A302" t="s">
        <v>679</v>
      </c>
      <c r="B302" t="s">
        <v>1121</v>
      </c>
    </row>
    <row r="303" spans="1:2" x14ac:dyDescent="0.75">
      <c r="A303" t="s">
        <v>900</v>
      </c>
      <c r="B303" t="s">
        <v>1121</v>
      </c>
    </row>
    <row r="304" spans="1:2" x14ac:dyDescent="0.75">
      <c r="A304" t="s">
        <v>1010</v>
      </c>
      <c r="B304" t="s">
        <v>1121</v>
      </c>
    </row>
    <row r="305" spans="1:2" x14ac:dyDescent="0.75">
      <c r="A305" t="s">
        <v>902</v>
      </c>
      <c r="B305" t="s">
        <v>1121</v>
      </c>
    </row>
    <row r="306" spans="1:2" x14ac:dyDescent="0.75">
      <c r="A306" t="s">
        <v>40</v>
      </c>
      <c r="B306" t="s">
        <v>1121</v>
      </c>
    </row>
    <row r="307" spans="1:2" x14ac:dyDescent="0.75">
      <c r="A307" t="s">
        <v>44</v>
      </c>
      <c r="B307" t="s">
        <v>1121</v>
      </c>
    </row>
    <row r="308" spans="1:2" x14ac:dyDescent="0.75">
      <c r="A308" t="s">
        <v>46</v>
      </c>
      <c r="B308" t="s">
        <v>1121</v>
      </c>
    </row>
    <row r="309" spans="1:2" x14ac:dyDescent="0.75">
      <c r="A309" t="s">
        <v>48</v>
      </c>
      <c r="B309" t="s">
        <v>1121</v>
      </c>
    </row>
    <row r="310" spans="1:2" x14ac:dyDescent="0.75">
      <c r="A310" t="s">
        <v>111</v>
      </c>
      <c r="B310" t="s">
        <v>1121</v>
      </c>
    </row>
    <row r="311" spans="1:2" x14ac:dyDescent="0.75">
      <c r="A311" t="s">
        <v>113</v>
      </c>
      <c r="B311" t="s">
        <v>1121</v>
      </c>
    </row>
    <row r="312" spans="1:2" x14ac:dyDescent="0.75">
      <c r="A312" t="s">
        <v>85</v>
      </c>
      <c r="B312" t="s">
        <v>1121</v>
      </c>
    </row>
    <row r="313" spans="1:2" x14ac:dyDescent="0.75">
      <c r="A313" t="s">
        <v>516</v>
      </c>
      <c r="B313" t="s">
        <v>1121</v>
      </c>
    </row>
    <row r="314" spans="1:2" x14ac:dyDescent="0.75">
      <c r="A314" t="s">
        <v>920</v>
      </c>
      <c r="B314" t="s">
        <v>1121</v>
      </c>
    </row>
    <row r="315" spans="1:2" x14ac:dyDescent="0.75">
      <c r="A315" t="s">
        <v>710</v>
      </c>
      <c r="B315" t="s">
        <v>1121</v>
      </c>
    </row>
    <row r="316" spans="1:2" x14ac:dyDescent="0.75">
      <c r="A316" t="s">
        <v>1111</v>
      </c>
      <c r="B316" t="s">
        <v>1121</v>
      </c>
    </row>
    <row r="317" spans="1:2" x14ac:dyDescent="0.75">
      <c r="A317" t="s">
        <v>522</v>
      </c>
      <c r="B317" t="s">
        <v>1121</v>
      </c>
    </row>
    <row r="318" spans="1:2" x14ac:dyDescent="0.75">
      <c r="A318" t="s">
        <v>719</v>
      </c>
      <c r="B318" t="s">
        <v>1121</v>
      </c>
    </row>
    <row r="319" spans="1:2" x14ac:dyDescent="0.75">
      <c r="A319" t="s">
        <v>925</v>
      </c>
      <c r="B319" t="s">
        <v>1121</v>
      </c>
    </row>
    <row r="320" spans="1:2" x14ac:dyDescent="0.75">
      <c r="A320" t="s">
        <v>638</v>
      </c>
      <c r="B320" t="s">
        <v>1121</v>
      </c>
    </row>
    <row r="321" spans="1:2" x14ac:dyDescent="0.75">
      <c r="A321" t="s">
        <v>1020</v>
      </c>
      <c r="B321" t="s">
        <v>1121</v>
      </c>
    </row>
    <row r="322" spans="1:2" x14ac:dyDescent="0.75">
      <c r="A322" t="s">
        <v>725</v>
      </c>
      <c r="B322" t="s">
        <v>1121</v>
      </c>
    </row>
    <row r="323" spans="1:2" x14ac:dyDescent="0.75">
      <c r="A323" t="s">
        <v>932</v>
      </c>
      <c r="B323" t="s">
        <v>1121</v>
      </c>
    </row>
    <row r="324" spans="1:2" x14ac:dyDescent="0.75">
      <c r="A324" t="s">
        <v>524</v>
      </c>
      <c r="B324" t="s">
        <v>1121</v>
      </c>
    </row>
    <row r="325" spans="1:2" x14ac:dyDescent="0.75">
      <c r="A325" t="s">
        <v>936</v>
      </c>
      <c r="B325" t="s">
        <v>1121</v>
      </c>
    </row>
    <row r="326" spans="1:2" x14ac:dyDescent="0.75">
      <c r="A326" t="s">
        <v>528</v>
      </c>
      <c r="B326" t="s">
        <v>1121</v>
      </c>
    </row>
    <row r="327" spans="1:2" x14ac:dyDescent="0.75">
      <c r="A327" t="s">
        <v>1025</v>
      </c>
      <c r="B327" t="s">
        <v>1121</v>
      </c>
    </row>
    <row r="328" spans="1:2" x14ac:dyDescent="0.75">
      <c r="A328" t="s">
        <v>1029</v>
      </c>
      <c r="B328" t="s">
        <v>1121</v>
      </c>
    </row>
    <row r="329" spans="1:2" x14ac:dyDescent="0.75">
      <c r="A329" t="s">
        <v>645</v>
      </c>
      <c r="B329" t="s">
        <v>1121</v>
      </c>
    </row>
    <row r="330" spans="1:2" x14ac:dyDescent="0.75">
      <c r="A330" t="s">
        <v>737</v>
      </c>
      <c r="B330" t="s">
        <v>1121</v>
      </c>
    </row>
    <row r="331" spans="1:2" x14ac:dyDescent="0.75">
      <c r="A331" t="s">
        <v>1035</v>
      </c>
      <c r="B331" t="s">
        <v>1121</v>
      </c>
    </row>
    <row r="332" spans="1:2" x14ac:dyDescent="0.75">
      <c r="A332" t="s">
        <v>530</v>
      </c>
      <c r="B332" t="s">
        <v>1121</v>
      </c>
    </row>
    <row r="333" spans="1:2" x14ac:dyDescent="0.75">
      <c r="A333" t="s">
        <v>943</v>
      </c>
      <c r="B333" t="s">
        <v>1121</v>
      </c>
    </row>
    <row r="334" spans="1:2" x14ac:dyDescent="0.75">
      <c r="A334" t="s">
        <v>741</v>
      </c>
      <c r="B334" t="s">
        <v>1121</v>
      </c>
    </row>
    <row r="335" spans="1:2" x14ac:dyDescent="0.75">
      <c r="A335" t="s">
        <v>1039</v>
      </c>
      <c r="B335" t="s">
        <v>1121</v>
      </c>
    </row>
    <row r="336" spans="1:2" x14ac:dyDescent="0.75">
      <c r="A336" t="s">
        <v>533</v>
      </c>
      <c r="B336" t="s">
        <v>1121</v>
      </c>
    </row>
    <row r="337" spans="1:2" x14ac:dyDescent="0.75">
      <c r="A337" t="s">
        <v>747</v>
      </c>
      <c r="B337" t="s">
        <v>1121</v>
      </c>
    </row>
    <row r="338" spans="1:2" x14ac:dyDescent="0.75">
      <c r="A338" t="s">
        <v>649</v>
      </c>
      <c r="B338" t="s">
        <v>1121</v>
      </c>
    </row>
    <row r="339" spans="1:2" x14ac:dyDescent="0.75">
      <c r="A339" t="s">
        <v>751</v>
      </c>
      <c r="B339" t="s">
        <v>1121</v>
      </c>
    </row>
    <row r="340" spans="1:2" x14ac:dyDescent="0.75">
      <c r="A340" t="s">
        <v>947</v>
      </c>
      <c r="B340" t="s">
        <v>1121</v>
      </c>
    </row>
    <row r="341" spans="1:2" x14ac:dyDescent="0.75">
      <c r="A341" t="s">
        <v>756</v>
      </c>
      <c r="B341" t="s">
        <v>1121</v>
      </c>
    </row>
    <row r="342" spans="1:2" x14ac:dyDescent="0.75">
      <c r="A342" t="s">
        <v>761</v>
      </c>
      <c r="B342" t="s">
        <v>1121</v>
      </c>
    </row>
    <row r="343" spans="1:2" x14ac:dyDescent="0.75">
      <c r="A343" t="s">
        <v>1041</v>
      </c>
      <c r="B343" t="s">
        <v>1121</v>
      </c>
    </row>
    <row r="344" spans="1:2" x14ac:dyDescent="0.75">
      <c r="A344" t="s">
        <v>949</v>
      </c>
      <c r="B344" t="s">
        <v>1121</v>
      </c>
    </row>
    <row r="345" spans="1:2" x14ac:dyDescent="0.75">
      <c r="A345" t="s">
        <v>768</v>
      </c>
      <c r="B345" t="s">
        <v>1121</v>
      </c>
    </row>
    <row r="346" spans="1:2" x14ac:dyDescent="0.75">
      <c r="A346" t="s">
        <v>1046</v>
      </c>
      <c r="B346" t="s">
        <v>1121</v>
      </c>
    </row>
    <row r="347" spans="1:2" x14ac:dyDescent="0.75">
      <c r="A347" t="s">
        <v>956</v>
      </c>
      <c r="B347" t="s">
        <v>1121</v>
      </c>
    </row>
    <row r="348" spans="1:2" x14ac:dyDescent="0.75">
      <c r="A348" t="s">
        <v>535</v>
      </c>
      <c r="B348" t="s">
        <v>1121</v>
      </c>
    </row>
    <row r="349" spans="1:2" x14ac:dyDescent="0.75">
      <c r="A349" t="s">
        <v>538</v>
      </c>
      <c r="B349" t="s">
        <v>1121</v>
      </c>
    </row>
    <row r="350" spans="1:2" x14ac:dyDescent="0.75">
      <c r="A350" t="s">
        <v>774</v>
      </c>
      <c r="B350" t="s">
        <v>1121</v>
      </c>
    </row>
    <row r="351" spans="1:2" x14ac:dyDescent="0.75">
      <c r="A351" t="s">
        <v>780</v>
      </c>
      <c r="B351" t="s">
        <v>1121</v>
      </c>
    </row>
    <row r="352" spans="1:2" x14ac:dyDescent="0.75">
      <c r="A352" t="s">
        <v>1048</v>
      </c>
      <c r="B352" t="s">
        <v>1121</v>
      </c>
    </row>
    <row r="353" spans="1:2" x14ac:dyDescent="0.75">
      <c r="A353" t="s">
        <v>962</v>
      </c>
      <c r="B353" t="s">
        <v>1121</v>
      </c>
    </row>
    <row r="354" spans="1:2" x14ac:dyDescent="0.75">
      <c r="A354" t="s">
        <v>540</v>
      </c>
      <c r="B354" t="s">
        <v>1121</v>
      </c>
    </row>
    <row r="355" spans="1:2" x14ac:dyDescent="0.75">
      <c r="A355" t="s">
        <v>784</v>
      </c>
      <c r="B355" t="s">
        <v>1121</v>
      </c>
    </row>
    <row r="356" spans="1:2" x14ac:dyDescent="0.75">
      <c r="A356" t="s">
        <v>968</v>
      </c>
      <c r="B356" t="s">
        <v>1121</v>
      </c>
    </row>
    <row r="357" spans="1:2" x14ac:dyDescent="0.75">
      <c r="A357" t="s">
        <v>1055</v>
      </c>
      <c r="B357" t="s">
        <v>1121</v>
      </c>
    </row>
    <row r="358" spans="1:2" x14ac:dyDescent="0.75">
      <c r="A358" t="s">
        <v>660</v>
      </c>
      <c r="B358" t="s">
        <v>1121</v>
      </c>
    </row>
    <row r="359" spans="1:2" x14ac:dyDescent="0.75">
      <c r="A359" t="s">
        <v>543</v>
      </c>
      <c r="B359" t="s">
        <v>1121</v>
      </c>
    </row>
    <row r="360" spans="1:2" x14ac:dyDescent="0.75">
      <c r="A360" t="s">
        <v>789</v>
      </c>
      <c r="B360" t="s">
        <v>1121</v>
      </c>
    </row>
    <row r="361" spans="1:2" x14ac:dyDescent="0.75">
      <c r="A361" t="s">
        <v>796</v>
      </c>
      <c r="B361" t="s">
        <v>1121</v>
      </c>
    </row>
    <row r="362" spans="1:2" x14ac:dyDescent="0.75">
      <c r="A362" t="s">
        <v>1059</v>
      </c>
      <c r="B362" t="s">
        <v>1121</v>
      </c>
    </row>
    <row r="363" spans="1:2" x14ac:dyDescent="0.75">
      <c r="A363" t="s">
        <v>548</v>
      </c>
      <c r="B363" t="s">
        <v>1121</v>
      </c>
    </row>
    <row r="364" spans="1:2" x14ac:dyDescent="0.75">
      <c r="A364" t="s">
        <v>800</v>
      </c>
      <c r="B364" t="s">
        <v>1121</v>
      </c>
    </row>
    <row r="365" spans="1:2" x14ac:dyDescent="0.75">
      <c r="A365" t="s">
        <v>554</v>
      </c>
      <c r="B365" t="s">
        <v>1121</v>
      </c>
    </row>
    <row r="366" spans="1:2" x14ac:dyDescent="0.75">
      <c r="A366" t="s">
        <v>972</v>
      </c>
      <c r="B366" t="s">
        <v>1121</v>
      </c>
    </row>
    <row r="367" spans="1:2" x14ac:dyDescent="0.75">
      <c r="A367" t="s">
        <v>807</v>
      </c>
      <c r="B367" t="s">
        <v>1121</v>
      </c>
    </row>
    <row r="368" spans="1:2" x14ac:dyDescent="0.75">
      <c r="A368" t="s">
        <v>813</v>
      </c>
      <c r="B368" t="s">
        <v>1121</v>
      </c>
    </row>
    <row r="369" spans="1:2" x14ac:dyDescent="0.75">
      <c r="A369" t="s">
        <v>664</v>
      </c>
      <c r="B369" t="s">
        <v>1121</v>
      </c>
    </row>
    <row r="370" spans="1:2" x14ac:dyDescent="0.75">
      <c r="A370" t="s">
        <v>1061</v>
      </c>
      <c r="B370" t="s">
        <v>1121</v>
      </c>
    </row>
    <row r="371" spans="1:2" x14ac:dyDescent="0.75">
      <c r="A371" t="s">
        <v>977</v>
      </c>
      <c r="B371" t="s">
        <v>1121</v>
      </c>
    </row>
    <row r="372" spans="1:2" x14ac:dyDescent="0.75">
      <c r="A372" t="s">
        <v>820</v>
      </c>
      <c r="B372" t="s">
        <v>1121</v>
      </c>
    </row>
    <row r="373" spans="1:2" x14ac:dyDescent="0.75">
      <c r="A373" t="s">
        <v>865</v>
      </c>
      <c r="B373" t="s">
        <v>1121</v>
      </c>
    </row>
    <row r="374" spans="1:2" x14ac:dyDescent="0.75">
      <c r="A374" t="s">
        <v>1080</v>
      </c>
      <c r="B374" t="s">
        <v>1121</v>
      </c>
    </row>
    <row r="375" spans="1:2" x14ac:dyDescent="0.75">
      <c r="A375" t="s">
        <v>998</v>
      </c>
      <c r="B375" t="s">
        <v>1121</v>
      </c>
    </row>
    <row r="376" spans="1:2" x14ac:dyDescent="0.75">
      <c r="A376" t="s">
        <v>1004</v>
      </c>
      <c r="B376" t="s">
        <v>1121</v>
      </c>
    </row>
    <row r="377" spans="1:2" x14ac:dyDescent="0.75">
      <c r="A377" t="s">
        <v>870</v>
      </c>
      <c r="B377" t="s">
        <v>1121</v>
      </c>
    </row>
    <row r="378" spans="1:2" x14ac:dyDescent="0.75">
      <c r="A378" t="s">
        <v>570</v>
      </c>
      <c r="B378" t="s">
        <v>1121</v>
      </c>
    </row>
    <row r="379" spans="1:2" x14ac:dyDescent="0.75">
      <c r="A379" t="s">
        <v>877</v>
      </c>
      <c r="B379" t="s">
        <v>1121</v>
      </c>
    </row>
    <row r="380" spans="1:2" x14ac:dyDescent="0.75">
      <c r="A380" t="s">
        <v>573</v>
      </c>
      <c r="B380" t="s">
        <v>1121</v>
      </c>
    </row>
    <row r="381" spans="1:2" x14ac:dyDescent="0.75">
      <c r="A381" t="s">
        <v>673</v>
      </c>
      <c r="B381" t="s">
        <v>1121</v>
      </c>
    </row>
    <row r="382" spans="1:2" x14ac:dyDescent="0.75">
      <c r="A382" t="s">
        <v>1082</v>
      </c>
      <c r="B382" t="s">
        <v>1121</v>
      </c>
    </row>
    <row r="383" spans="1:2" x14ac:dyDescent="0.75">
      <c r="A383" t="s">
        <v>15</v>
      </c>
      <c r="B383" t="s">
        <v>1121</v>
      </c>
    </row>
    <row r="384" spans="1:2" x14ac:dyDescent="0.75">
      <c r="A384" t="s">
        <v>22</v>
      </c>
      <c r="B384" t="s">
        <v>1121</v>
      </c>
    </row>
    <row r="385" spans="1:2" x14ac:dyDescent="0.75">
      <c r="A385" t="s">
        <v>25</v>
      </c>
      <c r="B385" t="s">
        <v>1121</v>
      </c>
    </row>
    <row r="386" spans="1:2" x14ac:dyDescent="0.75">
      <c r="A386" t="s">
        <v>28</v>
      </c>
      <c r="B386" t="s">
        <v>1121</v>
      </c>
    </row>
    <row r="387" spans="1:2" x14ac:dyDescent="0.75">
      <c r="A387" t="s">
        <v>91</v>
      </c>
      <c r="B387" t="s">
        <v>1121</v>
      </c>
    </row>
    <row r="388" spans="1:2" x14ac:dyDescent="0.75">
      <c r="A388" t="s">
        <v>95</v>
      </c>
      <c r="B388" t="s">
        <v>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</vt:lpstr>
      <vt:lpstr>all</vt:lpstr>
      <vt:lpstr>no_seq</vt:lpstr>
      <vt:lpstr>no_filt</vt:lpstr>
      <vt:lpstr>&lt;90bac</vt:lpstr>
      <vt:lpstr>phy_obj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slsevilla</dc:creator>
  <cp:lastModifiedBy>slsevilla</cp:lastModifiedBy>
  <dcterms:created xsi:type="dcterms:W3CDTF">2020-04-29T00:40:08Z</dcterms:created>
  <dcterms:modified xsi:type="dcterms:W3CDTF">2020-04-29T01:24:24Z</dcterms:modified>
</cp:coreProperties>
</file>